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codeName="ThisWorkbook" defaultThemeVersion="166925"/>
  <bookViews>
    <workbookView xWindow="65416" yWindow="65416" windowWidth="20730" windowHeight="11160" tabRatio="862" activeTab="0"/>
  </bookViews>
  <sheets>
    <sheet name="Index" sheetId="26" r:id="rId1"/>
    <sheet name="Member Months" sheetId="3" r:id="rId2"/>
    <sheet name="County 1 (SFY04)" sheetId="20" r:id="rId3"/>
    <sheet name="County 1 (SFY05)" sheetId="21" r:id="rId4"/>
    <sheet name="County 2 (SFY04)" sheetId="22" r:id="rId5"/>
    <sheet name="County 2 (SFY05)" sheetId="23" r:id="rId6"/>
    <sheet name="County 3 (SFY04)" sheetId="24" r:id="rId7"/>
    <sheet name="County 3 (SFY05)" sheetId="25" r:id="rId8"/>
    <sheet name="County 4 (SFY04)" sheetId="27" r:id="rId9"/>
    <sheet name="County 4 (SFY05)" sheetId="28" r:id="rId10"/>
    <sheet name="County 5 (SFY04)" sheetId="29" r:id="rId11"/>
    <sheet name="County 5 (SFY05)" sheetId="30" r:id="rId12"/>
    <sheet name="County 6 (SFY04)" sheetId="33" r:id="rId13"/>
    <sheet name="County 6 (SFY05)" sheetId="34" r:id="rId14"/>
    <sheet name="County 7 (SFY04)" sheetId="35" r:id="rId15"/>
    <sheet name="County 7 (SFY05)" sheetId="36" r:id="rId16"/>
    <sheet name="County 8 (SFY04)" sheetId="37" r:id="rId17"/>
    <sheet name="County 8 (SFY05)" sheetId="38" r:id="rId18"/>
    <sheet name="County 9 (SFY04)" sheetId="39" r:id="rId19"/>
    <sheet name="County 9 (SFY05)" sheetId="40" r:id="rId20"/>
    <sheet name="All counties (SFY04)" sheetId="9" r:id="rId21"/>
    <sheet name="All counties (SFY05)" sheetId="19" r:id="rId22"/>
    <sheet name="Data Cert Form" sheetId="31" r:id="rId23"/>
  </sheets>
  <externalReferences>
    <externalReference r:id="rId26"/>
    <externalReference r:id="rId27"/>
    <externalReference r:id="rId28"/>
    <externalReference r:id="rId29"/>
  </externalReferences>
  <definedNames>
    <definedName name="data_clm">'[1]data_clm'!$A$3:$AN$6701</definedName>
    <definedName name="data_clm_label">'[1]data_clm'!$A$2:$AN$2</definedName>
    <definedName name="data_mem">'[2]dmem'!$A$2:$H$583</definedName>
    <definedName name="HIVAllo">#REF!</definedName>
    <definedName name="HIVLast6">#REF!</definedName>
    <definedName name="part_b_data">#REF!</definedName>
    <definedName name="part_b_report">#REF!</definedName>
    <definedName name="_xlnm.Print_Area" localSheetId="20">'All counties (SFY04)'!$B$1:$K$126</definedName>
    <definedName name="_xlnm.Print_Area" localSheetId="21">'All counties (SFY05)'!$B$1:$K$126</definedName>
    <definedName name="_xlnm.Print_Area" localSheetId="2">'County 1 (SFY04)'!$B$1:$K$126</definedName>
    <definedName name="_xlnm.Print_Area" localSheetId="3">'County 1 (SFY05)'!$B$1:$K$126</definedName>
    <definedName name="_xlnm.Print_Area" localSheetId="4">'County 2 (SFY04)'!$B$1:$K$126</definedName>
    <definedName name="_xlnm.Print_Area" localSheetId="5">'County 2 (SFY05)'!$B$1:$K$126</definedName>
    <definedName name="_xlnm.Print_Area" localSheetId="6">'County 3 (SFY04)'!$B$1:$K$126</definedName>
    <definedName name="_xlnm.Print_Area" localSheetId="7">'County 3 (SFY05)'!$B$1:$K$126</definedName>
    <definedName name="_xlnm.Print_Area" localSheetId="8">'County 4 (SFY04)'!$B$1:$K$126</definedName>
    <definedName name="_xlnm.Print_Area" localSheetId="9">'County 4 (SFY05)'!$B$1:$K$126</definedName>
    <definedName name="_xlnm.Print_Area" localSheetId="10">'County 5 (SFY04)'!$B$1:$K$126</definedName>
    <definedName name="_xlnm.Print_Area" localSheetId="11">'County 5 (SFY05)'!$B$1:$K$126</definedName>
    <definedName name="_xlnm.Print_Area" localSheetId="12">'County 6 (SFY04)'!$B$1:$K$126</definedName>
    <definedName name="_xlnm.Print_Area" localSheetId="13">'County 6 (SFY05)'!$B$1:$K$126</definedName>
    <definedName name="_xlnm.Print_Area" localSheetId="14">'County 7 (SFY04)'!$B$1:$K$126</definedName>
    <definedName name="_xlnm.Print_Area" localSheetId="15">'County 7 (SFY05)'!$B$1:$K$126</definedName>
    <definedName name="_xlnm.Print_Area" localSheetId="16">'County 8 (SFY04)'!$B$1:$K$126</definedName>
    <definedName name="_xlnm.Print_Area" localSheetId="17">'County 8 (SFY05)'!$B$1:$K$126</definedName>
    <definedName name="_xlnm.Print_Area" localSheetId="18">'County 9 (SFY04)'!$B$1:$K$126</definedName>
    <definedName name="_xlnm.Print_Area" localSheetId="19">'County 9 (SFY05)'!$B$1:$K$126</definedName>
    <definedName name="_xlnm.Print_Area" localSheetId="0">'Index'!$A$1:$M$15</definedName>
    <definedName name="_xlnm.Print_Area" localSheetId="1">'Member Months'!$A$1:$M$28</definedName>
    <definedName name="q1_data">#REF!</definedName>
    <definedName name="q2_data">#REF!</definedName>
    <definedName name="q3_data">#REF!</definedName>
    <definedName name="q4_data">#REF!</definedName>
    <definedName name="_xlnm.Print_Titles" localSheetId="2">'County 1 (SFY04)'!$1:$6</definedName>
    <definedName name="_xlnm.Print_Titles" localSheetId="3">'County 1 (SFY05)'!$1:$6</definedName>
    <definedName name="_xlnm.Print_Titles" localSheetId="4">'County 2 (SFY04)'!$1:$6</definedName>
    <definedName name="_xlnm.Print_Titles" localSheetId="5">'County 2 (SFY05)'!$1:$6</definedName>
    <definedName name="_xlnm.Print_Titles" localSheetId="6">'County 3 (SFY04)'!$1:$6</definedName>
    <definedName name="_xlnm.Print_Titles" localSheetId="7">'County 3 (SFY05)'!$1:$6</definedName>
    <definedName name="_xlnm.Print_Titles" localSheetId="8">'County 4 (SFY04)'!$1:$6</definedName>
    <definedName name="_xlnm.Print_Titles" localSheetId="9">'County 4 (SFY05)'!$1:$6</definedName>
    <definedName name="_xlnm.Print_Titles" localSheetId="10">'County 5 (SFY04)'!$1:$6</definedName>
    <definedName name="_xlnm.Print_Titles" localSheetId="11">'County 5 (SFY05)'!$1:$6</definedName>
    <definedName name="_xlnm.Print_Titles" localSheetId="12">'County 6 (SFY04)'!$1:$6</definedName>
    <definedName name="_xlnm.Print_Titles" localSheetId="13">'County 6 (SFY05)'!$1:$6</definedName>
    <definedName name="_xlnm.Print_Titles" localSheetId="14">'County 7 (SFY04)'!$1:$6</definedName>
    <definedName name="_xlnm.Print_Titles" localSheetId="15">'County 7 (SFY05)'!$1:$6</definedName>
    <definedName name="_xlnm.Print_Titles" localSheetId="16">'County 8 (SFY04)'!$1:$6</definedName>
    <definedName name="_xlnm.Print_Titles" localSheetId="17">'County 8 (SFY05)'!$1:$6</definedName>
    <definedName name="_xlnm.Print_Titles" localSheetId="18">'County 9 (SFY04)'!$1:$6</definedName>
    <definedName name="_xlnm.Print_Titles" localSheetId="19">'County 9 (SFY05)'!$1:$6</definedName>
    <definedName name="_xlnm.Print_Titles" localSheetId="20">'All counties (SFY04)'!$1:$6</definedName>
    <definedName name="_xlnm.Print_Titles" localSheetId="21">'All counties (SFY05)'!$1:$6</definedName>
  </definedNames>
  <calcPr calcId="191029"/>
</workbook>
</file>

<file path=xl/sharedStrings.xml><?xml version="1.0" encoding="utf-8"?>
<sst xmlns="http://schemas.openxmlformats.org/spreadsheetml/2006/main" count="4406" uniqueCount="77">
  <si>
    <t>FOR</t>
  </si>
  <si>
    <t>CATEGORY OF SERVICE</t>
  </si>
  <si>
    <t>Pharmacy</t>
  </si>
  <si>
    <t>Notes:</t>
  </si>
  <si>
    <t>1.</t>
  </si>
  <si>
    <t>2.</t>
  </si>
  <si>
    <t>Inpatient Hospital</t>
  </si>
  <si>
    <t>Primary Care Services</t>
  </si>
  <si>
    <t>Physician Specialty Services</t>
  </si>
  <si>
    <t>Emergency Room</t>
  </si>
  <si>
    <t>Laboratory &amp; Radiology</t>
  </si>
  <si>
    <t>(County Name)</t>
  </si>
  <si>
    <t>TOTAL</t>
  </si>
  <si>
    <t>Unit</t>
  </si>
  <si>
    <t>Visits</t>
  </si>
  <si>
    <t>Days</t>
  </si>
  <si>
    <t>Procedures</t>
  </si>
  <si>
    <t>Member Months</t>
  </si>
  <si>
    <t>Utilization per 1,000</t>
  </si>
  <si>
    <t>State Fiscal Year 2004</t>
  </si>
  <si>
    <t>No. of Units</t>
  </si>
  <si>
    <t>All Counties</t>
  </si>
  <si>
    <t>Directions</t>
  </si>
  <si>
    <t>County 1</t>
  </si>
  <si>
    <t>County 2</t>
  </si>
  <si>
    <t>County 3</t>
  </si>
  <si>
    <t>County 4</t>
  </si>
  <si>
    <t>County 5</t>
  </si>
  <si>
    <t>1</t>
  </si>
  <si>
    <t># of Scripts</t>
  </si>
  <si>
    <t>Long-Term Care Facilities</t>
  </si>
  <si>
    <t>Utilization by Category of Service &amp; Aid Code</t>
  </si>
  <si>
    <t>Medicare Status</t>
  </si>
  <si>
    <t>Family</t>
  </si>
  <si>
    <t>Aged</t>
  </si>
  <si>
    <t>Medi-Cal Only</t>
  </si>
  <si>
    <t>Disabled</t>
  </si>
  <si>
    <t>Adult</t>
  </si>
  <si>
    <t>with Medicare</t>
  </si>
  <si>
    <t>Aid Code</t>
  </si>
  <si>
    <t>Aid Code:</t>
  </si>
  <si>
    <t>ALL</t>
  </si>
  <si>
    <t>(Health Plan)</t>
  </si>
  <si>
    <t>Cells that require information from the health plan are in yellow; cells that contain a formula are in blue</t>
  </si>
  <si>
    <t>2</t>
  </si>
  <si>
    <t>Please fill in county names in header row of tables</t>
  </si>
  <si>
    <t>The [All Counties] tabs do not need any data inputs, totals will be calculated using the data entered for each of the individual county tabs.</t>
  </si>
  <si>
    <t>The data requested in this file can also be submitted in a flat data file layout. If a flat file is submitted, it is the health plan's responsibility to make sure that all data requested in this template is submitted. If there are any omissions, a subsequent data set will be requested.</t>
  </si>
  <si>
    <t>State Fiscal Year 2005</t>
  </si>
  <si>
    <t>Total Service Expense</t>
  </si>
  <si>
    <t>Average Unit Cost</t>
  </si>
  <si>
    <t>FQHC</t>
  </si>
  <si>
    <t>Please complete the Data Certification Form included as the last tab in this workbook.</t>
  </si>
  <si>
    <t>Data Certification Form</t>
  </si>
  <si>
    <t>Date:</t>
  </si>
  <si>
    <r>
      <t xml:space="preserve">Please provide pharmacy service expense </t>
    </r>
    <r>
      <rPr>
        <u val="single"/>
        <sz val="10"/>
        <rFont val="Arial"/>
        <family val="2"/>
      </rPr>
      <t>net</t>
    </r>
    <r>
      <rPr>
        <sz val="10"/>
        <rFont val="Arial"/>
        <family val="2"/>
      </rPr>
      <t xml:space="preserve"> of pharmacy rebates</t>
    </r>
  </si>
  <si>
    <t>Please provide detail regarding Medi-Cal specific administration costs as specified in tab [Admin]</t>
  </si>
  <si>
    <t>Signature:</t>
  </si>
  <si>
    <t xml:space="preserve">Printed Name: </t>
  </si>
  <si>
    <t>File or Document Name:</t>
  </si>
  <si>
    <t>Date of Expected or Actual File/Document Submission:</t>
  </si>
  <si>
    <t>Health Plan Name:</t>
  </si>
  <si>
    <t>Health Plan ID:</t>
  </si>
  <si>
    <t>Health Plan is hereby authorized to submit financial and utilization data to the California Department of Health Services, or its agent, Mercer Government Human Services Consulting, Inc., for services rendered by the undersigned Health Plan in electronic form, as specified by the Department of Health Services.</t>
  </si>
  <si>
    <t>By my signature below, I certify that the data and/or documents so recorded and submitted as input data or information, based on my best knowledge, information, and belief, is in compliance with Subpart H of the Balanced Budget Act Certification requirements; is complete, accurate, and truthful; and is in accordance with all Federal and State laws, regulations, policies and the contract now in effect with the Department of Health Services. Health Plan further certifies that it will retain and preserve all original documents as required by law, submit all or any part of same, or permit access to same for audit purposes, as required by the State of California or any agency of the federal government, or their representatives.</t>
  </si>
  <si>
    <t>CEO/Administrator/CFO/Delegated Representative Title:</t>
  </si>
  <si>
    <t xml:space="preserve">Detail regarding aid code grouping and category of service mapping are provided in a separate file. </t>
  </si>
  <si>
    <t>Please complete the [Member Months] tab with the requested information, including county names at the top of each table. Member month detail is requested by aid code group, county and state fiscal year. SFY04 runs from July 1, 2003 - June 30, 2004 and SFY05 runs from July 1, 2004 - June 30, 2005. If you have already supplied SFY04 data in this format previously please just provide the SFY05 data.</t>
  </si>
  <si>
    <t>Please complete each of the County tabs with the requested utilization and service cost data by category of service, population and SFY. Note that all utilization and costs reported must represent only Medi-Cal covered members and Medi-Cal covered services.</t>
  </si>
  <si>
    <t>If services are provided via global subcapitation, please provide total capitation expense by COA group so average PMPMs can be calculated using member months provided. Also, please note these instances in the submission.</t>
  </si>
  <si>
    <t>Yellow highlighted cells denote data input by the health plan.</t>
  </si>
  <si>
    <t>Blue highlighted cells denote calculation - no action necessary.</t>
  </si>
  <si>
    <t>County 6</t>
  </si>
  <si>
    <t>County 7</t>
  </si>
  <si>
    <t>County 8</t>
  </si>
  <si>
    <t>County 9</t>
  </si>
  <si>
    <t>with and without Medicare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</si>
</sst>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16">
    <font>
      <sz val="10"/>
      <name val="Arial"/>
      <family val="2"/>
    </font>
    <font>
      <sz val="8"/>
      <name val="Arial"/>
      <family val="2"/>
    </font>
    <font>
      <sz val="36"/>
      <name val="Times New Roman"/>
      <family val="1"/>
    </font>
    <font>
      <sz val="48"/>
      <name val="Times New Roman"/>
      <family val="1"/>
    </font>
    <font>
      <b/>
      <sz val="14"/>
      <name val="Arial"/>
      <family val="2"/>
    </font>
    <font>
      <b/>
      <sz val="12"/>
      <name val="Arial"/>
      <family val="2"/>
    </font>
    <font>
      <sz val="12"/>
      <name val="Arial"/>
      <family val="2"/>
    </font>
    <font>
      <b/>
      <sz val="10"/>
      <name val="Arial"/>
      <family val="2"/>
    </font>
    <font>
      <b/>
      <u val="single"/>
      <sz val="10"/>
      <name val="Arial"/>
      <family val="2"/>
    </font>
    <font>
      <b/>
      <sz val="11"/>
      <name val="Arial"/>
      <family val="2"/>
    </font>
    <font>
      <sz val="10"/>
      <name val="Times New Roman"/>
      <family val="1"/>
    </font>
    <font>
      <sz val="14"/>
      <name val="Times New Roman"/>
      <family val="1"/>
    </font>
    <font>
      <b/>
      <sz val="20"/>
      <name val="Times New Roman"/>
      <family val="1"/>
    </font>
    <font>
      <b/>
      <sz val="12"/>
      <name val="Times New Roman"/>
      <family val="1"/>
    </font>
    <font>
      <sz val="12"/>
      <name val="Times New Roman"/>
      <family val="1"/>
    </font>
    <font>
      <u val="single"/>
      <sz val="10"/>
      <name val="Arial"/>
      <family val="2"/>
    </font>
  </fonts>
  <fills count="6">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right/>
      <top style="thin">
        <color indexed="9"/>
      </top>
      <bottom style="thin">
        <color indexed="9"/>
      </bottom>
    </border>
    <border>
      <left style="thin">
        <color indexed="9"/>
      </left>
      <right/>
      <top/>
      <bottom style="thin">
        <color indexed="9"/>
      </bottom>
    </border>
    <border>
      <left/>
      <right/>
      <top/>
      <bottom style="thin">
        <color indexed="9"/>
      </bottom>
    </border>
    <border>
      <left/>
      <right style="thin">
        <color indexed="9"/>
      </right>
      <top/>
      <bottom/>
    </border>
    <border>
      <left style="thin">
        <color indexed="9"/>
      </left>
      <right/>
      <top style="thin"/>
      <bottom/>
    </border>
    <border>
      <left style="medium"/>
      <right style="thin"/>
      <top style="thin"/>
      <bottom style="thin"/>
    </border>
    <border>
      <left style="thin"/>
      <right style="medium"/>
      <top style="thin"/>
      <bottom style="thin"/>
    </border>
    <border>
      <left style="medium"/>
      <right style="thin"/>
      <top/>
      <bottom style="thin"/>
    </border>
    <border>
      <left style="medium"/>
      <right style="thin"/>
      <top/>
      <bottom style="medium"/>
    </border>
    <border>
      <left style="thin"/>
      <right style="medium"/>
      <top/>
      <bottom style="medium"/>
    </border>
    <border>
      <left style="thin"/>
      <right style="medium"/>
      <top/>
      <bottom style="thin"/>
    </border>
    <border>
      <left style="thin">
        <color indexed="9"/>
      </left>
      <right/>
      <top/>
      <bottom/>
    </border>
    <border>
      <left style="thin"/>
      <right style="medium"/>
      <top style="medium"/>
      <bottom style="medium"/>
    </border>
    <border>
      <left style="thin"/>
      <right style="medium"/>
      <top style="thin"/>
      <bottom style="double"/>
    </border>
    <border>
      <left style="thin">
        <color indexed="9"/>
      </left>
      <right/>
      <top style="thin">
        <color indexed="9"/>
      </top>
      <bottom style="thin"/>
    </border>
    <border>
      <left/>
      <right/>
      <top/>
      <bottom style="thin"/>
    </border>
    <border>
      <left style="medium"/>
      <right style="thin"/>
      <top style="medium"/>
      <bottom style="thin"/>
    </border>
    <border>
      <left style="thin"/>
      <right style="thin"/>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bottom style="thin"/>
    </border>
    <border>
      <left/>
      <right style="thin"/>
      <top style="thin"/>
      <bottom style="thin"/>
    </border>
    <border>
      <left style="medium"/>
      <right/>
      <top style="medium"/>
      <bottom style="medium"/>
    </border>
    <border>
      <left/>
      <right style="thin"/>
      <top/>
      <bottom style="medium"/>
    </border>
    <border>
      <left style="thin"/>
      <right style="thin"/>
      <top style="thin"/>
      <bottom style="thin"/>
    </border>
    <border>
      <left style="thin"/>
      <right style="thin"/>
      <top/>
      <bottom style="thin"/>
    </border>
    <border>
      <left style="thin"/>
      <right style="thin"/>
      <top style="thin"/>
      <bottom style="double"/>
    </border>
    <border>
      <left style="medium"/>
      <right style="thin"/>
      <top style="thin"/>
      <bottom style="double"/>
    </border>
    <border>
      <left/>
      <right style="thin"/>
      <top style="thin"/>
      <bottom style="double"/>
    </border>
    <border>
      <left/>
      <right style="thin"/>
      <top style="medium"/>
      <bottom style="medium"/>
    </border>
    <border>
      <left style="medium"/>
      <right style="thin"/>
      <top style="thin"/>
      <bottom/>
    </border>
    <border>
      <left style="thin"/>
      <right style="medium"/>
      <top style="thin"/>
      <bottom/>
    </border>
    <border>
      <left/>
      <right style="thin"/>
      <top style="thin"/>
      <bottom/>
    </border>
    <border>
      <left style="thin"/>
      <right style="thin"/>
      <top style="thin"/>
      <bottom/>
    </border>
    <border>
      <left style="thin">
        <color indexed="9"/>
      </left>
      <right/>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34">
    <xf numFmtId="0" fontId="0" fillId="0" borderId="0" xfId="0"/>
    <xf numFmtId="0" fontId="4" fillId="0" borderId="1" xfId="0" applyFont="1" applyBorder="1" applyAlignment="1">
      <alignment horizontal="left" vertical="center"/>
    </xf>
    <xf numFmtId="0" fontId="4" fillId="0" borderId="1" xfId="0" applyFont="1" applyBorder="1" applyAlignment="1">
      <alignment vertical="center"/>
    </xf>
    <xf numFmtId="0" fontId="0" fillId="0" borderId="0" xfId="0" applyFont="1"/>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0" fillId="0" borderId="7" xfId="0" applyFont="1" applyBorder="1" applyAlignment="1">
      <alignment horizontal="centerContinuous" vertical="center"/>
    </xf>
    <xf numFmtId="0" fontId="0" fillId="0" borderId="0" xfId="0" applyFont="1" applyAlignment="1">
      <alignment horizontal="centerContinuous"/>
    </xf>
    <xf numFmtId="0" fontId="0" fillId="0" borderId="6" xfId="0" applyFont="1" applyBorder="1" applyAlignment="1">
      <alignment horizontal="left" vertical="center"/>
    </xf>
    <xf numFmtId="0" fontId="7" fillId="0" borderId="0" xfId="0" applyFont="1"/>
    <xf numFmtId="0" fontId="8" fillId="0" borderId="0" xfId="0" applyFont="1" applyFill="1" applyBorder="1" applyAlignment="1">
      <alignment vertical="center"/>
    </xf>
    <xf numFmtId="0" fontId="0" fillId="0" borderId="0" xfId="0" applyFont="1" applyAlignment="1" quotePrefix="1">
      <alignment horizontal="left"/>
    </xf>
    <xf numFmtId="0" fontId="0" fillId="0" borderId="0" xfId="0" applyFont="1" applyFill="1" applyBorder="1" applyAlignment="1">
      <alignment vertical="center"/>
    </xf>
    <xf numFmtId="0" fontId="0" fillId="0" borderId="0" xfId="0" applyBorder="1" applyAlignment="1">
      <alignment horizontal="left"/>
    </xf>
    <xf numFmtId="0" fontId="0" fillId="0" borderId="0" xfId="0" applyFont="1" quotePrefix="1"/>
    <xf numFmtId="0" fontId="0" fillId="0" borderId="0" xfId="0" applyFont="1" applyBorder="1"/>
    <xf numFmtId="0" fontId="0" fillId="0" borderId="8" xfId="0" applyFont="1" applyBorder="1" applyAlignment="1">
      <alignment horizontal="center"/>
    </xf>
    <xf numFmtId="0" fontId="0" fillId="2" borderId="9" xfId="0" applyFill="1" applyBorder="1"/>
    <xf numFmtId="0" fontId="7" fillId="0" borderId="0" xfId="0" applyFont="1" applyFill="1" applyBorder="1" applyAlignment="1">
      <alignment vertical="center"/>
    </xf>
    <xf numFmtId="0" fontId="0" fillId="0" borderId="0" xfId="0" applyFont="1" applyFill="1" applyBorder="1"/>
    <xf numFmtId="0" fontId="0" fillId="0" borderId="10" xfId="0" applyFont="1" applyBorder="1" applyAlignment="1">
      <alignment horizontal="center"/>
    </xf>
    <xf numFmtId="0" fontId="7" fillId="3" borderId="11" xfId="0" applyFont="1" applyFill="1" applyBorder="1" applyAlignment="1">
      <alignment horizontal="center"/>
    </xf>
    <xf numFmtId="0" fontId="9" fillId="0" borderId="0" xfId="0" applyFont="1" applyFill="1" applyBorder="1" applyAlignment="1">
      <alignment horizontal="centerContinuous" vertical="center"/>
    </xf>
    <xf numFmtId="0" fontId="7" fillId="3" borderId="12" xfId="0" applyFont="1" applyFill="1" applyBorder="1" applyAlignment="1">
      <alignment vertical="center" wrapText="1"/>
    </xf>
    <xf numFmtId="0" fontId="0" fillId="2" borderId="13" xfId="0" applyFill="1" applyBorder="1"/>
    <xf numFmtId="0" fontId="0" fillId="0" borderId="14" xfId="0" applyFont="1" applyBorder="1" applyAlignment="1">
      <alignment horizontal="centerContinuous" vertical="center"/>
    </xf>
    <xf numFmtId="0" fontId="7" fillId="0" borderId="15" xfId="0" applyFont="1" applyFill="1" applyBorder="1" applyAlignment="1">
      <alignment horizontal="centerContinuous" vertical="center" wrapText="1"/>
    </xf>
    <xf numFmtId="0" fontId="9" fillId="0" borderId="0" xfId="0" applyFont="1" applyFill="1" applyBorder="1" applyAlignment="1">
      <alignment vertical="center"/>
    </xf>
    <xf numFmtId="0" fontId="7" fillId="0" borderId="0" xfId="0" applyFont="1" applyBorder="1"/>
    <xf numFmtId="164" fontId="0" fillId="3" borderId="13" xfId="18" applyNumberFormat="1" applyFont="1" applyFill="1" applyBorder="1" applyAlignment="1">
      <alignment vertical="center" wrapText="1"/>
    </xf>
    <xf numFmtId="164" fontId="0" fillId="3" borderId="12" xfId="18" applyNumberFormat="1" applyFont="1" applyFill="1" applyBorder="1" applyAlignment="1">
      <alignment vertical="center" wrapText="1"/>
    </xf>
    <xf numFmtId="164" fontId="0" fillId="3" borderId="16" xfId="18" applyNumberFormat="1" applyFont="1" applyFill="1" applyBorder="1" applyAlignment="1">
      <alignment vertical="center" wrapText="1"/>
    </xf>
    <xf numFmtId="0" fontId="0" fillId="0" borderId="0" xfId="0" applyFill="1" applyBorder="1" applyAlignment="1">
      <alignment horizontal="left"/>
    </xf>
    <xf numFmtId="0" fontId="5" fillId="0" borderId="17" xfId="0" applyFont="1" applyBorder="1" applyAlignment="1">
      <alignment horizontal="centerContinuous" vertical="center"/>
    </xf>
    <xf numFmtId="0" fontId="0" fillId="0" borderId="18" xfId="0" applyFont="1" applyBorder="1" applyAlignment="1">
      <alignment horizontal="centerContinuous"/>
    </xf>
    <xf numFmtId="0" fontId="0" fillId="0" borderId="19" xfId="0" applyFont="1" applyFill="1" applyBorder="1" applyAlignment="1">
      <alignment horizontal="left" vertical="center" wrapText="1"/>
    </xf>
    <xf numFmtId="0" fontId="0" fillId="0" borderId="8" xfId="0" applyFont="1" applyFill="1" applyBorder="1" applyAlignment="1">
      <alignment horizontal="left" vertical="center" wrapText="1"/>
    </xf>
    <xf numFmtId="41" fontId="0" fillId="3" borderId="9" xfId="0" applyNumberFormat="1" applyFill="1" applyBorder="1"/>
    <xf numFmtId="41" fontId="0" fillId="3" borderId="13" xfId="0" applyNumberFormat="1" applyFill="1" applyBorder="1"/>
    <xf numFmtId="0" fontId="7" fillId="3" borderId="15" xfId="0" applyFont="1" applyFill="1" applyBorder="1" applyAlignment="1">
      <alignment horizontal="center"/>
    </xf>
    <xf numFmtId="164" fontId="0" fillId="3" borderId="20" xfId="18" applyNumberFormat="1" applyFont="1" applyFill="1" applyBorder="1" applyAlignment="1">
      <alignment vertical="center" wrapText="1"/>
    </xf>
    <xf numFmtId="0" fontId="7" fillId="4" borderId="21" xfId="0" applyFont="1" applyFill="1" applyBorder="1" applyAlignment="1">
      <alignment horizontal="center"/>
    </xf>
    <xf numFmtId="0" fontId="7" fillId="5" borderId="22" xfId="0" applyFont="1" applyFill="1" applyBorder="1" applyAlignment="1">
      <alignment horizontal="center"/>
    </xf>
    <xf numFmtId="0" fontId="7" fillId="5" borderId="23" xfId="0" applyFont="1" applyFill="1" applyBorder="1" applyAlignment="1">
      <alignment horizontal="center"/>
    </xf>
    <xf numFmtId="164" fontId="0" fillId="0" borderId="24" xfId="18" applyNumberFormat="1" applyFont="1" applyFill="1" applyBorder="1" applyAlignment="1">
      <alignment horizontal="left"/>
    </xf>
    <xf numFmtId="164" fontId="0" fillId="0" borderId="25" xfId="18" applyNumberFormat="1" applyFont="1" applyFill="1" applyBorder="1" applyAlignment="1">
      <alignment horizontal="left"/>
    </xf>
    <xf numFmtId="0" fontId="7" fillId="4" borderId="26" xfId="0" applyFont="1" applyFill="1" applyBorder="1" applyAlignment="1">
      <alignment horizontal="center"/>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7" fillId="3" borderId="11" xfId="0" applyFont="1" applyFill="1" applyBorder="1"/>
    <xf numFmtId="0" fontId="7" fillId="3" borderId="27" xfId="0" applyFont="1" applyFill="1" applyBorder="1"/>
    <xf numFmtId="41" fontId="0" fillId="3" borderId="20" xfId="0" applyNumberFormat="1" applyFill="1" applyBorder="1"/>
    <xf numFmtId="0" fontId="0" fillId="0" borderId="28" xfId="0" applyFont="1" applyFill="1" applyBorder="1" applyAlignment="1">
      <alignment horizontal="left" vertical="center" wrapText="1"/>
    </xf>
    <xf numFmtId="41" fontId="0" fillId="3" borderId="12" xfId="0" applyNumberFormat="1" applyFill="1" applyBorder="1"/>
    <xf numFmtId="41" fontId="0" fillId="3" borderId="28" xfId="0" applyNumberFormat="1" applyFill="1" applyBorder="1"/>
    <xf numFmtId="0" fontId="5" fillId="2" borderId="1" xfId="0" applyFont="1" applyFill="1" applyBorder="1" applyAlignment="1">
      <alignment horizontal="left" vertical="center"/>
    </xf>
    <xf numFmtId="0" fontId="0" fillId="2" borderId="0" xfId="0" applyFill="1"/>
    <xf numFmtId="0" fontId="5" fillId="2" borderId="6" xfId="0" applyFont="1" applyFill="1" applyBorder="1" applyAlignment="1">
      <alignment horizontal="center" vertical="center"/>
    </xf>
    <xf numFmtId="0" fontId="0" fillId="2" borderId="7" xfId="0" applyFont="1" applyFill="1" applyBorder="1" applyAlignment="1">
      <alignment horizontal="centerContinuous" vertical="center"/>
    </xf>
    <xf numFmtId="0" fontId="0" fillId="2" borderId="0" xfId="0" applyFont="1" applyFill="1" applyAlignment="1">
      <alignment horizontal="centerContinuous"/>
    </xf>
    <xf numFmtId="0" fontId="7" fillId="2" borderId="0" xfId="0" applyFont="1" applyFill="1"/>
    <xf numFmtId="0" fontId="0" fillId="2" borderId="0" xfId="0" applyFill="1" applyAlignment="1">
      <alignment horizontal="center"/>
    </xf>
    <xf numFmtId="0" fontId="7" fillId="2" borderId="0" xfId="0" applyFont="1" applyFill="1" applyAlignment="1">
      <alignment horizontal="left"/>
    </xf>
    <xf numFmtId="0" fontId="7" fillId="2" borderId="0" xfId="0" applyFont="1" applyFill="1" applyAlignment="1">
      <alignment horizontal="center"/>
    </xf>
    <xf numFmtId="0" fontId="8" fillId="2" borderId="0" xfId="0" applyFont="1" applyFill="1" applyBorder="1" applyAlignment="1">
      <alignment vertical="center"/>
    </xf>
    <xf numFmtId="0" fontId="0" fillId="2" borderId="0" xfId="0" applyFont="1" applyFill="1" applyAlignment="1" quotePrefix="1">
      <alignment horizontal="left"/>
    </xf>
    <xf numFmtId="0" fontId="0" fillId="2" borderId="0" xfId="0" applyFont="1" applyFill="1" quotePrefix="1"/>
    <xf numFmtId="0" fontId="7" fillId="2" borderId="0" xfId="0" applyFont="1" applyFill="1" applyBorder="1"/>
    <xf numFmtId="41" fontId="0" fillId="2" borderId="0" xfId="0" applyNumberFormat="1" applyFill="1" applyBorder="1"/>
    <xf numFmtId="0" fontId="0" fillId="2" borderId="0" xfId="0" applyFont="1" applyFill="1"/>
    <xf numFmtId="0" fontId="0" fillId="2" borderId="0" xfId="0" applyFont="1" applyFill="1" applyBorder="1" applyAlignment="1">
      <alignment vertical="center"/>
    </xf>
    <xf numFmtId="0" fontId="0" fillId="2" borderId="0" xfId="0" applyFill="1" applyAlignment="1">
      <alignment vertical="top"/>
    </xf>
    <xf numFmtId="164" fontId="0" fillId="3" borderId="29" xfId="18" applyNumberFormat="1" applyFont="1" applyFill="1" applyBorder="1" applyAlignment="1">
      <alignment vertical="center" wrapText="1"/>
    </xf>
    <xf numFmtId="164" fontId="0" fillId="3" borderId="28" xfId="18" applyNumberFormat="1" applyFont="1" applyFill="1" applyBorder="1" applyAlignment="1">
      <alignment vertical="center" wrapText="1"/>
    </xf>
    <xf numFmtId="164" fontId="7" fillId="3" borderId="20" xfId="18" applyNumberFormat="1" applyFont="1" applyFill="1" applyBorder="1" applyAlignment="1">
      <alignment vertical="center" wrapText="1"/>
    </xf>
    <xf numFmtId="164" fontId="0" fillId="3" borderId="30" xfId="18" applyNumberFormat="1" applyFont="1" applyFill="1" applyBorder="1" applyAlignment="1">
      <alignment vertical="center" wrapText="1"/>
    </xf>
    <xf numFmtId="0" fontId="0" fillId="0" borderId="0" xfId="0" applyFont="1" applyBorder="1" applyAlignment="1">
      <alignment horizontal="centerContinuous" vertical="center"/>
    </xf>
    <xf numFmtId="0" fontId="5" fillId="0" borderId="18" xfId="0" applyFont="1" applyBorder="1" applyAlignment="1">
      <alignment horizontal="centerContinuous" vertical="center"/>
    </xf>
    <xf numFmtId="164" fontId="7" fillId="3" borderId="27" xfId="18" applyNumberFormat="1" applyFont="1" applyFill="1" applyBorder="1" applyAlignment="1">
      <alignment vertical="center" wrapText="1"/>
    </xf>
    <xf numFmtId="0" fontId="0" fillId="0" borderId="31" xfId="0" applyFont="1" applyBorder="1" applyAlignment="1">
      <alignment horizontal="center"/>
    </xf>
    <xf numFmtId="0" fontId="0" fillId="2" borderId="16" xfId="0" applyFill="1" applyBorder="1"/>
    <xf numFmtId="164" fontId="0" fillId="0" borderId="32" xfId="18" applyNumberFormat="1" applyFont="1" applyFill="1" applyBorder="1" applyAlignment="1">
      <alignment horizontal="left"/>
    </xf>
    <xf numFmtId="0" fontId="9" fillId="0" borderId="26" xfId="0" applyFont="1" applyFill="1" applyBorder="1" applyAlignment="1">
      <alignment horizontal="centerContinuous" vertical="center" wrapText="1"/>
    </xf>
    <xf numFmtId="0" fontId="7" fillId="2" borderId="3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7" fillId="0" borderId="0" xfId="0" applyFont="1" applyAlignment="1">
      <alignment vertical="center" wrapText="1"/>
    </xf>
    <xf numFmtId="0" fontId="0" fillId="0" borderId="34" xfId="0" applyFont="1" applyBorder="1" applyAlignment="1">
      <alignment horizontal="center"/>
    </xf>
    <xf numFmtId="0" fontId="0" fillId="2" borderId="35" xfId="0" applyFill="1" applyBorder="1"/>
    <xf numFmtId="164" fontId="0" fillId="0" borderId="36" xfId="18" applyNumberFormat="1" applyFont="1" applyFill="1" applyBorder="1" applyAlignment="1">
      <alignment horizontal="left"/>
    </xf>
    <xf numFmtId="0" fontId="10" fillId="0" borderId="0" xfId="0" applyFont="1"/>
    <xf numFmtId="0" fontId="10" fillId="0" borderId="0" xfId="0" applyFont="1" applyAlignment="1">
      <alignment wrapText="1"/>
    </xf>
    <xf numFmtId="0" fontId="13" fillId="0" borderId="0" xfId="0" applyFont="1" applyAlignment="1">
      <alignment vertical="top" wrapText="1"/>
    </xf>
    <xf numFmtId="0" fontId="14" fillId="0" borderId="0" xfId="0" applyFont="1" applyAlignment="1">
      <alignment vertical="top" wrapText="1"/>
    </xf>
    <xf numFmtId="0" fontId="14" fillId="0" borderId="0" xfId="0" applyFont="1" applyAlignment="1">
      <alignment horizontal="justify" vertical="top" wrapText="1"/>
    </xf>
    <xf numFmtId="0" fontId="14" fillId="0" borderId="0" xfId="0" applyFont="1"/>
    <xf numFmtId="0" fontId="12" fillId="0" borderId="0" xfId="0" applyFont="1" applyBorder="1" applyAlignment="1">
      <alignment horizontal="center" vertical="top" wrapText="1"/>
    </xf>
    <xf numFmtId="0" fontId="0" fillId="0" borderId="31" xfId="0" applyFont="1" applyFill="1" applyBorder="1" applyAlignment="1">
      <alignment horizontal="left" vertical="center" wrapText="1"/>
    </xf>
    <xf numFmtId="0" fontId="0" fillId="0" borderId="30" xfId="0" applyFont="1" applyFill="1" applyBorder="1" applyAlignment="1">
      <alignment horizontal="left" vertical="center" wrapText="1"/>
    </xf>
    <xf numFmtId="41" fontId="0" fillId="3" borderId="30" xfId="0" applyNumberFormat="1" applyFill="1" applyBorder="1"/>
    <xf numFmtId="0" fontId="10" fillId="0" borderId="0" xfId="0" applyFont="1" applyBorder="1" applyAlignment="1">
      <alignment vertical="top" wrapText="1"/>
    </xf>
    <xf numFmtId="0" fontId="13" fillId="0" borderId="0" xfId="0" applyFont="1" applyBorder="1" applyAlignment="1">
      <alignment vertical="top" wrapText="1"/>
    </xf>
    <xf numFmtId="0" fontId="10" fillId="0" borderId="0" xfId="0" applyFont="1" applyBorder="1"/>
    <xf numFmtId="0" fontId="13" fillId="5" borderId="18" xfId="0" applyFont="1" applyFill="1" applyBorder="1" applyAlignment="1">
      <alignment horizontal="center" vertical="top" wrapText="1"/>
    </xf>
    <xf numFmtId="0" fontId="14" fillId="5" borderId="18" xfId="0" applyFont="1" applyFill="1" applyBorder="1" applyAlignment="1">
      <alignment vertical="top" wrapText="1"/>
    </xf>
    <xf numFmtId="0" fontId="10" fillId="5" borderId="18" xfId="0" applyFont="1" applyFill="1" applyBorder="1" applyAlignment="1">
      <alignment wrapText="1"/>
    </xf>
    <xf numFmtId="0" fontId="14" fillId="0" borderId="0" xfId="0" applyFont="1" applyAlignment="1">
      <alignment horizontal="left" vertical="center"/>
    </xf>
    <xf numFmtId="0" fontId="14" fillId="0" borderId="0" xfId="0" applyFont="1" applyAlignment="1">
      <alignment horizontal="left" vertical="center" wrapText="1"/>
    </xf>
    <xf numFmtId="0" fontId="10" fillId="0" borderId="0" xfId="0" applyFont="1" applyAlignment="1">
      <alignment horizontal="left" vertical="center"/>
    </xf>
    <xf numFmtId="43" fontId="0" fillId="5" borderId="29" xfId="18" applyFont="1" applyFill="1" applyBorder="1" applyProtection="1">
      <protection locked="0"/>
    </xf>
    <xf numFmtId="43" fontId="0" fillId="5" borderId="28" xfId="18" applyFont="1" applyFill="1" applyBorder="1" applyProtection="1">
      <protection locked="0"/>
    </xf>
    <xf numFmtId="43" fontId="0" fillId="5" borderId="30" xfId="18" applyFont="1" applyFill="1" applyBorder="1" applyProtection="1">
      <protection locked="0"/>
    </xf>
    <xf numFmtId="164" fontId="0" fillId="5" borderId="29" xfId="18" applyNumberFormat="1" applyFont="1" applyFill="1" applyBorder="1" applyAlignment="1" applyProtection="1">
      <alignment vertical="center" wrapText="1"/>
      <protection locked="0"/>
    </xf>
    <xf numFmtId="164" fontId="0" fillId="5" borderId="28" xfId="18" applyNumberFormat="1" applyFont="1" applyFill="1" applyBorder="1" applyAlignment="1" applyProtection="1">
      <alignment vertical="center" wrapText="1"/>
      <protection locked="0"/>
    </xf>
    <xf numFmtId="164" fontId="0" fillId="5" borderId="37" xfId="18" applyNumberFormat="1" applyFont="1" applyFill="1" applyBorder="1" applyAlignment="1" applyProtection="1">
      <alignment vertical="center" wrapText="1"/>
      <protection locked="0"/>
    </xf>
    <xf numFmtId="164" fontId="0" fillId="5" borderId="30" xfId="18" applyNumberFormat="1" applyFont="1" applyFill="1" applyBorder="1" applyAlignment="1" applyProtection="1">
      <alignment vertical="center" wrapText="1"/>
      <protection locked="0"/>
    </xf>
    <xf numFmtId="0" fontId="0" fillId="2" borderId="0" xfId="0" applyFill="1" applyAlignment="1">
      <alignment horizontal="left" vertical="top" wrapText="1"/>
    </xf>
    <xf numFmtId="0" fontId="6" fillId="5" borderId="38" xfId="0" applyFont="1" applyFill="1" applyBorder="1" applyAlignment="1" applyProtection="1">
      <alignment horizontal="center" vertical="center"/>
      <protection locked="0"/>
    </xf>
    <xf numFmtId="0" fontId="6" fillId="5" borderId="18" xfId="0" applyFont="1" applyFill="1" applyBorder="1" applyAlignment="1" applyProtection="1">
      <alignment horizontal="center" vertical="center"/>
      <protection locked="0"/>
    </xf>
    <xf numFmtId="0" fontId="6" fillId="2" borderId="38"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38" xfId="0" applyFont="1" applyBorder="1" applyAlignment="1">
      <alignment horizontal="center" vertical="center"/>
    </xf>
    <xf numFmtId="0" fontId="6" fillId="0" borderId="18" xfId="0" applyFont="1" applyBorder="1" applyAlignment="1">
      <alignment horizontal="center" vertical="center"/>
    </xf>
    <xf numFmtId="0" fontId="5" fillId="0" borderId="38" xfId="0" applyFont="1" applyBorder="1" applyAlignment="1">
      <alignment horizontal="center" vertical="center"/>
    </xf>
    <xf numFmtId="0" fontId="5" fillId="0" borderId="18" xfId="0" applyFont="1" applyBorder="1" applyAlignment="1">
      <alignment horizontal="center" vertical="center"/>
    </xf>
    <xf numFmtId="0" fontId="14" fillId="0" borderId="0" xfId="0" applyFont="1" applyAlignment="1">
      <alignment horizontal="justify" vertical="top" wrapText="1"/>
    </xf>
    <xf numFmtId="0" fontId="12" fillId="0" borderId="0" xfId="0" applyFont="1" applyBorder="1" applyAlignment="1">
      <alignment horizontal="center" vertical="top" wrapText="1"/>
    </xf>
    <xf numFmtId="0" fontId="11" fillId="0" borderId="0" xfId="0" applyFont="1" applyAlignment="1">
      <alignment horizontal="justify" vertical="top" wrapText="1"/>
    </xf>
  </cellXfs>
  <cellStyles count="9">
    <cellStyle name="Normal" xfId="0"/>
    <cellStyle name="Percent" xfId="15"/>
    <cellStyle name="Currency" xfId="16"/>
    <cellStyle name="Currency [0]" xfId="17"/>
    <cellStyle name="Comma" xfId="18"/>
    <cellStyle name="Comma [0]" xfId="19"/>
    <cellStyle name="Comma0" xfId="20"/>
    <cellStyle name="Map Labels" xfId="21"/>
    <cellStyle name="Map Legend"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customXml" Target="../customXml/item1.xml" /><Relationship Id="rId31" Type="http://schemas.openxmlformats.org/officeDocument/2006/relationships/customXml" Target="../customXml/item2.xml" /><Relationship Id="rId32" Type="http://schemas.openxmlformats.org/officeDocument/2006/relationships/customXml" Target="../customXml/item3.xml" /><Relationship Id="rId33" Type="http://schemas.openxmlformats.org/officeDocument/2006/relationships/customXml" Target="../customXml/item4.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rk\Amerigroup\Quarterly%20Reports\2q%202001\NJ\NJ%20lag%20200112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ork\Amerigroup\New%20Jersey\NJ%20State%20Financial%20Reporting\3q%202001\NJ%20Financial%20Reporting%203q%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ORK\2003\NJYPHX\Project\Source%20Data\Financials\Amerigroup\03-09-30\NJ%20RateCell%20Report%20-%20State%20Cop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NDOWS\Temporary%20Internet%20Files\OLK70B5\dpw%20data%20call_to_merc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J lag 20011210"/>
      <sheetName val="data_clm"/>
      <sheetName val="lagcat5"/>
      <sheetName val="Medical"/>
      <sheetName val="Hospital"/>
      <sheetName val="lag"/>
      <sheetName val="data_mem"/>
    </sheetNames>
    <sheetDataSet>
      <sheetData sheetId="0" refreshError="1"/>
      <sheetData sheetId="1" refreshError="1">
        <row r="2">
          <cell r="A2" t="str">
            <v>lag</v>
          </cell>
          <cell r="B2" t="str">
            <v>lagcat1</v>
          </cell>
          <cell r="C2" t="str">
            <v>lagcat2</v>
          </cell>
          <cell r="D2" t="str">
            <v>lagcat3</v>
          </cell>
          <cell r="E2" t="str">
            <v>lagcat4</v>
          </cell>
          <cell r="F2" t="str">
            <v>lagcat5</v>
          </cell>
          <cell r="G2" t="str">
            <v>fdos</v>
          </cell>
          <cell r="H2">
            <v>36161</v>
          </cell>
          <cell r="I2">
            <v>36192</v>
          </cell>
          <cell r="J2">
            <v>36220</v>
          </cell>
          <cell r="K2">
            <v>36251</v>
          </cell>
          <cell r="L2">
            <v>36281</v>
          </cell>
          <cell r="M2">
            <v>36312</v>
          </cell>
          <cell r="N2">
            <v>36342</v>
          </cell>
          <cell r="O2">
            <v>36373</v>
          </cell>
          <cell r="P2">
            <v>36404</v>
          </cell>
          <cell r="Q2">
            <v>36434</v>
          </cell>
          <cell r="R2">
            <v>36465</v>
          </cell>
          <cell r="S2">
            <v>36495</v>
          </cell>
          <cell r="T2">
            <v>36526</v>
          </cell>
          <cell r="U2">
            <v>36557</v>
          </cell>
          <cell r="V2">
            <v>36586</v>
          </cell>
          <cell r="W2">
            <v>36617</v>
          </cell>
          <cell r="X2">
            <v>36647</v>
          </cell>
          <cell r="Y2">
            <v>36678</v>
          </cell>
          <cell r="Z2">
            <v>36708</v>
          </cell>
          <cell r="AA2">
            <v>36739</v>
          </cell>
          <cell r="AB2">
            <v>36770</v>
          </cell>
          <cell r="AC2">
            <v>36800</v>
          </cell>
          <cell r="AD2">
            <v>36831</v>
          </cell>
          <cell r="AE2">
            <v>36861</v>
          </cell>
          <cell r="AF2">
            <v>36892</v>
          </cell>
          <cell r="AG2">
            <v>36923</v>
          </cell>
          <cell r="AH2">
            <v>36951</v>
          </cell>
          <cell r="AI2">
            <v>36982</v>
          </cell>
          <cell r="AJ2">
            <v>37012</v>
          </cell>
          <cell r="AK2">
            <v>37043</v>
          </cell>
          <cell r="AL2">
            <v>37073</v>
          </cell>
          <cell r="AM2">
            <v>37104</v>
          </cell>
          <cell r="AN2">
            <v>37135</v>
          </cell>
        </row>
        <row r="3">
          <cell r="A3" t="str">
            <v>136161</v>
          </cell>
          <cell r="B3" t="str">
            <v>NJ</v>
          </cell>
          <cell r="C3" t="str">
            <v>AC</v>
          </cell>
          <cell r="D3" t="str">
            <v>C</v>
          </cell>
          <cell r="E3" t="str">
            <v>X</v>
          </cell>
          <cell r="F3" t="str">
            <v>OPFHS</v>
          </cell>
          <cell r="G3">
            <v>36161</v>
          </cell>
        </row>
        <row r="4">
          <cell r="A4" t="str">
            <v>136192</v>
          </cell>
          <cell r="B4" t="str">
            <v>NJ</v>
          </cell>
          <cell r="C4" t="str">
            <v>AC</v>
          </cell>
          <cell r="D4" t="str">
            <v>C</v>
          </cell>
          <cell r="E4" t="str">
            <v>X</v>
          </cell>
          <cell r="F4" t="str">
            <v>OPFHS</v>
          </cell>
          <cell r="G4">
            <v>36192</v>
          </cell>
        </row>
        <row r="5">
          <cell r="A5" t="str">
            <v>136220</v>
          </cell>
          <cell r="B5" t="str">
            <v>NJ</v>
          </cell>
          <cell r="C5" t="str">
            <v>AC</v>
          </cell>
          <cell r="D5" t="str">
            <v>C</v>
          </cell>
          <cell r="E5" t="str">
            <v>X</v>
          </cell>
          <cell r="F5" t="str">
            <v>OPFHS</v>
          </cell>
          <cell r="G5">
            <v>36220</v>
          </cell>
        </row>
        <row r="6">
          <cell r="A6" t="str">
            <v>136251</v>
          </cell>
          <cell r="B6" t="str">
            <v>NJ</v>
          </cell>
          <cell r="C6" t="str">
            <v>AC</v>
          </cell>
          <cell r="D6" t="str">
            <v>C</v>
          </cell>
          <cell r="E6" t="str">
            <v>X</v>
          </cell>
          <cell r="F6" t="str">
            <v>OPFHS</v>
          </cell>
          <cell r="G6">
            <v>36251</v>
          </cell>
        </row>
        <row r="7">
          <cell r="A7" t="str">
            <v>136281</v>
          </cell>
          <cell r="B7" t="str">
            <v>NJ</v>
          </cell>
          <cell r="C7" t="str">
            <v>AC</v>
          </cell>
          <cell r="D7" t="str">
            <v>C</v>
          </cell>
          <cell r="E7" t="str">
            <v>X</v>
          </cell>
          <cell r="F7" t="str">
            <v>OPFHS</v>
          </cell>
          <cell r="G7">
            <v>36281</v>
          </cell>
        </row>
        <row r="8">
          <cell r="A8" t="str">
            <v>136312</v>
          </cell>
          <cell r="B8" t="str">
            <v>NJ</v>
          </cell>
          <cell r="C8" t="str">
            <v>AC</v>
          </cell>
          <cell r="D8" t="str">
            <v>C</v>
          </cell>
          <cell r="E8" t="str">
            <v>X</v>
          </cell>
          <cell r="F8" t="str">
            <v>OPFHS</v>
          </cell>
          <cell r="G8">
            <v>36312</v>
          </cell>
        </row>
        <row r="9">
          <cell r="A9" t="str">
            <v>136342</v>
          </cell>
          <cell r="B9" t="str">
            <v>NJ</v>
          </cell>
          <cell r="C9" t="str">
            <v>AC</v>
          </cell>
          <cell r="D9" t="str">
            <v>C</v>
          </cell>
          <cell r="E9" t="str">
            <v>X</v>
          </cell>
          <cell r="F9" t="str">
            <v>OPFHS</v>
          </cell>
          <cell r="G9">
            <v>36342</v>
          </cell>
        </row>
        <row r="10">
          <cell r="A10" t="str">
            <v>136373</v>
          </cell>
          <cell r="B10" t="str">
            <v>NJ</v>
          </cell>
          <cell r="C10" t="str">
            <v>AC</v>
          </cell>
          <cell r="D10" t="str">
            <v>C</v>
          </cell>
          <cell r="E10" t="str">
            <v>X</v>
          </cell>
          <cell r="F10" t="str">
            <v>OPFHS</v>
          </cell>
          <cell r="G10">
            <v>36373</v>
          </cell>
        </row>
        <row r="11">
          <cell r="A11" t="str">
            <v>136404</v>
          </cell>
          <cell r="B11" t="str">
            <v>NJ</v>
          </cell>
          <cell r="C11" t="str">
            <v>AC</v>
          </cell>
          <cell r="D11" t="str">
            <v>C</v>
          </cell>
          <cell r="E11" t="str">
            <v>X</v>
          </cell>
          <cell r="F11" t="str">
            <v>OPFHS</v>
          </cell>
          <cell r="G11">
            <v>36404</v>
          </cell>
        </row>
        <row r="12">
          <cell r="A12" t="str">
            <v>136434</v>
          </cell>
          <cell r="B12" t="str">
            <v>NJ</v>
          </cell>
          <cell r="C12" t="str">
            <v>AC</v>
          </cell>
          <cell r="D12" t="str">
            <v>C</v>
          </cell>
          <cell r="E12" t="str">
            <v>X</v>
          </cell>
          <cell r="F12" t="str">
            <v>OPFHS</v>
          </cell>
          <cell r="G12">
            <v>36434</v>
          </cell>
        </row>
        <row r="13">
          <cell r="A13" t="str">
            <v>136465</v>
          </cell>
          <cell r="B13" t="str">
            <v>NJ</v>
          </cell>
          <cell r="C13" t="str">
            <v>AC</v>
          </cell>
          <cell r="D13" t="str">
            <v>C</v>
          </cell>
          <cell r="E13" t="str">
            <v>X</v>
          </cell>
          <cell r="F13" t="str">
            <v>OPFHS</v>
          </cell>
          <cell r="G13">
            <v>36465</v>
          </cell>
        </row>
        <row r="14">
          <cell r="A14" t="str">
            <v>136495</v>
          </cell>
          <cell r="B14" t="str">
            <v>NJ</v>
          </cell>
          <cell r="C14" t="str">
            <v>AC</v>
          </cell>
          <cell r="D14" t="str">
            <v>C</v>
          </cell>
          <cell r="E14" t="str">
            <v>X</v>
          </cell>
          <cell r="F14" t="str">
            <v>OPFHS</v>
          </cell>
          <cell r="G14">
            <v>36495</v>
          </cell>
        </row>
        <row r="15">
          <cell r="A15" t="str">
            <v>136526</v>
          </cell>
          <cell r="B15" t="str">
            <v>NJ</v>
          </cell>
          <cell r="C15" t="str">
            <v>AC</v>
          </cell>
          <cell r="D15" t="str">
            <v>C</v>
          </cell>
          <cell r="E15" t="str">
            <v>X</v>
          </cell>
          <cell r="F15" t="str">
            <v>OPFHS</v>
          </cell>
          <cell r="G15">
            <v>36526</v>
          </cell>
        </row>
        <row r="16">
          <cell r="A16" t="str">
            <v>136557</v>
          </cell>
          <cell r="B16" t="str">
            <v>NJ</v>
          </cell>
          <cell r="C16" t="str">
            <v>AC</v>
          </cell>
          <cell r="D16" t="str">
            <v>C</v>
          </cell>
          <cell r="E16" t="str">
            <v>X</v>
          </cell>
          <cell r="F16" t="str">
            <v>OPFHS</v>
          </cell>
          <cell r="G16">
            <v>36557</v>
          </cell>
        </row>
        <row r="17">
          <cell r="A17" t="str">
            <v>136586</v>
          </cell>
          <cell r="B17" t="str">
            <v>NJ</v>
          </cell>
          <cell r="C17" t="str">
            <v>AC</v>
          </cell>
          <cell r="D17" t="str">
            <v>C</v>
          </cell>
          <cell r="E17" t="str">
            <v>X</v>
          </cell>
          <cell r="F17" t="str">
            <v>OPFHS</v>
          </cell>
          <cell r="G17">
            <v>36586</v>
          </cell>
        </row>
        <row r="18">
          <cell r="A18" t="str">
            <v>136617</v>
          </cell>
          <cell r="B18" t="str">
            <v>NJ</v>
          </cell>
          <cell r="C18" t="str">
            <v>AC</v>
          </cell>
          <cell r="D18" t="str">
            <v>C</v>
          </cell>
          <cell r="E18" t="str">
            <v>X</v>
          </cell>
          <cell r="F18" t="str">
            <v>OPFHS</v>
          </cell>
          <cell r="G18">
            <v>36617</v>
          </cell>
        </row>
        <row r="19">
          <cell r="A19" t="str">
            <v>136647</v>
          </cell>
          <cell r="B19" t="str">
            <v>NJ</v>
          </cell>
          <cell r="C19" t="str">
            <v>AC</v>
          </cell>
          <cell r="D19" t="str">
            <v>C</v>
          </cell>
          <cell r="E19" t="str">
            <v>X</v>
          </cell>
          <cell r="F19" t="str">
            <v>OPFHS</v>
          </cell>
          <cell r="G19">
            <v>36647</v>
          </cell>
        </row>
        <row r="20">
          <cell r="A20" t="str">
            <v>136678</v>
          </cell>
          <cell r="B20" t="str">
            <v>NJ</v>
          </cell>
          <cell r="C20" t="str">
            <v>AC</v>
          </cell>
          <cell r="D20" t="str">
            <v>C</v>
          </cell>
          <cell r="E20" t="str">
            <v>X</v>
          </cell>
          <cell r="F20" t="str">
            <v>OPFHS</v>
          </cell>
          <cell r="G20">
            <v>36678</v>
          </cell>
        </row>
        <row r="21">
          <cell r="A21" t="str">
            <v>136708</v>
          </cell>
          <cell r="B21" t="str">
            <v>NJ</v>
          </cell>
          <cell r="C21" t="str">
            <v>AC</v>
          </cell>
          <cell r="D21" t="str">
            <v>C</v>
          </cell>
          <cell r="E21" t="str">
            <v>X</v>
          </cell>
          <cell r="F21" t="str">
            <v>OPFHS</v>
          </cell>
          <cell r="G21">
            <v>36708</v>
          </cell>
        </row>
        <row r="22">
          <cell r="A22" t="str">
            <v>136739</v>
          </cell>
          <cell r="B22" t="str">
            <v>NJ</v>
          </cell>
          <cell r="C22" t="str">
            <v>AC</v>
          </cell>
          <cell r="D22" t="str">
            <v>C</v>
          </cell>
          <cell r="E22" t="str">
            <v>X</v>
          </cell>
          <cell r="F22" t="str">
            <v>OPFHS</v>
          </cell>
          <cell r="G22">
            <v>36739</v>
          </cell>
        </row>
        <row r="23">
          <cell r="A23" t="str">
            <v>136770</v>
          </cell>
          <cell r="B23" t="str">
            <v>NJ</v>
          </cell>
          <cell r="C23" t="str">
            <v>AC</v>
          </cell>
          <cell r="D23" t="str">
            <v>C</v>
          </cell>
          <cell r="E23" t="str">
            <v>X</v>
          </cell>
          <cell r="F23" t="str">
            <v>OPFHS</v>
          </cell>
          <cell r="G23">
            <v>36770</v>
          </cell>
        </row>
        <row r="24">
          <cell r="A24" t="str">
            <v>136800</v>
          </cell>
          <cell r="B24" t="str">
            <v>NJ</v>
          </cell>
          <cell r="C24" t="str">
            <v>AC</v>
          </cell>
          <cell r="D24" t="str">
            <v>C</v>
          </cell>
          <cell r="E24" t="str">
            <v>X</v>
          </cell>
          <cell r="F24" t="str">
            <v>OPFHS</v>
          </cell>
          <cell r="G24">
            <v>36800</v>
          </cell>
        </row>
        <row r="25">
          <cell r="A25" t="str">
            <v>136831</v>
          </cell>
          <cell r="B25" t="str">
            <v>NJ</v>
          </cell>
          <cell r="C25" t="str">
            <v>AC</v>
          </cell>
          <cell r="D25" t="str">
            <v>C</v>
          </cell>
          <cell r="E25" t="str">
            <v>X</v>
          </cell>
          <cell r="F25" t="str">
            <v>OPFHS</v>
          </cell>
          <cell r="G25">
            <v>36831</v>
          </cell>
        </row>
        <row r="26">
          <cell r="A26" t="str">
            <v>136861</v>
          </cell>
          <cell r="B26" t="str">
            <v>NJ</v>
          </cell>
          <cell r="C26" t="str">
            <v>AC</v>
          </cell>
          <cell r="D26" t="str">
            <v>C</v>
          </cell>
          <cell r="E26" t="str">
            <v>X</v>
          </cell>
          <cell r="F26" t="str">
            <v>OPFHS</v>
          </cell>
          <cell r="G26">
            <v>36861</v>
          </cell>
        </row>
        <row r="27">
          <cell r="A27" t="str">
            <v>136892</v>
          </cell>
          <cell r="B27" t="str">
            <v>NJ</v>
          </cell>
          <cell r="C27" t="str">
            <v>AC</v>
          </cell>
          <cell r="D27" t="str">
            <v>C</v>
          </cell>
          <cell r="E27" t="str">
            <v>X</v>
          </cell>
          <cell r="F27" t="str">
            <v>OPFHS</v>
          </cell>
          <cell r="G27">
            <v>36892</v>
          </cell>
        </row>
        <row r="28">
          <cell r="A28" t="str">
            <v>136923</v>
          </cell>
          <cell r="B28" t="str">
            <v>NJ</v>
          </cell>
          <cell r="C28" t="str">
            <v>AC</v>
          </cell>
          <cell r="D28" t="str">
            <v>C</v>
          </cell>
          <cell r="E28" t="str">
            <v>X</v>
          </cell>
          <cell r="F28" t="str">
            <v>OPFHS</v>
          </cell>
          <cell r="G28">
            <v>36923</v>
          </cell>
        </row>
        <row r="29">
          <cell r="A29" t="str">
            <v>136951</v>
          </cell>
          <cell r="B29" t="str">
            <v>NJ</v>
          </cell>
          <cell r="C29" t="str">
            <v>AC</v>
          </cell>
          <cell r="D29" t="str">
            <v>C</v>
          </cell>
          <cell r="E29" t="str">
            <v>X</v>
          </cell>
          <cell r="F29" t="str">
            <v>OPFHS</v>
          </cell>
          <cell r="G29">
            <v>36951</v>
          </cell>
        </row>
        <row r="30">
          <cell r="A30" t="str">
            <v>136982</v>
          </cell>
          <cell r="B30" t="str">
            <v>NJ</v>
          </cell>
          <cell r="C30" t="str">
            <v>AC</v>
          </cell>
          <cell r="D30" t="str">
            <v>C</v>
          </cell>
          <cell r="E30" t="str">
            <v>X</v>
          </cell>
          <cell r="F30" t="str">
            <v>OPFHS</v>
          </cell>
          <cell r="G30">
            <v>36982</v>
          </cell>
        </row>
        <row r="31">
          <cell r="A31" t="str">
            <v>137012</v>
          </cell>
          <cell r="B31" t="str">
            <v>NJ</v>
          </cell>
          <cell r="C31" t="str">
            <v>AC</v>
          </cell>
          <cell r="D31" t="str">
            <v>C</v>
          </cell>
          <cell r="E31" t="str">
            <v>X</v>
          </cell>
          <cell r="F31" t="str">
            <v>OPFHS</v>
          </cell>
          <cell r="G31">
            <v>37012</v>
          </cell>
        </row>
        <row r="32">
          <cell r="A32" t="str">
            <v>137043</v>
          </cell>
          <cell r="B32" t="str">
            <v>NJ</v>
          </cell>
          <cell r="C32" t="str">
            <v>AC</v>
          </cell>
          <cell r="D32" t="str">
            <v>C</v>
          </cell>
          <cell r="E32" t="str">
            <v>X</v>
          </cell>
          <cell r="F32" t="str">
            <v>OPFHS</v>
          </cell>
          <cell r="G32">
            <v>37043</v>
          </cell>
          <cell r="AN32">
            <v>1296.75</v>
          </cell>
        </row>
        <row r="33">
          <cell r="A33" t="str">
            <v>137073</v>
          </cell>
          <cell r="B33" t="str">
            <v>NJ</v>
          </cell>
          <cell r="C33" t="str">
            <v>AC</v>
          </cell>
          <cell r="D33" t="str">
            <v>C</v>
          </cell>
          <cell r="E33" t="str">
            <v>X</v>
          </cell>
          <cell r="F33" t="str">
            <v>OPFHS</v>
          </cell>
          <cell r="G33">
            <v>37073</v>
          </cell>
        </row>
        <row r="34">
          <cell r="A34" t="str">
            <v>137104</v>
          </cell>
          <cell r="B34" t="str">
            <v>NJ</v>
          </cell>
          <cell r="C34" t="str">
            <v>AC</v>
          </cell>
          <cell r="D34" t="str">
            <v>C</v>
          </cell>
          <cell r="E34" t="str">
            <v>X</v>
          </cell>
          <cell r="F34" t="str">
            <v>OPFHS</v>
          </cell>
          <cell r="G34">
            <v>37104</v>
          </cell>
        </row>
        <row r="35">
          <cell r="A35" t="str">
            <v>137135</v>
          </cell>
          <cell r="B35" t="str">
            <v>NJ</v>
          </cell>
          <cell r="C35" t="str">
            <v>AC</v>
          </cell>
          <cell r="D35" t="str">
            <v>C</v>
          </cell>
          <cell r="E35" t="str">
            <v>X</v>
          </cell>
          <cell r="F35" t="str">
            <v>OPFHS</v>
          </cell>
          <cell r="G35">
            <v>37135</v>
          </cell>
        </row>
        <row r="36">
          <cell r="A36" t="str">
            <v>036161</v>
          </cell>
          <cell r="B36" t="str">
            <v>NJ</v>
          </cell>
          <cell r="C36" t="str">
            <v>AC</v>
          </cell>
          <cell r="D36" t="str">
            <v>C</v>
          </cell>
          <cell r="E36" t="str">
            <v>X</v>
          </cell>
          <cell r="F36" t="str">
            <v>PHYPC</v>
          </cell>
          <cell r="G36">
            <v>36161</v>
          </cell>
        </row>
        <row r="37">
          <cell r="A37" t="str">
            <v>036192</v>
          </cell>
          <cell r="B37" t="str">
            <v>NJ</v>
          </cell>
          <cell r="C37" t="str">
            <v>AC</v>
          </cell>
          <cell r="D37" t="str">
            <v>C</v>
          </cell>
          <cell r="E37" t="str">
            <v>X</v>
          </cell>
          <cell r="F37" t="str">
            <v>PHYPC</v>
          </cell>
          <cell r="G37">
            <v>36192</v>
          </cell>
        </row>
        <row r="38">
          <cell r="A38" t="str">
            <v>036220</v>
          </cell>
          <cell r="B38" t="str">
            <v>NJ</v>
          </cell>
          <cell r="C38" t="str">
            <v>AC</v>
          </cell>
          <cell r="D38" t="str">
            <v>C</v>
          </cell>
          <cell r="E38" t="str">
            <v>X</v>
          </cell>
          <cell r="F38" t="str">
            <v>PHYPC</v>
          </cell>
          <cell r="G38">
            <v>36220</v>
          </cell>
        </row>
        <row r="39">
          <cell r="A39" t="str">
            <v>036251</v>
          </cell>
          <cell r="B39" t="str">
            <v>NJ</v>
          </cell>
          <cell r="C39" t="str">
            <v>AC</v>
          </cell>
          <cell r="D39" t="str">
            <v>C</v>
          </cell>
          <cell r="E39" t="str">
            <v>X</v>
          </cell>
          <cell r="F39" t="str">
            <v>PHYPC</v>
          </cell>
          <cell r="G39">
            <v>36251</v>
          </cell>
        </row>
        <row r="40">
          <cell r="A40" t="str">
            <v>036281</v>
          </cell>
          <cell r="B40" t="str">
            <v>NJ</v>
          </cell>
          <cell r="C40" t="str">
            <v>AC</v>
          </cell>
          <cell r="D40" t="str">
            <v>C</v>
          </cell>
          <cell r="E40" t="str">
            <v>X</v>
          </cell>
          <cell r="F40" t="str">
            <v>PHYPC</v>
          </cell>
          <cell r="G40">
            <v>36281</v>
          </cell>
        </row>
        <row r="41">
          <cell r="A41" t="str">
            <v>036312</v>
          </cell>
          <cell r="B41" t="str">
            <v>NJ</v>
          </cell>
          <cell r="C41" t="str">
            <v>AC</v>
          </cell>
          <cell r="D41" t="str">
            <v>C</v>
          </cell>
          <cell r="E41" t="str">
            <v>X</v>
          </cell>
          <cell r="F41" t="str">
            <v>PHYPC</v>
          </cell>
          <cell r="G41">
            <v>36312</v>
          </cell>
        </row>
        <row r="42">
          <cell r="A42" t="str">
            <v>036342</v>
          </cell>
          <cell r="B42" t="str">
            <v>NJ</v>
          </cell>
          <cell r="C42" t="str">
            <v>AC</v>
          </cell>
          <cell r="D42" t="str">
            <v>C</v>
          </cell>
          <cell r="E42" t="str">
            <v>X</v>
          </cell>
          <cell r="F42" t="str">
            <v>PHYPC</v>
          </cell>
          <cell r="G42">
            <v>36342</v>
          </cell>
        </row>
        <row r="43">
          <cell r="A43" t="str">
            <v>036373</v>
          </cell>
          <cell r="B43" t="str">
            <v>NJ</v>
          </cell>
          <cell r="C43" t="str">
            <v>AC</v>
          </cell>
          <cell r="D43" t="str">
            <v>C</v>
          </cell>
          <cell r="E43" t="str">
            <v>X</v>
          </cell>
          <cell r="F43" t="str">
            <v>PHYPC</v>
          </cell>
          <cell r="G43">
            <v>36373</v>
          </cell>
        </row>
        <row r="44">
          <cell r="A44" t="str">
            <v>036404</v>
          </cell>
          <cell r="B44" t="str">
            <v>NJ</v>
          </cell>
          <cell r="C44" t="str">
            <v>AC</v>
          </cell>
          <cell r="D44" t="str">
            <v>C</v>
          </cell>
          <cell r="E44" t="str">
            <v>X</v>
          </cell>
          <cell r="F44" t="str">
            <v>PHYPC</v>
          </cell>
          <cell r="G44">
            <v>36404</v>
          </cell>
        </row>
        <row r="45">
          <cell r="A45" t="str">
            <v>036434</v>
          </cell>
          <cell r="B45" t="str">
            <v>NJ</v>
          </cell>
          <cell r="C45" t="str">
            <v>AC</v>
          </cell>
          <cell r="D45" t="str">
            <v>C</v>
          </cell>
          <cell r="E45" t="str">
            <v>X</v>
          </cell>
          <cell r="F45" t="str">
            <v>PHYPC</v>
          </cell>
          <cell r="G45">
            <v>36434</v>
          </cell>
        </row>
        <row r="46">
          <cell r="A46" t="str">
            <v>036465</v>
          </cell>
          <cell r="B46" t="str">
            <v>NJ</v>
          </cell>
          <cell r="C46" t="str">
            <v>AC</v>
          </cell>
          <cell r="D46" t="str">
            <v>C</v>
          </cell>
          <cell r="E46" t="str">
            <v>X</v>
          </cell>
          <cell r="F46" t="str">
            <v>PHYPC</v>
          </cell>
          <cell r="G46">
            <v>36465</v>
          </cell>
        </row>
        <row r="47">
          <cell r="A47" t="str">
            <v>036495</v>
          </cell>
          <cell r="B47" t="str">
            <v>NJ</v>
          </cell>
          <cell r="C47" t="str">
            <v>AC</v>
          </cell>
          <cell r="D47" t="str">
            <v>C</v>
          </cell>
          <cell r="E47" t="str">
            <v>X</v>
          </cell>
          <cell r="F47" t="str">
            <v>PHYPC</v>
          </cell>
          <cell r="G47">
            <v>36495</v>
          </cell>
        </row>
        <row r="48">
          <cell r="A48" t="str">
            <v>036526</v>
          </cell>
          <cell r="B48" t="str">
            <v>NJ</v>
          </cell>
          <cell r="C48" t="str">
            <v>AC</v>
          </cell>
          <cell r="D48" t="str">
            <v>C</v>
          </cell>
          <cell r="E48" t="str">
            <v>X</v>
          </cell>
          <cell r="F48" t="str">
            <v>PHYPC</v>
          </cell>
          <cell r="G48">
            <v>36526</v>
          </cell>
        </row>
        <row r="49">
          <cell r="A49" t="str">
            <v>036557</v>
          </cell>
          <cell r="B49" t="str">
            <v>NJ</v>
          </cell>
          <cell r="C49" t="str">
            <v>AC</v>
          </cell>
          <cell r="D49" t="str">
            <v>C</v>
          </cell>
          <cell r="E49" t="str">
            <v>X</v>
          </cell>
          <cell r="F49" t="str">
            <v>PHYPC</v>
          </cell>
          <cell r="G49">
            <v>36557</v>
          </cell>
        </row>
        <row r="50">
          <cell r="A50" t="str">
            <v>036586</v>
          </cell>
          <cell r="B50" t="str">
            <v>NJ</v>
          </cell>
          <cell r="C50" t="str">
            <v>AC</v>
          </cell>
          <cell r="D50" t="str">
            <v>C</v>
          </cell>
          <cell r="E50" t="str">
            <v>X</v>
          </cell>
          <cell r="F50" t="str">
            <v>PHYPC</v>
          </cell>
          <cell r="G50">
            <v>36586</v>
          </cell>
        </row>
        <row r="51">
          <cell r="A51" t="str">
            <v>036617</v>
          </cell>
          <cell r="B51" t="str">
            <v>NJ</v>
          </cell>
          <cell r="C51" t="str">
            <v>AC</v>
          </cell>
          <cell r="D51" t="str">
            <v>C</v>
          </cell>
          <cell r="E51" t="str">
            <v>X</v>
          </cell>
          <cell r="F51" t="str">
            <v>PHYPC</v>
          </cell>
          <cell r="G51">
            <v>36617</v>
          </cell>
        </row>
        <row r="52">
          <cell r="A52" t="str">
            <v>036647</v>
          </cell>
          <cell r="B52" t="str">
            <v>NJ</v>
          </cell>
          <cell r="C52" t="str">
            <v>AC</v>
          </cell>
          <cell r="D52" t="str">
            <v>C</v>
          </cell>
          <cell r="E52" t="str">
            <v>X</v>
          </cell>
          <cell r="F52" t="str">
            <v>PHYPC</v>
          </cell>
          <cell r="G52">
            <v>36647</v>
          </cell>
        </row>
        <row r="53">
          <cell r="A53" t="str">
            <v>036678</v>
          </cell>
          <cell r="B53" t="str">
            <v>NJ</v>
          </cell>
          <cell r="C53" t="str">
            <v>AC</v>
          </cell>
          <cell r="D53" t="str">
            <v>C</v>
          </cell>
          <cell r="E53" t="str">
            <v>X</v>
          </cell>
          <cell r="F53" t="str">
            <v>PHYPC</v>
          </cell>
          <cell r="G53">
            <v>36678</v>
          </cell>
        </row>
        <row r="54">
          <cell r="A54" t="str">
            <v>036708</v>
          </cell>
          <cell r="B54" t="str">
            <v>NJ</v>
          </cell>
          <cell r="C54" t="str">
            <v>AC</v>
          </cell>
          <cell r="D54" t="str">
            <v>C</v>
          </cell>
          <cell r="E54" t="str">
            <v>X</v>
          </cell>
          <cell r="F54" t="str">
            <v>PHYPC</v>
          </cell>
          <cell r="G54">
            <v>36708</v>
          </cell>
        </row>
        <row r="55">
          <cell r="A55" t="str">
            <v>036739</v>
          </cell>
          <cell r="B55" t="str">
            <v>NJ</v>
          </cell>
          <cell r="C55" t="str">
            <v>AC</v>
          </cell>
          <cell r="D55" t="str">
            <v>C</v>
          </cell>
          <cell r="E55" t="str">
            <v>X</v>
          </cell>
          <cell r="F55" t="str">
            <v>PHYPC</v>
          </cell>
          <cell r="G55">
            <v>36739</v>
          </cell>
        </row>
        <row r="56">
          <cell r="A56" t="str">
            <v>036770</v>
          </cell>
          <cell r="B56" t="str">
            <v>NJ</v>
          </cell>
          <cell r="C56" t="str">
            <v>AC</v>
          </cell>
          <cell r="D56" t="str">
            <v>C</v>
          </cell>
          <cell r="E56" t="str">
            <v>X</v>
          </cell>
          <cell r="F56" t="str">
            <v>PHYPC</v>
          </cell>
          <cell r="G56">
            <v>36770</v>
          </cell>
        </row>
        <row r="57">
          <cell r="A57" t="str">
            <v>036800</v>
          </cell>
          <cell r="B57" t="str">
            <v>NJ</v>
          </cell>
          <cell r="C57" t="str">
            <v>AC</v>
          </cell>
          <cell r="D57" t="str">
            <v>C</v>
          </cell>
          <cell r="E57" t="str">
            <v>X</v>
          </cell>
          <cell r="F57" t="str">
            <v>PHYPC</v>
          </cell>
          <cell r="G57">
            <v>36800</v>
          </cell>
        </row>
        <row r="58">
          <cell r="A58" t="str">
            <v>036831</v>
          </cell>
          <cell r="B58" t="str">
            <v>NJ</v>
          </cell>
          <cell r="C58" t="str">
            <v>AC</v>
          </cell>
          <cell r="D58" t="str">
            <v>C</v>
          </cell>
          <cell r="E58" t="str">
            <v>X</v>
          </cell>
          <cell r="F58" t="str">
            <v>PHYPC</v>
          </cell>
          <cell r="G58">
            <v>36831</v>
          </cell>
        </row>
        <row r="59">
          <cell r="A59" t="str">
            <v>036861</v>
          </cell>
          <cell r="B59" t="str">
            <v>NJ</v>
          </cell>
          <cell r="C59" t="str">
            <v>AC</v>
          </cell>
          <cell r="D59" t="str">
            <v>C</v>
          </cell>
          <cell r="E59" t="str">
            <v>X</v>
          </cell>
          <cell r="F59" t="str">
            <v>PHYPC</v>
          </cell>
          <cell r="G59">
            <v>36861</v>
          </cell>
        </row>
        <row r="60">
          <cell r="A60" t="str">
            <v>036892</v>
          </cell>
          <cell r="B60" t="str">
            <v>NJ</v>
          </cell>
          <cell r="C60" t="str">
            <v>AC</v>
          </cell>
          <cell r="D60" t="str">
            <v>C</v>
          </cell>
          <cell r="E60" t="str">
            <v>X</v>
          </cell>
          <cell r="F60" t="str">
            <v>PHYPC</v>
          </cell>
          <cell r="G60">
            <v>36892</v>
          </cell>
        </row>
        <row r="61">
          <cell r="A61" t="str">
            <v>036923</v>
          </cell>
          <cell r="B61" t="str">
            <v>NJ</v>
          </cell>
          <cell r="C61" t="str">
            <v>AC</v>
          </cell>
          <cell r="D61" t="str">
            <v>C</v>
          </cell>
          <cell r="E61" t="str">
            <v>X</v>
          </cell>
          <cell r="F61" t="str">
            <v>PHYPC</v>
          </cell>
          <cell r="G61">
            <v>36923</v>
          </cell>
        </row>
        <row r="62">
          <cell r="A62" t="str">
            <v>036951</v>
          </cell>
          <cell r="B62" t="str">
            <v>NJ</v>
          </cell>
          <cell r="C62" t="str">
            <v>AC</v>
          </cell>
          <cell r="D62" t="str">
            <v>C</v>
          </cell>
          <cell r="E62" t="str">
            <v>X</v>
          </cell>
          <cell r="F62" t="str">
            <v>PHYPC</v>
          </cell>
          <cell r="G62">
            <v>36951</v>
          </cell>
        </row>
        <row r="63">
          <cell r="A63" t="str">
            <v>036982</v>
          </cell>
          <cell r="B63" t="str">
            <v>NJ</v>
          </cell>
          <cell r="C63" t="str">
            <v>AC</v>
          </cell>
          <cell r="D63" t="str">
            <v>C</v>
          </cell>
          <cell r="E63" t="str">
            <v>X</v>
          </cell>
          <cell r="F63" t="str">
            <v>PHYPC</v>
          </cell>
          <cell r="G63">
            <v>36982</v>
          </cell>
        </row>
        <row r="64">
          <cell r="A64" t="str">
            <v>037012</v>
          </cell>
          <cell r="B64" t="str">
            <v>NJ</v>
          </cell>
          <cell r="C64" t="str">
            <v>AC</v>
          </cell>
          <cell r="D64" t="str">
            <v>C</v>
          </cell>
          <cell r="E64" t="str">
            <v>X</v>
          </cell>
          <cell r="F64" t="str">
            <v>PHYPC</v>
          </cell>
          <cell r="G64">
            <v>37012</v>
          </cell>
        </row>
        <row r="65">
          <cell r="A65" t="str">
            <v>037043</v>
          </cell>
          <cell r="B65" t="str">
            <v>NJ</v>
          </cell>
          <cell r="C65" t="str">
            <v>AC</v>
          </cell>
          <cell r="D65" t="str">
            <v>C</v>
          </cell>
          <cell r="E65" t="str">
            <v>X</v>
          </cell>
          <cell r="F65" t="str">
            <v>PHYPC</v>
          </cell>
          <cell r="G65">
            <v>37043</v>
          </cell>
          <cell r="AM65">
            <v>55.34</v>
          </cell>
        </row>
        <row r="66">
          <cell r="A66" t="str">
            <v>037073</v>
          </cell>
          <cell r="B66" t="str">
            <v>NJ</v>
          </cell>
          <cell r="C66" t="str">
            <v>AC</v>
          </cell>
          <cell r="D66" t="str">
            <v>C</v>
          </cell>
          <cell r="E66" t="str">
            <v>X</v>
          </cell>
          <cell r="F66" t="str">
            <v>PHYPC</v>
          </cell>
          <cell r="G66">
            <v>37073</v>
          </cell>
        </row>
        <row r="67">
          <cell r="A67" t="str">
            <v>037104</v>
          </cell>
          <cell r="B67" t="str">
            <v>NJ</v>
          </cell>
          <cell r="C67" t="str">
            <v>AC</v>
          </cell>
          <cell r="D67" t="str">
            <v>C</v>
          </cell>
          <cell r="E67" t="str">
            <v>X</v>
          </cell>
          <cell r="F67" t="str">
            <v>PHYPC</v>
          </cell>
          <cell r="G67">
            <v>37104</v>
          </cell>
          <cell r="AM67">
            <v>34.45</v>
          </cell>
        </row>
        <row r="68">
          <cell r="A68" t="str">
            <v>037135</v>
          </cell>
          <cell r="B68" t="str">
            <v>NJ</v>
          </cell>
          <cell r="C68" t="str">
            <v>AC</v>
          </cell>
          <cell r="D68" t="str">
            <v>C</v>
          </cell>
          <cell r="E68" t="str">
            <v>X</v>
          </cell>
          <cell r="F68" t="str">
            <v>PHYPC</v>
          </cell>
          <cell r="G68">
            <v>37135</v>
          </cell>
        </row>
        <row r="69">
          <cell r="A69" t="str">
            <v>036161</v>
          </cell>
          <cell r="B69" t="str">
            <v>NJ</v>
          </cell>
          <cell r="C69" t="str">
            <v>AC</v>
          </cell>
          <cell r="D69" t="str">
            <v>C</v>
          </cell>
          <cell r="E69" t="str">
            <v>X</v>
          </cell>
          <cell r="F69" t="str">
            <v>PHYSP</v>
          </cell>
          <cell r="G69">
            <v>36161</v>
          </cell>
        </row>
        <row r="70">
          <cell r="A70" t="str">
            <v>036192</v>
          </cell>
          <cell r="B70" t="str">
            <v>NJ</v>
          </cell>
          <cell r="C70" t="str">
            <v>AC</v>
          </cell>
          <cell r="D70" t="str">
            <v>C</v>
          </cell>
          <cell r="E70" t="str">
            <v>X</v>
          </cell>
          <cell r="F70" t="str">
            <v>PHYSP</v>
          </cell>
          <cell r="G70">
            <v>36192</v>
          </cell>
        </row>
        <row r="71">
          <cell r="A71" t="str">
            <v>036220</v>
          </cell>
          <cell r="B71" t="str">
            <v>NJ</v>
          </cell>
          <cell r="C71" t="str">
            <v>AC</v>
          </cell>
          <cell r="D71" t="str">
            <v>C</v>
          </cell>
          <cell r="E71" t="str">
            <v>X</v>
          </cell>
          <cell r="F71" t="str">
            <v>PHYSP</v>
          </cell>
          <cell r="G71">
            <v>36220</v>
          </cell>
        </row>
        <row r="72">
          <cell r="A72" t="str">
            <v>036251</v>
          </cell>
          <cell r="B72" t="str">
            <v>NJ</v>
          </cell>
          <cell r="C72" t="str">
            <v>AC</v>
          </cell>
          <cell r="D72" t="str">
            <v>C</v>
          </cell>
          <cell r="E72" t="str">
            <v>X</v>
          </cell>
          <cell r="F72" t="str">
            <v>PHYSP</v>
          </cell>
          <cell r="G72">
            <v>36251</v>
          </cell>
        </row>
        <row r="73">
          <cell r="A73" t="str">
            <v>036281</v>
          </cell>
          <cell r="B73" t="str">
            <v>NJ</v>
          </cell>
          <cell r="C73" t="str">
            <v>AC</v>
          </cell>
          <cell r="D73" t="str">
            <v>C</v>
          </cell>
          <cell r="E73" t="str">
            <v>X</v>
          </cell>
          <cell r="F73" t="str">
            <v>PHYSP</v>
          </cell>
          <cell r="G73">
            <v>36281</v>
          </cell>
        </row>
        <row r="74">
          <cell r="A74" t="str">
            <v>036312</v>
          </cell>
          <cell r="B74" t="str">
            <v>NJ</v>
          </cell>
          <cell r="C74" t="str">
            <v>AC</v>
          </cell>
          <cell r="D74" t="str">
            <v>C</v>
          </cell>
          <cell r="E74" t="str">
            <v>X</v>
          </cell>
          <cell r="F74" t="str">
            <v>PHYSP</v>
          </cell>
          <cell r="G74">
            <v>36312</v>
          </cell>
        </row>
        <row r="75">
          <cell r="A75" t="str">
            <v>036342</v>
          </cell>
          <cell r="B75" t="str">
            <v>NJ</v>
          </cell>
          <cell r="C75" t="str">
            <v>AC</v>
          </cell>
          <cell r="D75" t="str">
            <v>C</v>
          </cell>
          <cell r="E75" t="str">
            <v>X</v>
          </cell>
          <cell r="F75" t="str">
            <v>PHYSP</v>
          </cell>
          <cell r="G75">
            <v>36342</v>
          </cell>
        </row>
        <row r="76">
          <cell r="A76" t="str">
            <v>036373</v>
          </cell>
          <cell r="B76" t="str">
            <v>NJ</v>
          </cell>
          <cell r="C76" t="str">
            <v>AC</v>
          </cell>
          <cell r="D76" t="str">
            <v>C</v>
          </cell>
          <cell r="E76" t="str">
            <v>X</v>
          </cell>
          <cell r="F76" t="str">
            <v>PHYSP</v>
          </cell>
          <cell r="G76">
            <v>36373</v>
          </cell>
        </row>
        <row r="77">
          <cell r="A77" t="str">
            <v>036404</v>
          </cell>
          <cell r="B77" t="str">
            <v>NJ</v>
          </cell>
          <cell r="C77" t="str">
            <v>AC</v>
          </cell>
          <cell r="D77" t="str">
            <v>C</v>
          </cell>
          <cell r="E77" t="str">
            <v>X</v>
          </cell>
          <cell r="F77" t="str">
            <v>PHYSP</v>
          </cell>
          <cell r="G77">
            <v>36404</v>
          </cell>
        </row>
        <row r="78">
          <cell r="A78" t="str">
            <v>036434</v>
          </cell>
          <cell r="B78" t="str">
            <v>NJ</v>
          </cell>
          <cell r="C78" t="str">
            <v>AC</v>
          </cell>
          <cell r="D78" t="str">
            <v>C</v>
          </cell>
          <cell r="E78" t="str">
            <v>X</v>
          </cell>
          <cell r="F78" t="str">
            <v>PHYSP</v>
          </cell>
          <cell r="G78">
            <v>36434</v>
          </cell>
        </row>
        <row r="79">
          <cell r="A79" t="str">
            <v>036465</v>
          </cell>
          <cell r="B79" t="str">
            <v>NJ</v>
          </cell>
          <cell r="C79" t="str">
            <v>AC</v>
          </cell>
          <cell r="D79" t="str">
            <v>C</v>
          </cell>
          <cell r="E79" t="str">
            <v>X</v>
          </cell>
          <cell r="F79" t="str">
            <v>PHYSP</v>
          </cell>
          <cell r="G79">
            <v>36465</v>
          </cell>
        </row>
        <row r="80">
          <cell r="A80" t="str">
            <v>036495</v>
          </cell>
          <cell r="B80" t="str">
            <v>NJ</v>
          </cell>
          <cell r="C80" t="str">
            <v>AC</v>
          </cell>
          <cell r="D80" t="str">
            <v>C</v>
          </cell>
          <cell r="E80" t="str">
            <v>X</v>
          </cell>
          <cell r="F80" t="str">
            <v>PHYSP</v>
          </cell>
          <cell r="G80">
            <v>36495</v>
          </cell>
        </row>
        <row r="81">
          <cell r="A81" t="str">
            <v>036526</v>
          </cell>
          <cell r="B81" t="str">
            <v>NJ</v>
          </cell>
          <cell r="C81" t="str">
            <v>AC</v>
          </cell>
          <cell r="D81" t="str">
            <v>C</v>
          </cell>
          <cell r="E81" t="str">
            <v>X</v>
          </cell>
          <cell r="F81" t="str">
            <v>PHYSP</v>
          </cell>
          <cell r="G81">
            <v>36526</v>
          </cell>
        </row>
        <row r="82">
          <cell r="A82" t="str">
            <v>036557</v>
          </cell>
          <cell r="B82" t="str">
            <v>NJ</v>
          </cell>
          <cell r="C82" t="str">
            <v>AC</v>
          </cell>
          <cell r="D82" t="str">
            <v>C</v>
          </cell>
          <cell r="E82" t="str">
            <v>X</v>
          </cell>
          <cell r="F82" t="str">
            <v>PHYSP</v>
          </cell>
          <cell r="G82">
            <v>36557</v>
          </cell>
        </row>
        <row r="83">
          <cell r="A83" t="str">
            <v>036586</v>
          </cell>
          <cell r="B83" t="str">
            <v>NJ</v>
          </cell>
          <cell r="C83" t="str">
            <v>AC</v>
          </cell>
          <cell r="D83" t="str">
            <v>C</v>
          </cell>
          <cell r="E83" t="str">
            <v>X</v>
          </cell>
          <cell r="F83" t="str">
            <v>PHYSP</v>
          </cell>
          <cell r="G83">
            <v>36586</v>
          </cell>
        </row>
        <row r="84">
          <cell r="A84" t="str">
            <v>036617</v>
          </cell>
          <cell r="B84" t="str">
            <v>NJ</v>
          </cell>
          <cell r="C84" t="str">
            <v>AC</v>
          </cell>
          <cell r="D84" t="str">
            <v>C</v>
          </cell>
          <cell r="E84" t="str">
            <v>X</v>
          </cell>
          <cell r="F84" t="str">
            <v>PHYSP</v>
          </cell>
          <cell r="G84">
            <v>36617</v>
          </cell>
        </row>
        <row r="85">
          <cell r="A85" t="str">
            <v>036647</v>
          </cell>
          <cell r="B85" t="str">
            <v>NJ</v>
          </cell>
          <cell r="C85" t="str">
            <v>AC</v>
          </cell>
          <cell r="D85" t="str">
            <v>C</v>
          </cell>
          <cell r="E85" t="str">
            <v>X</v>
          </cell>
          <cell r="F85" t="str">
            <v>PHYSP</v>
          </cell>
          <cell r="G85">
            <v>36647</v>
          </cell>
        </row>
        <row r="86">
          <cell r="A86" t="str">
            <v>036678</v>
          </cell>
          <cell r="B86" t="str">
            <v>NJ</v>
          </cell>
          <cell r="C86" t="str">
            <v>AC</v>
          </cell>
          <cell r="D86" t="str">
            <v>C</v>
          </cell>
          <cell r="E86" t="str">
            <v>X</v>
          </cell>
          <cell r="F86" t="str">
            <v>PHYSP</v>
          </cell>
          <cell r="G86">
            <v>36678</v>
          </cell>
        </row>
        <row r="87">
          <cell r="A87" t="str">
            <v>036708</v>
          </cell>
          <cell r="B87" t="str">
            <v>NJ</v>
          </cell>
          <cell r="C87" t="str">
            <v>AC</v>
          </cell>
          <cell r="D87" t="str">
            <v>C</v>
          </cell>
          <cell r="E87" t="str">
            <v>X</v>
          </cell>
          <cell r="F87" t="str">
            <v>PHYSP</v>
          </cell>
          <cell r="G87">
            <v>36708</v>
          </cell>
        </row>
        <row r="88">
          <cell r="A88" t="str">
            <v>036739</v>
          </cell>
          <cell r="B88" t="str">
            <v>NJ</v>
          </cell>
          <cell r="C88" t="str">
            <v>AC</v>
          </cell>
          <cell r="D88" t="str">
            <v>C</v>
          </cell>
          <cell r="E88" t="str">
            <v>X</v>
          </cell>
          <cell r="F88" t="str">
            <v>PHYSP</v>
          </cell>
          <cell r="G88">
            <v>36739</v>
          </cell>
        </row>
        <row r="89">
          <cell r="A89" t="str">
            <v>036770</v>
          </cell>
          <cell r="B89" t="str">
            <v>NJ</v>
          </cell>
          <cell r="C89" t="str">
            <v>AC</v>
          </cell>
          <cell r="D89" t="str">
            <v>C</v>
          </cell>
          <cell r="E89" t="str">
            <v>X</v>
          </cell>
          <cell r="F89" t="str">
            <v>PHYSP</v>
          </cell>
          <cell r="G89">
            <v>36770</v>
          </cell>
        </row>
        <row r="90">
          <cell r="A90" t="str">
            <v>036800</v>
          </cell>
          <cell r="B90" t="str">
            <v>NJ</v>
          </cell>
          <cell r="C90" t="str">
            <v>AC</v>
          </cell>
          <cell r="D90" t="str">
            <v>C</v>
          </cell>
          <cell r="E90" t="str">
            <v>X</v>
          </cell>
          <cell r="F90" t="str">
            <v>PHYSP</v>
          </cell>
          <cell r="G90">
            <v>36800</v>
          </cell>
        </row>
        <row r="91">
          <cell r="A91" t="str">
            <v>036831</v>
          </cell>
          <cell r="B91" t="str">
            <v>NJ</v>
          </cell>
          <cell r="C91" t="str">
            <v>AC</v>
          </cell>
          <cell r="D91" t="str">
            <v>C</v>
          </cell>
          <cell r="E91" t="str">
            <v>X</v>
          </cell>
          <cell r="F91" t="str">
            <v>PHYSP</v>
          </cell>
          <cell r="G91">
            <v>36831</v>
          </cell>
        </row>
        <row r="92">
          <cell r="A92" t="str">
            <v>036861</v>
          </cell>
          <cell r="B92" t="str">
            <v>NJ</v>
          </cell>
          <cell r="C92" t="str">
            <v>AC</v>
          </cell>
          <cell r="D92" t="str">
            <v>C</v>
          </cell>
          <cell r="E92" t="str">
            <v>X</v>
          </cell>
          <cell r="F92" t="str">
            <v>PHYSP</v>
          </cell>
          <cell r="G92">
            <v>36861</v>
          </cell>
        </row>
        <row r="93">
          <cell r="A93" t="str">
            <v>036892</v>
          </cell>
          <cell r="B93" t="str">
            <v>NJ</v>
          </cell>
          <cell r="C93" t="str">
            <v>AC</v>
          </cell>
          <cell r="D93" t="str">
            <v>C</v>
          </cell>
          <cell r="E93" t="str">
            <v>X</v>
          </cell>
          <cell r="F93" t="str">
            <v>PHYSP</v>
          </cell>
          <cell r="G93">
            <v>36892</v>
          </cell>
        </row>
        <row r="94">
          <cell r="A94" t="str">
            <v>036923</v>
          </cell>
          <cell r="B94" t="str">
            <v>NJ</v>
          </cell>
          <cell r="C94" t="str">
            <v>AC</v>
          </cell>
          <cell r="D94" t="str">
            <v>C</v>
          </cell>
          <cell r="E94" t="str">
            <v>X</v>
          </cell>
          <cell r="F94" t="str">
            <v>PHYSP</v>
          </cell>
          <cell r="G94">
            <v>36923</v>
          </cell>
        </row>
        <row r="95">
          <cell r="A95" t="str">
            <v>036951</v>
          </cell>
          <cell r="B95" t="str">
            <v>NJ</v>
          </cell>
          <cell r="C95" t="str">
            <v>AC</v>
          </cell>
          <cell r="D95" t="str">
            <v>C</v>
          </cell>
          <cell r="E95" t="str">
            <v>X</v>
          </cell>
          <cell r="F95" t="str">
            <v>PHYSP</v>
          </cell>
          <cell r="G95">
            <v>36951</v>
          </cell>
        </row>
        <row r="96">
          <cell r="A96" t="str">
            <v>036982</v>
          </cell>
          <cell r="B96" t="str">
            <v>NJ</v>
          </cell>
          <cell r="C96" t="str">
            <v>AC</v>
          </cell>
          <cell r="D96" t="str">
            <v>C</v>
          </cell>
          <cell r="E96" t="str">
            <v>X</v>
          </cell>
          <cell r="F96" t="str">
            <v>PHYSP</v>
          </cell>
          <cell r="G96">
            <v>36982</v>
          </cell>
        </row>
        <row r="97">
          <cell r="A97" t="str">
            <v>037012</v>
          </cell>
          <cell r="B97" t="str">
            <v>NJ</v>
          </cell>
          <cell r="C97" t="str">
            <v>AC</v>
          </cell>
          <cell r="D97" t="str">
            <v>C</v>
          </cell>
          <cell r="E97" t="str">
            <v>X</v>
          </cell>
          <cell r="F97" t="str">
            <v>PHYSP</v>
          </cell>
          <cell r="G97">
            <v>37012</v>
          </cell>
        </row>
        <row r="98">
          <cell r="A98" t="str">
            <v>037043</v>
          </cell>
          <cell r="B98" t="str">
            <v>NJ</v>
          </cell>
          <cell r="C98" t="str">
            <v>AC</v>
          </cell>
          <cell r="D98" t="str">
            <v>C</v>
          </cell>
          <cell r="E98" t="str">
            <v>X</v>
          </cell>
          <cell r="F98" t="str">
            <v>PHYSP</v>
          </cell>
          <cell r="G98">
            <v>37043</v>
          </cell>
        </row>
        <row r="99">
          <cell r="A99" t="str">
            <v>037073</v>
          </cell>
          <cell r="B99" t="str">
            <v>NJ</v>
          </cell>
          <cell r="C99" t="str">
            <v>AC</v>
          </cell>
          <cell r="D99" t="str">
            <v>C</v>
          </cell>
          <cell r="E99" t="str">
            <v>X</v>
          </cell>
          <cell r="F99" t="str">
            <v>PHYSP</v>
          </cell>
          <cell r="G99">
            <v>37073</v>
          </cell>
        </row>
        <row r="100">
          <cell r="A100" t="str">
            <v>037104</v>
          </cell>
          <cell r="B100" t="str">
            <v>NJ</v>
          </cell>
          <cell r="C100" t="str">
            <v>AC</v>
          </cell>
          <cell r="D100" t="str">
            <v>C</v>
          </cell>
          <cell r="E100" t="str">
            <v>X</v>
          </cell>
          <cell r="F100" t="str">
            <v>PHYSP</v>
          </cell>
          <cell r="G100">
            <v>37104</v>
          </cell>
          <cell r="AN100">
            <v>274.3</v>
          </cell>
        </row>
        <row r="101">
          <cell r="A101" t="str">
            <v>037135</v>
          </cell>
          <cell r="B101" t="str">
            <v>NJ</v>
          </cell>
          <cell r="C101" t="str">
            <v>AC</v>
          </cell>
          <cell r="D101" t="str">
            <v>C</v>
          </cell>
          <cell r="E101" t="str">
            <v>X</v>
          </cell>
          <cell r="F101" t="str">
            <v>PHYSP</v>
          </cell>
          <cell r="G101">
            <v>37135</v>
          </cell>
        </row>
        <row r="102">
          <cell r="A102" t="str">
            <v>136161</v>
          </cell>
          <cell r="B102" t="str">
            <v>NJ</v>
          </cell>
          <cell r="C102" t="str">
            <v>AC</v>
          </cell>
          <cell r="D102" t="str">
            <v>N</v>
          </cell>
          <cell r="E102" t="str">
            <v>X</v>
          </cell>
          <cell r="F102" t="str">
            <v>OPFHL</v>
          </cell>
          <cell r="G102">
            <v>36161</v>
          </cell>
        </row>
        <row r="103">
          <cell r="A103" t="str">
            <v>136192</v>
          </cell>
          <cell r="B103" t="str">
            <v>NJ</v>
          </cell>
          <cell r="C103" t="str">
            <v>AC</v>
          </cell>
          <cell r="D103" t="str">
            <v>N</v>
          </cell>
          <cell r="E103" t="str">
            <v>X</v>
          </cell>
          <cell r="F103" t="str">
            <v>OPFHL</v>
          </cell>
          <cell r="G103">
            <v>36192</v>
          </cell>
        </row>
        <row r="104">
          <cell r="A104" t="str">
            <v>136220</v>
          </cell>
          <cell r="B104" t="str">
            <v>NJ</v>
          </cell>
          <cell r="C104" t="str">
            <v>AC</v>
          </cell>
          <cell r="D104" t="str">
            <v>N</v>
          </cell>
          <cell r="E104" t="str">
            <v>X</v>
          </cell>
          <cell r="F104" t="str">
            <v>OPFHL</v>
          </cell>
          <cell r="G104">
            <v>36220</v>
          </cell>
        </row>
        <row r="105">
          <cell r="A105" t="str">
            <v>136251</v>
          </cell>
          <cell r="B105" t="str">
            <v>NJ</v>
          </cell>
          <cell r="C105" t="str">
            <v>AC</v>
          </cell>
          <cell r="D105" t="str">
            <v>N</v>
          </cell>
          <cell r="E105" t="str">
            <v>X</v>
          </cell>
          <cell r="F105" t="str">
            <v>OPFHL</v>
          </cell>
          <cell r="G105">
            <v>36251</v>
          </cell>
        </row>
        <row r="106">
          <cell r="A106" t="str">
            <v>136281</v>
          </cell>
          <cell r="B106" t="str">
            <v>NJ</v>
          </cell>
          <cell r="C106" t="str">
            <v>AC</v>
          </cell>
          <cell r="D106" t="str">
            <v>N</v>
          </cell>
          <cell r="E106" t="str">
            <v>X</v>
          </cell>
          <cell r="F106" t="str">
            <v>OPFHL</v>
          </cell>
          <cell r="G106">
            <v>36281</v>
          </cell>
        </row>
        <row r="107">
          <cell r="A107" t="str">
            <v>136312</v>
          </cell>
          <cell r="B107" t="str">
            <v>NJ</v>
          </cell>
          <cell r="C107" t="str">
            <v>AC</v>
          </cell>
          <cell r="D107" t="str">
            <v>N</v>
          </cell>
          <cell r="E107" t="str">
            <v>X</v>
          </cell>
          <cell r="F107" t="str">
            <v>OPFHL</v>
          </cell>
          <cell r="G107">
            <v>36312</v>
          </cell>
        </row>
        <row r="108">
          <cell r="A108" t="str">
            <v>136342</v>
          </cell>
          <cell r="B108" t="str">
            <v>NJ</v>
          </cell>
          <cell r="C108" t="str">
            <v>AC</v>
          </cell>
          <cell r="D108" t="str">
            <v>N</v>
          </cell>
          <cell r="E108" t="str">
            <v>X</v>
          </cell>
          <cell r="F108" t="str">
            <v>OPFHL</v>
          </cell>
          <cell r="G108">
            <v>36342</v>
          </cell>
        </row>
        <row r="109">
          <cell r="A109" t="str">
            <v>136373</v>
          </cell>
          <cell r="B109" t="str">
            <v>NJ</v>
          </cell>
          <cell r="C109" t="str">
            <v>AC</v>
          </cell>
          <cell r="D109" t="str">
            <v>N</v>
          </cell>
          <cell r="E109" t="str">
            <v>X</v>
          </cell>
          <cell r="F109" t="str">
            <v>OPFHL</v>
          </cell>
          <cell r="G109">
            <v>36373</v>
          </cell>
        </row>
        <row r="110">
          <cell r="A110" t="str">
            <v>136404</v>
          </cell>
          <cell r="B110" t="str">
            <v>NJ</v>
          </cell>
          <cell r="C110" t="str">
            <v>AC</v>
          </cell>
          <cell r="D110" t="str">
            <v>N</v>
          </cell>
          <cell r="E110" t="str">
            <v>X</v>
          </cell>
          <cell r="F110" t="str">
            <v>OPFHL</v>
          </cell>
          <cell r="G110">
            <v>36404</v>
          </cell>
        </row>
        <row r="111">
          <cell r="A111" t="str">
            <v>136434</v>
          </cell>
          <cell r="B111" t="str">
            <v>NJ</v>
          </cell>
          <cell r="C111" t="str">
            <v>AC</v>
          </cell>
          <cell r="D111" t="str">
            <v>N</v>
          </cell>
          <cell r="E111" t="str">
            <v>X</v>
          </cell>
          <cell r="F111" t="str">
            <v>OPFHL</v>
          </cell>
          <cell r="G111">
            <v>36434</v>
          </cell>
        </row>
        <row r="112">
          <cell r="A112" t="str">
            <v>136465</v>
          </cell>
          <cell r="B112" t="str">
            <v>NJ</v>
          </cell>
          <cell r="C112" t="str">
            <v>AC</v>
          </cell>
          <cell r="D112" t="str">
            <v>N</v>
          </cell>
          <cell r="E112" t="str">
            <v>X</v>
          </cell>
          <cell r="F112" t="str">
            <v>OPFHL</v>
          </cell>
          <cell r="G112">
            <v>36465</v>
          </cell>
        </row>
        <row r="113">
          <cell r="A113" t="str">
            <v>136495</v>
          </cell>
          <cell r="B113" t="str">
            <v>NJ</v>
          </cell>
          <cell r="C113" t="str">
            <v>AC</v>
          </cell>
          <cell r="D113" t="str">
            <v>N</v>
          </cell>
          <cell r="E113" t="str">
            <v>X</v>
          </cell>
          <cell r="F113" t="str">
            <v>OPFHL</v>
          </cell>
          <cell r="G113">
            <v>36495</v>
          </cell>
        </row>
        <row r="114">
          <cell r="A114" t="str">
            <v>136526</v>
          </cell>
          <cell r="B114" t="str">
            <v>NJ</v>
          </cell>
          <cell r="C114" t="str">
            <v>AC</v>
          </cell>
          <cell r="D114" t="str">
            <v>N</v>
          </cell>
          <cell r="E114" t="str">
            <v>X</v>
          </cell>
          <cell r="F114" t="str">
            <v>OPFHL</v>
          </cell>
          <cell r="G114">
            <v>36526</v>
          </cell>
        </row>
        <row r="115">
          <cell r="A115" t="str">
            <v>136557</v>
          </cell>
          <cell r="B115" t="str">
            <v>NJ</v>
          </cell>
          <cell r="C115" t="str">
            <v>AC</v>
          </cell>
          <cell r="D115" t="str">
            <v>N</v>
          </cell>
          <cell r="E115" t="str">
            <v>X</v>
          </cell>
          <cell r="F115" t="str">
            <v>OPFHL</v>
          </cell>
          <cell r="G115">
            <v>36557</v>
          </cell>
        </row>
        <row r="116">
          <cell r="A116" t="str">
            <v>136586</v>
          </cell>
          <cell r="B116" t="str">
            <v>NJ</v>
          </cell>
          <cell r="C116" t="str">
            <v>AC</v>
          </cell>
          <cell r="D116" t="str">
            <v>N</v>
          </cell>
          <cell r="E116" t="str">
            <v>X</v>
          </cell>
          <cell r="F116" t="str">
            <v>OPFHL</v>
          </cell>
          <cell r="G116">
            <v>36586</v>
          </cell>
        </row>
        <row r="117">
          <cell r="A117" t="str">
            <v>136617</v>
          </cell>
          <cell r="B117" t="str">
            <v>NJ</v>
          </cell>
          <cell r="C117" t="str">
            <v>AC</v>
          </cell>
          <cell r="D117" t="str">
            <v>N</v>
          </cell>
          <cell r="E117" t="str">
            <v>X</v>
          </cell>
          <cell r="F117" t="str">
            <v>OPFHL</v>
          </cell>
          <cell r="G117">
            <v>36617</v>
          </cell>
        </row>
        <row r="118">
          <cell r="A118" t="str">
            <v>136647</v>
          </cell>
          <cell r="B118" t="str">
            <v>NJ</v>
          </cell>
          <cell r="C118" t="str">
            <v>AC</v>
          </cell>
          <cell r="D118" t="str">
            <v>N</v>
          </cell>
          <cell r="E118" t="str">
            <v>X</v>
          </cell>
          <cell r="F118" t="str">
            <v>OPFHL</v>
          </cell>
          <cell r="G118">
            <v>36647</v>
          </cell>
        </row>
        <row r="119">
          <cell r="A119" t="str">
            <v>136678</v>
          </cell>
          <cell r="B119" t="str">
            <v>NJ</v>
          </cell>
          <cell r="C119" t="str">
            <v>AC</v>
          </cell>
          <cell r="D119" t="str">
            <v>N</v>
          </cell>
          <cell r="E119" t="str">
            <v>X</v>
          </cell>
          <cell r="F119" t="str">
            <v>OPFHL</v>
          </cell>
          <cell r="G119">
            <v>36678</v>
          </cell>
        </row>
        <row r="120">
          <cell r="A120" t="str">
            <v>136708</v>
          </cell>
          <cell r="B120" t="str">
            <v>NJ</v>
          </cell>
          <cell r="C120" t="str">
            <v>AC</v>
          </cell>
          <cell r="D120" t="str">
            <v>N</v>
          </cell>
          <cell r="E120" t="str">
            <v>X</v>
          </cell>
          <cell r="F120" t="str">
            <v>OPFHL</v>
          </cell>
          <cell r="G120">
            <v>36708</v>
          </cell>
        </row>
        <row r="121">
          <cell r="A121" t="str">
            <v>136739</v>
          </cell>
          <cell r="B121" t="str">
            <v>NJ</v>
          </cell>
          <cell r="C121" t="str">
            <v>AC</v>
          </cell>
          <cell r="D121" t="str">
            <v>N</v>
          </cell>
          <cell r="E121" t="str">
            <v>X</v>
          </cell>
          <cell r="F121" t="str">
            <v>OPFHL</v>
          </cell>
          <cell r="G121">
            <v>36739</v>
          </cell>
        </row>
        <row r="122">
          <cell r="A122" t="str">
            <v>136770</v>
          </cell>
          <cell r="B122" t="str">
            <v>NJ</v>
          </cell>
          <cell r="C122" t="str">
            <v>AC</v>
          </cell>
          <cell r="D122" t="str">
            <v>N</v>
          </cell>
          <cell r="E122" t="str">
            <v>X</v>
          </cell>
          <cell r="F122" t="str">
            <v>OPFHL</v>
          </cell>
          <cell r="G122">
            <v>36770</v>
          </cell>
        </row>
        <row r="123">
          <cell r="A123" t="str">
            <v>136800</v>
          </cell>
          <cell r="B123" t="str">
            <v>NJ</v>
          </cell>
          <cell r="C123" t="str">
            <v>AC</v>
          </cell>
          <cell r="D123" t="str">
            <v>N</v>
          </cell>
          <cell r="E123" t="str">
            <v>X</v>
          </cell>
          <cell r="F123" t="str">
            <v>OPFHL</v>
          </cell>
          <cell r="G123">
            <v>36800</v>
          </cell>
        </row>
        <row r="124">
          <cell r="A124" t="str">
            <v>136831</v>
          </cell>
          <cell r="B124" t="str">
            <v>NJ</v>
          </cell>
          <cell r="C124" t="str">
            <v>AC</v>
          </cell>
          <cell r="D124" t="str">
            <v>N</v>
          </cell>
          <cell r="E124" t="str">
            <v>X</v>
          </cell>
          <cell r="F124" t="str">
            <v>OPFHL</v>
          </cell>
          <cell r="G124">
            <v>36831</v>
          </cell>
        </row>
        <row r="125">
          <cell r="A125" t="str">
            <v>136861</v>
          </cell>
          <cell r="B125" t="str">
            <v>NJ</v>
          </cell>
          <cell r="C125" t="str">
            <v>AC</v>
          </cell>
          <cell r="D125" t="str">
            <v>N</v>
          </cell>
          <cell r="E125" t="str">
            <v>X</v>
          </cell>
          <cell r="F125" t="str">
            <v>OPFHL</v>
          </cell>
          <cell r="G125">
            <v>36861</v>
          </cell>
        </row>
        <row r="126">
          <cell r="A126" t="str">
            <v>136892</v>
          </cell>
          <cell r="B126" t="str">
            <v>NJ</v>
          </cell>
          <cell r="C126" t="str">
            <v>AC</v>
          </cell>
          <cell r="D126" t="str">
            <v>N</v>
          </cell>
          <cell r="E126" t="str">
            <v>X</v>
          </cell>
          <cell r="F126" t="str">
            <v>OPFHL</v>
          </cell>
          <cell r="G126">
            <v>36892</v>
          </cell>
        </row>
        <row r="127">
          <cell r="A127" t="str">
            <v>136923</v>
          </cell>
          <cell r="B127" t="str">
            <v>NJ</v>
          </cell>
          <cell r="C127" t="str">
            <v>AC</v>
          </cell>
          <cell r="D127" t="str">
            <v>N</v>
          </cell>
          <cell r="E127" t="str">
            <v>X</v>
          </cell>
          <cell r="F127" t="str">
            <v>OPFHL</v>
          </cell>
          <cell r="G127">
            <v>36923</v>
          </cell>
        </row>
        <row r="128">
          <cell r="A128" t="str">
            <v>136951</v>
          </cell>
          <cell r="B128" t="str">
            <v>NJ</v>
          </cell>
          <cell r="C128" t="str">
            <v>AC</v>
          </cell>
          <cell r="D128" t="str">
            <v>N</v>
          </cell>
          <cell r="E128" t="str">
            <v>X</v>
          </cell>
          <cell r="F128" t="str">
            <v>OPFHL</v>
          </cell>
          <cell r="G128">
            <v>36951</v>
          </cell>
        </row>
        <row r="129">
          <cell r="A129" t="str">
            <v>136982</v>
          </cell>
          <cell r="B129" t="str">
            <v>NJ</v>
          </cell>
          <cell r="C129" t="str">
            <v>AC</v>
          </cell>
          <cell r="D129" t="str">
            <v>N</v>
          </cell>
          <cell r="E129" t="str">
            <v>X</v>
          </cell>
          <cell r="F129" t="str">
            <v>OPFHL</v>
          </cell>
          <cell r="G129">
            <v>36982</v>
          </cell>
        </row>
        <row r="130">
          <cell r="A130" t="str">
            <v>137012</v>
          </cell>
          <cell r="B130" t="str">
            <v>NJ</v>
          </cell>
          <cell r="C130" t="str">
            <v>AC</v>
          </cell>
          <cell r="D130" t="str">
            <v>N</v>
          </cell>
          <cell r="E130" t="str">
            <v>X</v>
          </cell>
          <cell r="F130" t="str">
            <v>OPFHL</v>
          </cell>
          <cell r="G130">
            <v>37012</v>
          </cell>
        </row>
        <row r="131">
          <cell r="A131" t="str">
            <v>137043</v>
          </cell>
          <cell r="B131" t="str">
            <v>NJ</v>
          </cell>
          <cell r="C131" t="str">
            <v>AC</v>
          </cell>
          <cell r="D131" t="str">
            <v>N</v>
          </cell>
          <cell r="E131" t="str">
            <v>X</v>
          </cell>
          <cell r="F131" t="str">
            <v>OPFHL</v>
          </cell>
          <cell r="G131">
            <v>37043</v>
          </cell>
        </row>
        <row r="132">
          <cell r="A132" t="str">
            <v>137073</v>
          </cell>
          <cell r="B132" t="str">
            <v>NJ</v>
          </cell>
          <cell r="C132" t="str">
            <v>AC</v>
          </cell>
          <cell r="D132" t="str">
            <v>N</v>
          </cell>
          <cell r="E132" t="str">
            <v>X</v>
          </cell>
          <cell r="F132" t="str">
            <v>OPFHL</v>
          </cell>
          <cell r="G132">
            <v>37073</v>
          </cell>
          <cell r="AM132">
            <v>254.42</v>
          </cell>
        </row>
        <row r="133">
          <cell r="A133" t="str">
            <v>137104</v>
          </cell>
          <cell r="B133" t="str">
            <v>NJ</v>
          </cell>
          <cell r="C133" t="str">
            <v>AC</v>
          </cell>
          <cell r="D133" t="str">
            <v>N</v>
          </cell>
          <cell r="E133" t="str">
            <v>X</v>
          </cell>
          <cell r="F133" t="str">
            <v>OPFHL</v>
          </cell>
          <cell r="G133">
            <v>37104</v>
          </cell>
        </row>
        <row r="134">
          <cell r="A134" t="str">
            <v>137135</v>
          </cell>
          <cell r="B134" t="str">
            <v>NJ</v>
          </cell>
          <cell r="C134" t="str">
            <v>AC</v>
          </cell>
          <cell r="D134" t="str">
            <v>N</v>
          </cell>
          <cell r="E134" t="str">
            <v>X</v>
          </cell>
          <cell r="F134" t="str">
            <v>OPFHL</v>
          </cell>
          <cell r="G134">
            <v>37135</v>
          </cell>
        </row>
        <row r="135">
          <cell r="A135" t="str">
            <v>136161</v>
          </cell>
          <cell r="B135" t="str">
            <v>NJ</v>
          </cell>
          <cell r="C135" t="str">
            <v>DY</v>
          </cell>
          <cell r="D135" t="str">
            <v>C</v>
          </cell>
          <cell r="E135" t="str">
            <v>X</v>
          </cell>
          <cell r="F135" t="str">
            <v>OPFHE</v>
          </cell>
          <cell r="G135">
            <v>36161</v>
          </cell>
        </row>
        <row r="136">
          <cell r="A136" t="str">
            <v>136192</v>
          </cell>
          <cell r="B136" t="str">
            <v>NJ</v>
          </cell>
          <cell r="C136" t="str">
            <v>DY</v>
          </cell>
          <cell r="D136" t="str">
            <v>C</v>
          </cell>
          <cell r="E136" t="str">
            <v>X</v>
          </cell>
          <cell r="F136" t="str">
            <v>OPFHE</v>
          </cell>
          <cell r="G136">
            <v>36192</v>
          </cell>
        </row>
        <row r="137">
          <cell r="A137" t="str">
            <v>136220</v>
          </cell>
          <cell r="B137" t="str">
            <v>NJ</v>
          </cell>
          <cell r="C137" t="str">
            <v>DY</v>
          </cell>
          <cell r="D137" t="str">
            <v>C</v>
          </cell>
          <cell r="E137" t="str">
            <v>X</v>
          </cell>
          <cell r="F137" t="str">
            <v>OPFHE</v>
          </cell>
          <cell r="G137">
            <v>36220</v>
          </cell>
        </row>
        <row r="138">
          <cell r="A138" t="str">
            <v>136251</v>
          </cell>
          <cell r="B138" t="str">
            <v>NJ</v>
          </cell>
          <cell r="C138" t="str">
            <v>DY</v>
          </cell>
          <cell r="D138" t="str">
            <v>C</v>
          </cell>
          <cell r="E138" t="str">
            <v>X</v>
          </cell>
          <cell r="F138" t="str">
            <v>OPFHE</v>
          </cell>
          <cell r="G138">
            <v>36251</v>
          </cell>
        </row>
        <row r="139">
          <cell r="A139" t="str">
            <v>136281</v>
          </cell>
          <cell r="B139" t="str">
            <v>NJ</v>
          </cell>
          <cell r="C139" t="str">
            <v>DY</v>
          </cell>
          <cell r="D139" t="str">
            <v>C</v>
          </cell>
          <cell r="E139" t="str">
            <v>X</v>
          </cell>
          <cell r="F139" t="str">
            <v>OPFHE</v>
          </cell>
          <cell r="G139">
            <v>36281</v>
          </cell>
        </row>
        <row r="140">
          <cell r="A140" t="str">
            <v>136312</v>
          </cell>
          <cell r="B140" t="str">
            <v>NJ</v>
          </cell>
          <cell r="C140" t="str">
            <v>DY</v>
          </cell>
          <cell r="D140" t="str">
            <v>C</v>
          </cell>
          <cell r="E140" t="str">
            <v>X</v>
          </cell>
          <cell r="F140" t="str">
            <v>OPFHE</v>
          </cell>
          <cell r="G140">
            <v>36312</v>
          </cell>
        </row>
        <row r="141">
          <cell r="A141" t="str">
            <v>136342</v>
          </cell>
          <cell r="B141" t="str">
            <v>NJ</v>
          </cell>
          <cell r="C141" t="str">
            <v>DY</v>
          </cell>
          <cell r="D141" t="str">
            <v>C</v>
          </cell>
          <cell r="E141" t="str">
            <v>X</v>
          </cell>
          <cell r="F141" t="str">
            <v>OPFHE</v>
          </cell>
          <cell r="G141">
            <v>36342</v>
          </cell>
        </row>
        <row r="142">
          <cell r="A142" t="str">
            <v>136373</v>
          </cell>
          <cell r="B142" t="str">
            <v>NJ</v>
          </cell>
          <cell r="C142" t="str">
            <v>DY</v>
          </cell>
          <cell r="D142" t="str">
            <v>C</v>
          </cell>
          <cell r="E142" t="str">
            <v>X</v>
          </cell>
          <cell r="F142" t="str">
            <v>OPFHE</v>
          </cell>
          <cell r="G142">
            <v>36373</v>
          </cell>
        </row>
        <row r="143">
          <cell r="A143" t="str">
            <v>136404</v>
          </cell>
          <cell r="B143" t="str">
            <v>NJ</v>
          </cell>
          <cell r="C143" t="str">
            <v>DY</v>
          </cell>
          <cell r="D143" t="str">
            <v>C</v>
          </cell>
          <cell r="E143" t="str">
            <v>X</v>
          </cell>
          <cell r="F143" t="str">
            <v>OPFHE</v>
          </cell>
          <cell r="G143">
            <v>36404</v>
          </cell>
          <cell r="AC143">
            <v>150</v>
          </cell>
        </row>
        <row r="144">
          <cell r="A144" t="str">
            <v>136434</v>
          </cell>
          <cell r="B144" t="str">
            <v>NJ</v>
          </cell>
          <cell r="C144" t="str">
            <v>DY</v>
          </cell>
          <cell r="D144" t="str">
            <v>C</v>
          </cell>
          <cell r="E144" t="str">
            <v>X</v>
          </cell>
          <cell r="F144" t="str">
            <v>OPFHE</v>
          </cell>
          <cell r="G144">
            <v>36434</v>
          </cell>
        </row>
        <row r="145">
          <cell r="A145" t="str">
            <v>136465</v>
          </cell>
          <cell r="B145" t="str">
            <v>NJ</v>
          </cell>
          <cell r="C145" t="str">
            <v>DY</v>
          </cell>
          <cell r="D145" t="str">
            <v>C</v>
          </cell>
          <cell r="E145" t="str">
            <v>X</v>
          </cell>
          <cell r="F145" t="str">
            <v>OPFHE</v>
          </cell>
          <cell r="G145">
            <v>36465</v>
          </cell>
          <cell r="AC145">
            <v>250</v>
          </cell>
        </row>
        <row r="146">
          <cell r="A146" t="str">
            <v>136495</v>
          </cell>
          <cell r="B146" t="str">
            <v>NJ</v>
          </cell>
          <cell r="C146" t="str">
            <v>DY</v>
          </cell>
          <cell r="D146" t="str">
            <v>C</v>
          </cell>
          <cell r="E146" t="str">
            <v>X</v>
          </cell>
          <cell r="F146" t="str">
            <v>OPFHE</v>
          </cell>
          <cell r="G146">
            <v>36495</v>
          </cell>
        </row>
        <row r="147">
          <cell r="A147" t="str">
            <v>136526</v>
          </cell>
          <cell r="B147" t="str">
            <v>NJ</v>
          </cell>
          <cell r="C147" t="str">
            <v>DY</v>
          </cell>
          <cell r="D147" t="str">
            <v>C</v>
          </cell>
          <cell r="E147" t="str">
            <v>X</v>
          </cell>
          <cell r="F147" t="str">
            <v>OPFHE</v>
          </cell>
          <cell r="G147">
            <v>36526</v>
          </cell>
        </row>
        <row r="148">
          <cell r="A148" t="str">
            <v>136557</v>
          </cell>
          <cell r="B148" t="str">
            <v>NJ</v>
          </cell>
          <cell r="C148" t="str">
            <v>DY</v>
          </cell>
          <cell r="D148" t="str">
            <v>C</v>
          </cell>
          <cell r="E148" t="str">
            <v>X</v>
          </cell>
          <cell r="F148" t="str">
            <v>OPFHE</v>
          </cell>
          <cell r="G148">
            <v>36557</v>
          </cell>
        </row>
        <row r="149">
          <cell r="A149" t="str">
            <v>136586</v>
          </cell>
          <cell r="B149" t="str">
            <v>NJ</v>
          </cell>
          <cell r="C149" t="str">
            <v>DY</v>
          </cell>
          <cell r="D149" t="str">
            <v>C</v>
          </cell>
          <cell r="E149" t="str">
            <v>X</v>
          </cell>
          <cell r="F149" t="str">
            <v>OPFHE</v>
          </cell>
          <cell r="G149">
            <v>36586</v>
          </cell>
        </row>
        <row r="150">
          <cell r="A150" t="str">
            <v>136617</v>
          </cell>
          <cell r="B150" t="str">
            <v>NJ</v>
          </cell>
          <cell r="C150" t="str">
            <v>DY</v>
          </cell>
          <cell r="D150" t="str">
            <v>C</v>
          </cell>
          <cell r="E150" t="str">
            <v>X</v>
          </cell>
          <cell r="F150" t="str">
            <v>OPFHE</v>
          </cell>
          <cell r="G150">
            <v>36617</v>
          </cell>
        </row>
        <row r="151">
          <cell r="A151" t="str">
            <v>136647</v>
          </cell>
          <cell r="B151" t="str">
            <v>NJ</v>
          </cell>
          <cell r="C151" t="str">
            <v>DY</v>
          </cell>
          <cell r="D151" t="str">
            <v>C</v>
          </cell>
          <cell r="E151" t="str">
            <v>X</v>
          </cell>
          <cell r="F151" t="str">
            <v>OPFHE</v>
          </cell>
          <cell r="G151">
            <v>36647</v>
          </cell>
        </row>
        <row r="152">
          <cell r="A152" t="str">
            <v>136678</v>
          </cell>
          <cell r="B152" t="str">
            <v>NJ</v>
          </cell>
          <cell r="C152" t="str">
            <v>DY</v>
          </cell>
          <cell r="D152" t="str">
            <v>C</v>
          </cell>
          <cell r="E152" t="str">
            <v>X</v>
          </cell>
          <cell r="F152" t="str">
            <v>OPFHE</v>
          </cell>
          <cell r="G152">
            <v>36678</v>
          </cell>
          <cell r="AB152">
            <v>46</v>
          </cell>
        </row>
        <row r="153">
          <cell r="A153" t="str">
            <v>136708</v>
          </cell>
          <cell r="B153" t="str">
            <v>NJ</v>
          </cell>
          <cell r="C153" t="str">
            <v>DY</v>
          </cell>
          <cell r="D153" t="str">
            <v>C</v>
          </cell>
          <cell r="E153" t="str">
            <v>X</v>
          </cell>
          <cell r="F153" t="str">
            <v>OPFHE</v>
          </cell>
          <cell r="G153">
            <v>36708</v>
          </cell>
        </row>
        <row r="154">
          <cell r="A154" t="str">
            <v>136739</v>
          </cell>
          <cell r="B154" t="str">
            <v>NJ</v>
          </cell>
          <cell r="C154" t="str">
            <v>DY</v>
          </cell>
          <cell r="D154" t="str">
            <v>C</v>
          </cell>
          <cell r="E154" t="str">
            <v>X</v>
          </cell>
          <cell r="F154" t="str">
            <v>OPFHE</v>
          </cell>
          <cell r="G154">
            <v>36739</v>
          </cell>
        </row>
        <row r="155">
          <cell r="A155" t="str">
            <v>136770</v>
          </cell>
          <cell r="B155" t="str">
            <v>NJ</v>
          </cell>
          <cell r="C155" t="str">
            <v>DY</v>
          </cell>
          <cell r="D155" t="str">
            <v>C</v>
          </cell>
          <cell r="E155" t="str">
            <v>X</v>
          </cell>
          <cell r="F155" t="str">
            <v>OPFHE</v>
          </cell>
          <cell r="G155">
            <v>36770</v>
          </cell>
        </row>
        <row r="156">
          <cell r="A156" t="str">
            <v>136800</v>
          </cell>
          <cell r="B156" t="str">
            <v>NJ</v>
          </cell>
          <cell r="C156" t="str">
            <v>DY</v>
          </cell>
          <cell r="D156" t="str">
            <v>C</v>
          </cell>
          <cell r="E156" t="str">
            <v>X</v>
          </cell>
          <cell r="F156" t="str">
            <v>OPFHE</v>
          </cell>
          <cell r="G156">
            <v>36800</v>
          </cell>
          <cell r="AF156">
            <v>40</v>
          </cell>
        </row>
        <row r="157">
          <cell r="A157" t="str">
            <v>136831</v>
          </cell>
          <cell r="B157" t="str">
            <v>NJ</v>
          </cell>
          <cell r="C157" t="str">
            <v>DY</v>
          </cell>
          <cell r="D157" t="str">
            <v>C</v>
          </cell>
          <cell r="E157" t="str">
            <v>X</v>
          </cell>
          <cell r="F157" t="str">
            <v>OPFHE</v>
          </cell>
          <cell r="G157">
            <v>36831</v>
          </cell>
        </row>
        <row r="158">
          <cell r="A158" t="str">
            <v>136861</v>
          </cell>
          <cell r="B158" t="str">
            <v>NJ</v>
          </cell>
          <cell r="C158" t="str">
            <v>DY</v>
          </cell>
          <cell r="D158" t="str">
            <v>C</v>
          </cell>
          <cell r="E158" t="str">
            <v>X</v>
          </cell>
          <cell r="F158" t="str">
            <v>OPFHE</v>
          </cell>
          <cell r="G158">
            <v>36861</v>
          </cell>
        </row>
        <row r="159">
          <cell r="A159" t="str">
            <v>136892</v>
          </cell>
          <cell r="B159" t="str">
            <v>NJ</v>
          </cell>
          <cell r="C159" t="str">
            <v>DY</v>
          </cell>
          <cell r="D159" t="str">
            <v>C</v>
          </cell>
          <cell r="E159" t="str">
            <v>X</v>
          </cell>
          <cell r="F159" t="str">
            <v>OPFHE</v>
          </cell>
          <cell r="G159">
            <v>36892</v>
          </cell>
        </row>
        <row r="160">
          <cell r="A160" t="str">
            <v>136923</v>
          </cell>
          <cell r="B160" t="str">
            <v>NJ</v>
          </cell>
          <cell r="C160" t="str">
            <v>DY</v>
          </cell>
          <cell r="D160" t="str">
            <v>C</v>
          </cell>
          <cell r="E160" t="str">
            <v>X</v>
          </cell>
          <cell r="F160" t="str">
            <v>OPFHE</v>
          </cell>
          <cell r="G160">
            <v>36923</v>
          </cell>
          <cell r="AI160">
            <v>253</v>
          </cell>
        </row>
        <row r="161">
          <cell r="A161" t="str">
            <v>136951</v>
          </cell>
          <cell r="B161" t="str">
            <v>NJ</v>
          </cell>
          <cell r="C161" t="str">
            <v>DY</v>
          </cell>
          <cell r="D161" t="str">
            <v>C</v>
          </cell>
          <cell r="E161" t="str">
            <v>X</v>
          </cell>
          <cell r="F161" t="str">
            <v>OPFHE</v>
          </cell>
          <cell r="G161">
            <v>36951</v>
          </cell>
        </row>
        <row r="162">
          <cell r="A162" t="str">
            <v>136982</v>
          </cell>
          <cell r="B162" t="str">
            <v>NJ</v>
          </cell>
          <cell r="C162" t="str">
            <v>DY</v>
          </cell>
          <cell r="D162" t="str">
            <v>C</v>
          </cell>
          <cell r="E162" t="str">
            <v>X</v>
          </cell>
          <cell r="F162" t="str">
            <v>OPFHE</v>
          </cell>
          <cell r="G162">
            <v>36982</v>
          </cell>
        </row>
        <row r="163">
          <cell r="A163" t="str">
            <v>137012</v>
          </cell>
          <cell r="B163" t="str">
            <v>NJ</v>
          </cell>
          <cell r="C163" t="str">
            <v>DY</v>
          </cell>
          <cell r="D163" t="str">
            <v>C</v>
          </cell>
          <cell r="E163" t="str">
            <v>X</v>
          </cell>
          <cell r="F163" t="str">
            <v>OPFHE</v>
          </cell>
          <cell r="G163">
            <v>37012</v>
          </cell>
        </row>
        <row r="164">
          <cell r="A164" t="str">
            <v>137043</v>
          </cell>
          <cell r="B164" t="str">
            <v>NJ</v>
          </cell>
          <cell r="C164" t="str">
            <v>DY</v>
          </cell>
          <cell r="D164" t="str">
            <v>C</v>
          </cell>
          <cell r="E164" t="str">
            <v>X</v>
          </cell>
          <cell r="F164" t="str">
            <v>OPFHE</v>
          </cell>
          <cell r="G164">
            <v>37043</v>
          </cell>
        </row>
        <row r="165">
          <cell r="A165" t="str">
            <v>137073</v>
          </cell>
          <cell r="B165" t="str">
            <v>NJ</v>
          </cell>
          <cell r="C165" t="str">
            <v>DY</v>
          </cell>
          <cell r="D165" t="str">
            <v>C</v>
          </cell>
          <cell r="E165" t="str">
            <v>X</v>
          </cell>
          <cell r="F165" t="str">
            <v>OPFHE</v>
          </cell>
          <cell r="G165">
            <v>37073</v>
          </cell>
        </row>
        <row r="166">
          <cell r="A166" t="str">
            <v>137104</v>
          </cell>
          <cell r="B166" t="str">
            <v>NJ</v>
          </cell>
          <cell r="C166" t="str">
            <v>DY</v>
          </cell>
          <cell r="D166" t="str">
            <v>C</v>
          </cell>
          <cell r="E166" t="str">
            <v>X</v>
          </cell>
          <cell r="F166" t="str">
            <v>OPFHE</v>
          </cell>
          <cell r="G166">
            <v>37104</v>
          </cell>
        </row>
        <row r="167">
          <cell r="A167" t="str">
            <v>137135</v>
          </cell>
          <cell r="B167" t="str">
            <v>NJ</v>
          </cell>
          <cell r="C167" t="str">
            <v>DY</v>
          </cell>
          <cell r="D167" t="str">
            <v>C</v>
          </cell>
          <cell r="E167" t="str">
            <v>X</v>
          </cell>
          <cell r="F167" t="str">
            <v>OPFHE</v>
          </cell>
          <cell r="G167">
            <v>37135</v>
          </cell>
        </row>
        <row r="168">
          <cell r="A168" t="str">
            <v>136161</v>
          </cell>
          <cell r="B168" t="str">
            <v>NJ</v>
          </cell>
          <cell r="C168" t="str">
            <v>DY</v>
          </cell>
          <cell r="D168" t="str">
            <v>C</v>
          </cell>
          <cell r="E168" t="str">
            <v>X</v>
          </cell>
          <cell r="F168" t="str">
            <v>OPFHL</v>
          </cell>
          <cell r="G168">
            <v>36161</v>
          </cell>
        </row>
        <row r="169">
          <cell r="A169" t="str">
            <v>136192</v>
          </cell>
          <cell r="B169" t="str">
            <v>NJ</v>
          </cell>
          <cell r="C169" t="str">
            <v>DY</v>
          </cell>
          <cell r="D169" t="str">
            <v>C</v>
          </cell>
          <cell r="E169" t="str">
            <v>X</v>
          </cell>
          <cell r="F169" t="str">
            <v>OPFHL</v>
          </cell>
          <cell r="G169">
            <v>36192</v>
          </cell>
        </row>
        <row r="170">
          <cell r="A170" t="str">
            <v>136220</v>
          </cell>
          <cell r="B170" t="str">
            <v>NJ</v>
          </cell>
          <cell r="C170" t="str">
            <v>DY</v>
          </cell>
          <cell r="D170" t="str">
            <v>C</v>
          </cell>
          <cell r="E170" t="str">
            <v>X</v>
          </cell>
          <cell r="F170" t="str">
            <v>OPFHL</v>
          </cell>
          <cell r="G170">
            <v>36220</v>
          </cell>
        </row>
        <row r="171">
          <cell r="A171" t="str">
            <v>136251</v>
          </cell>
          <cell r="B171" t="str">
            <v>NJ</v>
          </cell>
          <cell r="C171" t="str">
            <v>DY</v>
          </cell>
          <cell r="D171" t="str">
            <v>C</v>
          </cell>
          <cell r="E171" t="str">
            <v>X</v>
          </cell>
          <cell r="F171" t="str">
            <v>OPFHL</v>
          </cell>
          <cell r="G171">
            <v>36251</v>
          </cell>
        </row>
        <row r="172">
          <cell r="A172" t="str">
            <v>136281</v>
          </cell>
          <cell r="B172" t="str">
            <v>NJ</v>
          </cell>
          <cell r="C172" t="str">
            <v>DY</v>
          </cell>
          <cell r="D172" t="str">
            <v>C</v>
          </cell>
          <cell r="E172" t="str">
            <v>X</v>
          </cell>
          <cell r="F172" t="str">
            <v>OPFHL</v>
          </cell>
          <cell r="G172">
            <v>36281</v>
          </cell>
        </row>
        <row r="173">
          <cell r="A173" t="str">
            <v>136312</v>
          </cell>
          <cell r="B173" t="str">
            <v>NJ</v>
          </cell>
          <cell r="C173" t="str">
            <v>DY</v>
          </cell>
          <cell r="D173" t="str">
            <v>C</v>
          </cell>
          <cell r="E173" t="str">
            <v>X</v>
          </cell>
          <cell r="F173" t="str">
            <v>OPFHL</v>
          </cell>
          <cell r="G173">
            <v>36312</v>
          </cell>
        </row>
        <row r="174">
          <cell r="A174" t="str">
            <v>136342</v>
          </cell>
          <cell r="B174" t="str">
            <v>NJ</v>
          </cell>
          <cell r="C174" t="str">
            <v>DY</v>
          </cell>
          <cell r="D174" t="str">
            <v>C</v>
          </cell>
          <cell r="E174" t="str">
            <v>X</v>
          </cell>
          <cell r="F174" t="str">
            <v>OPFHL</v>
          </cell>
          <cell r="G174">
            <v>36342</v>
          </cell>
        </row>
        <row r="175">
          <cell r="A175" t="str">
            <v>136373</v>
          </cell>
          <cell r="B175" t="str">
            <v>NJ</v>
          </cell>
          <cell r="C175" t="str">
            <v>DY</v>
          </cell>
          <cell r="D175" t="str">
            <v>C</v>
          </cell>
          <cell r="E175" t="str">
            <v>X</v>
          </cell>
          <cell r="F175" t="str">
            <v>OPFHL</v>
          </cell>
          <cell r="G175">
            <v>36373</v>
          </cell>
        </row>
        <row r="176">
          <cell r="A176" t="str">
            <v>136404</v>
          </cell>
          <cell r="B176" t="str">
            <v>NJ</v>
          </cell>
          <cell r="C176" t="str">
            <v>DY</v>
          </cell>
          <cell r="D176" t="str">
            <v>C</v>
          </cell>
          <cell r="E176" t="str">
            <v>X</v>
          </cell>
          <cell r="F176" t="str">
            <v>OPFHL</v>
          </cell>
          <cell r="G176">
            <v>36404</v>
          </cell>
        </row>
        <row r="177">
          <cell r="A177" t="str">
            <v>136434</v>
          </cell>
          <cell r="B177" t="str">
            <v>NJ</v>
          </cell>
          <cell r="C177" t="str">
            <v>DY</v>
          </cell>
          <cell r="D177" t="str">
            <v>C</v>
          </cell>
          <cell r="E177" t="str">
            <v>X</v>
          </cell>
          <cell r="F177" t="str">
            <v>OPFHL</v>
          </cell>
          <cell r="G177">
            <v>36434</v>
          </cell>
        </row>
        <row r="178">
          <cell r="A178" t="str">
            <v>136465</v>
          </cell>
          <cell r="B178" t="str">
            <v>NJ</v>
          </cell>
          <cell r="C178" t="str">
            <v>DY</v>
          </cell>
          <cell r="D178" t="str">
            <v>C</v>
          </cell>
          <cell r="E178" t="str">
            <v>X</v>
          </cell>
          <cell r="F178" t="str">
            <v>OPFHL</v>
          </cell>
          <cell r="G178">
            <v>36465</v>
          </cell>
        </row>
        <row r="179">
          <cell r="A179" t="str">
            <v>136495</v>
          </cell>
          <cell r="B179" t="str">
            <v>NJ</v>
          </cell>
          <cell r="C179" t="str">
            <v>DY</v>
          </cell>
          <cell r="D179" t="str">
            <v>C</v>
          </cell>
          <cell r="E179" t="str">
            <v>X</v>
          </cell>
          <cell r="F179" t="str">
            <v>OPFHL</v>
          </cell>
          <cell r="G179">
            <v>36495</v>
          </cell>
          <cell r="T179">
            <v>45.7</v>
          </cell>
        </row>
        <row r="180">
          <cell r="A180" t="str">
            <v>136526</v>
          </cell>
          <cell r="B180" t="str">
            <v>NJ</v>
          </cell>
          <cell r="C180" t="str">
            <v>DY</v>
          </cell>
          <cell r="D180" t="str">
            <v>C</v>
          </cell>
          <cell r="E180" t="str">
            <v>X</v>
          </cell>
          <cell r="F180" t="str">
            <v>OPFHL</v>
          </cell>
          <cell r="G180">
            <v>36526</v>
          </cell>
          <cell r="T180">
            <v>35.01</v>
          </cell>
        </row>
        <row r="181">
          <cell r="A181" t="str">
            <v>136557</v>
          </cell>
          <cell r="B181" t="str">
            <v>NJ</v>
          </cell>
          <cell r="C181" t="str">
            <v>DY</v>
          </cell>
          <cell r="D181" t="str">
            <v>C</v>
          </cell>
          <cell r="E181" t="str">
            <v>X</v>
          </cell>
          <cell r="F181" t="str">
            <v>OPFHL</v>
          </cell>
          <cell r="G181">
            <v>36557</v>
          </cell>
        </row>
        <row r="182">
          <cell r="A182" t="str">
            <v>136586</v>
          </cell>
          <cell r="B182" t="str">
            <v>NJ</v>
          </cell>
          <cell r="C182" t="str">
            <v>DY</v>
          </cell>
          <cell r="D182" t="str">
            <v>C</v>
          </cell>
          <cell r="E182" t="str">
            <v>X</v>
          </cell>
          <cell r="F182" t="str">
            <v>OPFHL</v>
          </cell>
          <cell r="G182">
            <v>36586</v>
          </cell>
        </row>
        <row r="183">
          <cell r="A183" t="str">
            <v>136617</v>
          </cell>
          <cell r="B183" t="str">
            <v>NJ</v>
          </cell>
          <cell r="C183" t="str">
            <v>DY</v>
          </cell>
          <cell r="D183" t="str">
            <v>C</v>
          </cell>
          <cell r="E183" t="str">
            <v>X</v>
          </cell>
          <cell r="F183" t="str">
            <v>OPFHL</v>
          </cell>
          <cell r="G183">
            <v>36617</v>
          </cell>
        </row>
        <row r="184">
          <cell r="A184" t="str">
            <v>136647</v>
          </cell>
          <cell r="B184" t="str">
            <v>NJ</v>
          </cell>
          <cell r="C184" t="str">
            <v>DY</v>
          </cell>
          <cell r="D184" t="str">
            <v>C</v>
          </cell>
          <cell r="E184" t="str">
            <v>X</v>
          </cell>
          <cell r="F184" t="str">
            <v>OPFHL</v>
          </cell>
          <cell r="G184">
            <v>36647</v>
          </cell>
        </row>
        <row r="185">
          <cell r="A185" t="str">
            <v>136678</v>
          </cell>
          <cell r="B185" t="str">
            <v>NJ</v>
          </cell>
          <cell r="C185" t="str">
            <v>DY</v>
          </cell>
          <cell r="D185" t="str">
            <v>C</v>
          </cell>
          <cell r="E185" t="str">
            <v>X</v>
          </cell>
          <cell r="F185" t="str">
            <v>OPFHL</v>
          </cell>
          <cell r="G185">
            <v>36678</v>
          </cell>
        </row>
        <row r="186">
          <cell r="A186" t="str">
            <v>136708</v>
          </cell>
          <cell r="B186" t="str">
            <v>NJ</v>
          </cell>
          <cell r="C186" t="str">
            <v>DY</v>
          </cell>
          <cell r="D186" t="str">
            <v>C</v>
          </cell>
          <cell r="E186" t="str">
            <v>X</v>
          </cell>
          <cell r="F186" t="str">
            <v>OPFHL</v>
          </cell>
          <cell r="G186">
            <v>36708</v>
          </cell>
        </row>
        <row r="187">
          <cell r="A187" t="str">
            <v>136739</v>
          </cell>
          <cell r="B187" t="str">
            <v>NJ</v>
          </cell>
          <cell r="C187" t="str">
            <v>DY</v>
          </cell>
          <cell r="D187" t="str">
            <v>C</v>
          </cell>
          <cell r="E187" t="str">
            <v>X</v>
          </cell>
          <cell r="F187" t="str">
            <v>OPFHL</v>
          </cell>
          <cell r="G187">
            <v>36739</v>
          </cell>
        </row>
        <row r="188">
          <cell r="A188" t="str">
            <v>136770</v>
          </cell>
          <cell r="B188" t="str">
            <v>NJ</v>
          </cell>
          <cell r="C188" t="str">
            <v>DY</v>
          </cell>
          <cell r="D188" t="str">
            <v>C</v>
          </cell>
          <cell r="E188" t="str">
            <v>X</v>
          </cell>
          <cell r="F188" t="str">
            <v>OPFHL</v>
          </cell>
          <cell r="G188">
            <v>36770</v>
          </cell>
        </row>
        <row r="189">
          <cell r="A189" t="str">
            <v>136800</v>
          </cell>
          <cell r="B189" t="str">
            <v>NJ</v>
          </cell>
          <cell r="C189" t="str">
            <v>DY</v>
          </cell>
          <cell r="D189" t="str">
            <v>C</v>
          </cell>
          <cell r="E189" t="str">
            <v>X</v>
          </cell>
          <cell r="F189" t="str">
            <v>OPFHL</v>
          </cell>
          <cell r="G189">
            <v>36800</v>
          </cell>
        </row>
        <row r="190">
          <cell r="A190" t="str">
            <v>136831</v>
          </cell>
          <cell r="B190" t="str">
            <v>NJ</v>
          </cell>
          <cell r="C190" t="str">
            <v>DY</v>
          </cell>
          <cell r="D190" t="str">
            <v>C</v>
          </cell>
          <cell r="E190" t="str">
            <v>X</v>
          </cell>
          <cell r="F190" t="str">
            <v>OPFHL</v>
          </cell>
          <cell r="G190">
            <v>36831</v>
          </cell>
          <cell r="AD190">
            <v>39</v>
          </cell>
        </row>
        <row r="191">
          <cell r="A191" t="str">
            <v>136861</v>
          </cell>
          <cell r="B191" t="str">
            <v>NJ</v>
          </cell>
          <cell r="C191" t="str">
            <v>DY</v>
          </cell>
          <cell r="D191" t="str">
            <v>C</v>
          </cell>
          <cell r="E191" t="str">
            <v>X</v>
          </cell>
          <cell r="F191" t="str">
            <v>OPFHL</v>
          </cell>
          <cell r="G191">
            <v>36861</v>
          </cell>
        </row>
        <row r="192">
          <cell r="A192" t="str">
            <v>136892</v>
          </cell>
          <cell r="B192" t="str">
            <v>NJ</v>
          </cell>
          <cell r="C192" t="str">
            <v>DY</v>
          </cell>
          <cell r="D192" t="str">
            <v>C</v>
          </cell>
          <cell r="E192" t="str">
            <v>X</v>
          </cell>
          <cell r="F192" t="str">
            <v>OPFHL</v>
          </cell>
          <cell r="G192">
            <v>36892</v>
          </cell>
        </row>
        <row r="193">
          <cell r="A193" t="str">
            <v>136923</v>
          </cell>
          <cell r="B193" t="str">
            <v>NJ</v>
          </cell>
          <cell r="C193" t="str">
            <v>DY</v>
          </cell>
          <cell r="D193" t="str">
            <v>C</v>
          </cell>
          <cell r="E193" t="str">
            <v>X</v>
          </cell>
          <cell r="F193" t="str">
            <v>OPFHL</v>
          </cell>
          <cell r="G193">
            <v>36923</v>
          </cell>
          <cell r="AG193">
            <v>43.5</v>
          </cell>
        </row>
        <row r="194">
          <cell r="A194" t="str">
            <v>136951</v>
          </cell>
          <cell r="B194" t="str">
            <v>NJ</v>
          </cell>
          <cell r="C194" t="str">
            <v>DY</v>
          </cell>
          <cell r="D194" t="str">
            <v>C</v>
          </cell>
          <cell r="E194" t="str">
            <v>X</v>
          </cell>
          <cell r="F194" t="str">
            <v>OPFHL</v>
          </cell>
          <cell r="G194">
            <v>36951</v>
          </cell>
        </row>
        <row r="195">
          <cell r="A195" t="str">
            <v>136982</v>
          </cell>
          <cell r="B195" t="str">
            <v>NJ</v>
          </cell>
          <cell r="C195" t="str">
            <v>DY</v>
          </cell>
          <cell r="D195" t="str">
            <v>C</v>
          </cell>
          <cell r="E195" t="str">
            <v>X</v>
          </cell>
          <cell r="F195" t="str">
            <v>OPFHL</v>
          </cell>
          <cell r="G195">
            <v>36982</v>
          </cell>
          <cell r="AJ195">
            <v>57.9</v>
          </cell>
        </row>
        <row r="196">
          <cell r="A196" t="str">
            <v>137012</v>
          </cell>
          <cell r="B196" t="str">
            <v>NJ</v>
          </cell>
          <cell r="C196" t="str">
            <v>DY</v>
          </cell>
          <cell r="D196" t="str">
            <v>C</v>
          </cell>
          <cell r="E196" t="str">
            <v>X</v>
          </cell>
          <cell r="F196" t="str">
            <v>OPFHL</v>
          </cell>
          <cell r="G196">
            <v>37012</v>
          </cell>
          <cell r="AK196">
            <v>8.91</v>
          </cell>
        </row>
        <row r="197">
          <cell r="A197" t="str">
            <v>137043</v>
          </cell>
          <cell r="B197" t="str">
            <v>NJ</v>
          </cell>
          <cell r="C197" t="str">
            <v>DY</v>
          </cell>
          <cell r="D197" t="str">
            <v>C</v>
          </cell>
          <cell r="E197" t="str">
            <v>X</v>
          </cell>
          <cell r="F197" t="str">
            <v>OPFHL</v>
          </cell>
          <cell r="G197">
            <v>37043</v>
          </cell>
        </row>
        <row r="198">
          <cell r="A198" t="str">
            <v>137073</v>
          </cell>
          <cell r="B198" t="str">
            <v>NJ</v>
          </cell>
          <cell r="C198" t="str">
            <v>DY</v>
          </cell>
          <cell r="D198" t="str">
            <v>C</v>
          </cell>
          <cell r="E198" t="str">
            <v>X</v>
          </cell>
          <cell r="F198" t="str">
            <v>OPFHL</v>
          </cell>
          <cell r="G198">
            <v>37073</v>
          </cell>
        </row>
        <row r="199">
          <cell r="A199" t="str">
            <v>137104</v>
          </cell>
          <cell r="B199" t="str">
            <v>NJ</v>
          </cell>
          <cell r="C199" t="str">
            <v>DY</v>
          </cell>
          <cell r="D199" t="str">
            <v>C</v>
          </cell>
          <cell r="E199" t="str">
            <v>X</v>
          </cell>
          <cell r="F199" t="str">
            <v>OPFHL</v>
          </cell>
          <cell r="G199">
            <v>37104</v>
          </cell>
        </row>
        <row r="200">
          <cell r="A200" t="str">
            <v>137135</v>
          </cell>
          <cell r="B200" t="str">
            <v>NJ</v>
          </cell>
          <cell r="C200" t="str">
            <v>DY</v>
          </cell>
          <cell r="D200" t="str">
            <v>C</v>
          </cell>
          <cell r="E200" t="str">
            <v>X</v>
          </cell>
          <cell r="F200" t="str">
            <v>OPFHL</v>
          </cell>
          <cell r="G200">
            <v>37135</v>
          </cell>
          <cell r="AN200">
            <v>40.62</v>
          </cell>
        </row>
        <row r="201">
          <cell r="A201" t="str">
            <v>136161</v>
          </cell>
          <cell r="B201" t="str">
            <v>NJ</v>
          </cell>
          <cell r="C201" t="str">
            <v>DY</v>
          </cell>
          <cell r="D201" t="str">
            <v>C</v>
          </cell>
          <cell r="E201" t="str">
            <v>X</v>
          </cell>
          <cell r="F201" t="str">
            <v>OPFHO</v>
          </cell>
          <cell r="G201">
            <v>36161</v>
          </cell>
        </row>
        <row r="202">
          <cell r="A202" t="str">
            <v>136192</v>
          </cell>
          <cell r="B202" t="str">
            <v>NJ</v>
          </cell>
          <cell r="C202" t="str">
            <v>DY</v>
          </cell>
          <cell r="D202" t="str">
            <v>C</v>
          </cell>
          <cell r="E202" t="str">
            <v>X</v>
          </cell>
          <cell r="F202" t="str">
            <v>OPFHO</v>
          </cell>
          <cell r="G202">
            <v>36192</v>
          </cell>
        </row>
        <row r="203">
          <cell r="A203" t="str">
            <v>136220</v>
          </cell>
          <cell r="B203" t="str">
            <v>NJ</v>
          </cell>
          <cell r="C203" t="str">
            <v>DY</v>
          </cell>
          <cell r="D203" t="str">
            <v>C</v>
          </cell>
          <cell r="E203" t="str">
            <v>X</v>
          </cell>
          <cell r="F203" t="str">
            <v>OPFHO</v>
          </cell>
          <cell r="G203">
            <v>36220</v>
          </cell>
        </row>
        <row r="204">
          <cell r="A204" t="str">
            <v>136251</v>
          </cell>
          <cell r="B204" t="str">
            <v>NJ</v>
          </cell>
          <cell r="C204" t="str">
            <v>DY</v>
          </cell>
          <cell r="D204" t="str">
            <v>C</v>
          </cell>
          <cell r="E204" t="str">
            <v>X</v>
          </cell>
          <cell r="F204" t="str">
            <v>OPFHO</v>
          </cell>
          <cell r="G204">
            <v>36251</v>
          </cell>
        </row>
        <row r="205">
          <cell r="A205" t="str">
            <v>136281</v>
          </cell>
          <cell r="B205" t="str">
            <v>NJ</v>
          </cell>
          <cell r="C205" t="str">
            <v>DY</v>
          </cell>
          <cell r="D205" t="str">
            <v>C</v>
          </cell>
          <cell r="E205" t="str">
            <v>X</v>
          </cell>
          <cell r="F205" t="str">
            <v>OPFHO</v>
          </cell>
          <cell r="G205">
            <v>36281</v>
          </cell>
        </row>
        <row r="206">
          <cell r="A206" t="str">
            <v>136312</v>
          </cell>
          <cell r="B206" t="str">
            <v>NJ</v>
          </cell>
          <cell r="C206" t="str">
            <v>DY</v>
          </cell>
          <cell r="D206" t="str">
            <v>C</v>
          </cell>
          <cell r="E206" t="str">
            <v>X</v>
          </cell>
          <cell r="F206" t="str">
            <v>OPFHO</v>
          </cell>
          <cell r="G206">
            <v>36312</v>
          </cell>
        </row>
        <row r="207">
          <cell r="A207" t="str">
            <v>136342</v>
          </cell>
          <cell r="B207" t="str">
            <v>NJ</v>
          </cell>
          <cell r="C207" t="str">
            <v>DY</v>
          </cell>
          <cell r="D207" t="str">
            <v>C</v>
          </cell>
          <cell r="E207" t="str">
            <v>X</v>
          </cell>
          <cell r="F207" t="str">
            <v>OPFHO</v>
          </cell>
          <cell r="G207">
            <v>36342</v>
          </cell>
        </row>
        <row r="208">
          <cell r="A208" t="str">
            <v>136373</v>
          </cell>
          <cell r="B208" t="str">
            <v>NJ</v>
          </cell>
          <cell r="C208" t="str">
            <v>DY</v>
          </cell>
          <cell r="D208" t="str">
            <v>C</v>
          </cell>
          <cell r="E208" t="str">
            <v>X</v>
          </cell>
          <cell r="F208" t="str">
            <v>OPFHO</v>
          </cell>
          <cell r="G208">
            <v>36373</v>
          </cell>
        </row>
        <row r="209">
          <cell r="A209" t="str">
            <v>136404</v>
          </cell>
          <cell r="B209" t="str">
            <v>NJ</v>
          </cell>
          <cell r="C209" t="str">
            <v>DY</v>
          </cell>
          <cell r="D209" t="str">
            <v>C</v>
          </cell>
          <cell r="E209" t="str">
            <v>X</v>
          </cell>
          <cell r="F209" t="str">
            <v>OPFHO</v>
          </cell>
          <cell r="G209">
            <v>36404</v>
          </cell>
        </row>
        <row r="210">
          <cell r="A210" t="str">
            <v>136434</v>
          </cell>
          <cell r="B210" t="str">
            <v>NJ</v>
          </cell>
          <cell r="C210" t="str">
            <v>DY</v>
          </cell>
          <cell r="D210" t="str">
            <v>C</v>
          </cell>
          <cell r="E210" t="str">
            <v>X</v>
          </cell>
          <cell r="F210" t="str">
            <v>OPFHO</v>
          </cell>
          <cell r="G210">
            <v>36434</v>
          </cell>
        </row>
        <row r="211">
          <cell r="A211" t="str">
            <v>136465</v>
          </cell>
          <cell r="B211" t="str">
            <v>NJ</v>
          </cell>
          <cell r="C211" t="str">
            <v>DY</v>
          </cell>
          <cell r="D211" t="str">
            <v>C</v>
          </cell>
          <cell r="E211" t="str">
            <v>X</v>
          </cell>
          <cell r="F211" t="str">
            <v>OPFHO</v>
          </cell>
          <cell r="G211">
            <v>36465</v>
          </cell>
          <cell r="T211">
            <v>800</v>
          </cell>
        </row>
        <row r="212">
          <cell r="A212" t="str">
            <v>136495</v>
          </cell>
          <cell r="B212" t="str">
            <v>NJ</v>
          </cell>
          <cell r="C212" t="str">
            <v>DY</v>
          </cell>
          <cell r="D212" t="str">
            <v>C</v>
          </cell>
          <cell r="E212" t="str">
            <v>X</v>
          </cell>
          <cell r="F212" t="str">
            <v>OPFHO</v>
          </cell>
          <cell r="G212">
            <v>36495</v>
          </cell>
          <cell r="T212">
            <v>280</v>
          </cell>
        </row>
        <row r="213">
          <cell r="A213" t="str">
            <v>136526</v>
          </cell>
          <cell r="B213" t="str">
            <v>NJ</v>
          </cell>
          <cell r="C213" t="str">
            <v>DY</v>
          </cell>
          <cell r="D213" t="str">
            <v>C</v>
          </cell>
          <cell r="E213" t="str">
            <v>X</v>
          </cell>
          <cell r="F213" t="str">
            <v>OPFHO</v>
          </cell>
          <cell r="G213">
            <v>36526</v>
          </cell>
        </row>
        <row r="214">
          <cell r="A214" t="str">
            <v>136557</v>
          </cell>
          <cell r="B214" t="str">
            <v>NJ</v>
          </cell>
          <cell r="C214" t="str">
            <v>DY</v>
          </cell>
          <cell r="D214" t="str">
            <v>C</v>
          </cell>
          <cell r="E214" t="str">
            <v>X</v>
          </cell>
          <cell r="F214" t="str">
            <v>OPFHO</v>
          </cell>
          <cell r="G214">
            <v>36557</v>
          </cell>
          <cell r="W214">
            <v>301.6</v>
          </cell>
        </row>
        <row r="215">
          <cell r="A215" t="str">
            <v>136586</v>
          </cell>
          <cell r="B215" t="str">
            <v>NJ</v>
          </cell>
          <cell r="C215" t="str">
            <v>DY</v>
          </cell>
          <cell r="D215" t="str">
            <v>C</v>
          </cell>
          <cell r="E215" t="str">
            <v>X</v>
          </cell>
          <cell r="F215" t="str">
            <v>OPFHO</v>
          </cell>
          <cell r="G215">
            <v>36586</v>
          </cell>
          <cell r="V215">
            <v>192</v>
          </cell>
          <cell r="W215">
            <v>544</v>
          </cell>
        </row>
        <row r="216">
          <cell r="A216" t="str">
            <v>136617</v>
          </cell>
          <cell r="B216" t="str">
            <v>NJ</v>
          </cell>
          <cell r="C216" t="str">
            <v>DY</v>
          </cell>
          <cell r="D216" t="str">
            <v>C</v>
          </cell>
          <cell r="E216" t="str">
            <v>X</v>
          </cell>
          <cell r="F216" t="str">
            <v>OPFHO</v>
          </cell>
          <cell r="G216">
            <v>36617</v>
          </cell>
          <cell r="X216">
            <v>664</v>
          </cell>
        </row>
        <row r="217">
          <cell r="A217" t="str">
            <v>136647</v>
          </cell>
          <cell r="B217" t="str">
            <v>NJ</v>
          </cell>
          <cell r="C217" t="str">
            <v>DY</v>
          </cell>
          <cell r="D217" t="str">
            <v>C</v>
          </cell>
          <cell r="E217" t="str">
            <v>X</v>
          </cell>
          <cell r="F217" t="str">
            <v>OPFHO</v>
          </cell>
          <cell r="G217">
            <v>36647</v>
          </cell>
          <cell r="X217">
            <v>120</v>
          </cell>
          <cell r="Y217">
            <v>835.2</v>
          </cell>
        </row>
        <row r="218">
          <cell r="A218" t="str">
            <v>136678</v>
          </cell>
          <cell r="B218" t="str">
            <v>NJ</v>
          </cell>
          <cell r="C218" t="str">
            <v>DY</v>
          </cell>
          <cell r="D218" t="str">
            <v>C</v>
          </cell>
          <cell r="E218" t="str">
            <v>X</v>
          </cell>
          <cell r="F218" t="str">
            <v>OPFHO</v>
          </cell>
          <cell r="G218">
            <v>36678</v>
          </cell>
          <cell r="Y218">
            <v>358.4</v>
          </cell>
          <cell r="Z218">
            <v>775.2</v>
          </cell>
        </row>
        <row r="219">
          <cell r="A219" t="str">
            <v>136708</v>
          </cell>
          <cell r="B219" t="str">
            <v>NJ</v>
          </cell>
          <cell r="C219" t="str">
            <v>DY</v>
          </cell>
          <cell r="D219" t="str">
            <v>C</v>
          </cell>
          <cell r="E219" t="str">
            <v>X</v>
          </cell>
          <cell r="F219" t="str">
            <v>OPFHO</v>
          </cell>
          <cell r="G219">
            <v>36708</v>
          </cell>
          <cell r="AA219">
            <v>838.4</v>
          </cell>
        </row>
        <row r="220">
          <cell r="A220" t="str">
            <v>136739</v>
          </cell>
          <cell r="B220" t="str">
            <v>NJ</v>
          </cell>
          <cell r="C220" t="str">
            <v>DY</v>
          </cell>
          <cell r="D220" t="str">
            <v>C</v>
          </cell>
          <cell r="E220" t="str">
            <v>X</v>
          </cell>
          <cell r="F220" t="str">
            <v>OPFHO</v>
          </cell>
          <cell r="G220">
            <v>36739</v>
          </cell>
          <cell r="AA220">
            <v>476.8</v>
          </cell>
          <cell r="AB220">
            <v>118.4</v>
          </cell>
          <cell r="AE220">
            <v>118.4</v>
          </cell>
        </row>
        <row r="221">
          <cell r="A221" t="str">
            <v>136770</v>
          </cell>
          <cell r="B221" t="str">
            <v>NJ</v>
          </cell>
          <cell r="C221" t="str">
            <v>DY</v>
          </cell>
          <cell r="D221" t="str">
            <v>C</v>
          </cell>
          <cell r="E221" t="str">
            <v>X</v>
          </cell>
          <cell r="F221" t="str">
            <v>OPFHO</v>
          </cell>
          <cell r="G221">
            <v>36770</v>
          </cell>
          <cell r="AB221">
            <v>403.2</v>
          </cell>
          <cell r="AC221">
            <v>337.6</v>
          </cell>
        </row>
        <row r="222">
          <cell r="A222" t="str">
            <v>136800</v>
          </cell>
          <cell r="B222" t="str">
            <v>NJ</v>
          </cell>
          <cell r="C222" t="str">
            <v>DY</v>
          </cell>
          <cell r="D222" t="str">
            <v>C</v>
          </cell>
          <cell r="E222" t="str">
            <v>X</v>
          </cell>
          <cell r="F222" t="str">
            <v>OPFHO</v>
          </cell>
          <cell r="G222">
            <v>36800</v>
          </cell>
          <cell r="AI222">
            <v>0.32</v>
          </cell>
        </row>
        <row r="223">
          <cell r="A223" t="str">
            <v>136831</v>
          </cell>
          <cell r="B223" t="str">
            <v>NJ</v>
          </cell>
          <cell r="C223" t="str">
            <v>DY</v>
          </cell>
          <cell r="D223" t="str">
            <v>C</v>
          </cell>
          <cell r="E223" t="str">
            <v>X</v>
          </cell>
          <cell r="F223" t="str">
            <v>OPFHO</v>
          </cell>
          <cell r="G223">
            <v>36831</v>
          </cell>
        </row>
        <row r="224">
          <cell r="A224" t="str">
            <v>136861</v>
          </cell>
          <cell r="B224" t="str">
            <v>NJ</v>
          </cell>
          <cell r="C224" t="str">
            <v>DY</v>
          </cell>
          <cell r="D224" t="str">
            <v>C</v>
          </cell>
          <cell r="E224" t="str">
            <v>X</v>
          </cell>
          <cell r="F224" t="str">
            <v>OPFHO</v>
          </cell>
          <cell r="G224">
            <v>36861</v>
          </cell>
        </row>
        <row r="225">
          <cell r="A225" t="str">
            <v>136892</v>
          </cell>
          <cell r="B225" t="str">
            <v>NJ</v>
          </cell>
          <cell r="C225" t="str">
            <v>DY</v>
          </cell>
          <cell r="D225" t="str">
            <v>C</v>
          </cell>
          <cell r="E225" t="str">
            <v>X</v>
          </cell>
          <cell r="F225" t="str">
            <v>OPFHO</v>
          </cell>
          <cell r="G225">
            <v>36892</v>
          </cell>
        </row>
        <row r="226">
          <cell r="A226" t="str">
            <v>136923</v>
          </cell>
          <cell r="B226" t="str">
            <v>NJ</v>
          </cell>
          <cell r="C226" t="str">
            <v>DY</v>
          </cell>
          <cell r="D226" t="str">
            <v>C</v>
          </cell>
          <cell r="E226" t="str">
            <v>X</v>
          </cell>
          <cell r="F226" t="str">
            <v>OPFHO</v>
          </cell>
          <cell r="G226">
            <v>36923</v>
          </cell>
        </row>
        <row r="227">
          <cell r="A227" t="str">
            <v>136951</v>
          </cell>
          <cell r="B227" t="str">
            <v>NJ</v>
          </cell>
          <cell r="C227" t="str">
            <v>DY</v>
          </cell>
          <cell r="D227" t="str">
            <v>C</v>
          </cell>
          <cell r="E227" t="str">
            <v>X</v>
          </cell>
          <cell r="F227" t="str">
            <v>OPFHO</v>
          </cell>
          <cell r="G227">
            <v>36951</v>
          </cell>
        </row>
        <row r="228">
          <cell r="A228" t="str">
            <v>136982</v>
          </cell>
          <cell r="B228" t="str">
            <v>NJ</v>
          </cell>
          <cell r="C228" t="str">
            <v>DY</v>
          </cell>
          <cell r="D228" t="str">
            <v>C</v>
          </cell>
          <cell r="E228" t="str">
            <v>X</v>
          </cell>
          <cell r="F228" t="str">
            <v>OPFHO</v>
          </cell>
          <cell r="G228">
            <v>36982</v>
          </cell>
        </row>
        <row r="229">
          <cell r="A229" t="str">
            <v>137012</v>
          </cell>
          <cell r="B229" t="str">
            <v>NJ</v>
          </cell>
          <cell r="C229" t="str">
            <v>DY</v>
          </cell>
          <cell r="D229" t="str">
            <v>C</v>
          </cell>
          <cell r="E229" t="str">
            <v>X</v>
          </cell>
          <cell r="F229" t="str">
            <v>OPFHO</v>
          </cell>
          <cell r="G229">
            <v>37012</v>
          </cell>
        </row>
        <row r="230">
          <cell r="A230" t="str">
            <v>137043</v>
          </cell>
          <cell r="B230" t="str">
            <v>NJ</v>
          </cell>
          <cell r="C230" t="str">
            <v>DY</v>
          </cell>
          <cell r="D230" t="str">
            <v>C</v>
          </cell>
          <cell r="E230" t="str">
            <v>X</v>
          </cell>
          <cell r="F230" t="str">
            <v>OPFHO</v>
          </cell>
          <cell r="G230">
            <v>37043</v>
          </cell>
        </row>
        <row r="231">
          <cell r="A231" t="str">
            <v>137073</v>
          </cell>
          <cell r="B231" t="str">
            <v>NJ</v>
          </cell>
          <cell r="C231" t="str">
            <v>DY</v>
          </cell>
          <cell r="D231" t="str">
            <v>C</v>
          </cell>
          <cell r="E231" t="str">
            <v>X</v>
          </cell>
          <cell r="F231" t="str">
            <v>OPFHO</v>
          </cell>
          <cell r="G231">
            <v>37073</v>
          </cell>
          <cell r="AL231">
            <v>160.8</v>
          </cell>
        </row>
        <row r="232">
          <cell r="A232" t="str">
            <v>137104</v>
          </cell>
          <cell r="B232" t="str">
            <v>NJ</v>
          </cell>
          <cell r="C232" t="str">
            <v>DY</v>
          </cell>
          <cell r="D232" t="str">
            <v>C</v>
          </cell>
          <cell r="E232" t="str">
            <v>X</v>
          </cell>
          <cell r="F232" t="str">
            <v>OPFHO</v>
          </cell>
          <cell r="G232">
            <v>37104</v>
          </cell>
          <cell r="AM232">
            <v>159.75</v>
          </cell>
        </row>
        <row r="233">
          <cell r="A233" t="str">
            <v>137135</v>
          </cell>
          <cell r="B233" t="str">
            <v>NJ</v>
          </cell>
          <cell r="C233" t="str">
            <v>DY</v>
          </cell>
          <cell r="D233" t="str">
            <v>C</v>
          </cell>
          <cell r="E233" t="str">
            <v>X</v>
          </cell>
          <cell r="F233" t="str">
            <v>OPFHO</v>
          </cell>
          <cell r="G233">
            <v>37135</v>
          </cell>
        </row>
        <row r="234">
          <cell r="A234" t="str">
            <v>136161</v>
          </cell>
          <cell r="B234" t="str">
            <v>NJ</v>
          </cell>
          <cell r="C234" t="str">
            <v>DY</v>
          </cell>
          <cell r="D234" t="str">
            <v>C</v>
          </cell>
          <cell r="E234" t="str">
            <v>X</v>
          </cell>
          <cell r="F234" t="str">
            <v>OPFHS</v>
          </cell>
          <cell r="G234">
            <v>36161</v>
          </cell>
        </row>
        <row r="235">
          <cell r="A235" t="str">
            <v>136192</v>
          </cell>
          <cell r="B235" t="str">
            <v>NJ</v>
          </cell>
          <cell r="C235" t="str">
            <v>DY</v>
          </cell>
          <cell r="D235" t="str">
            <v>C</v>
          </cell>
          <cell r="E235" t="str">
            <v>X</v>
          </cell>
          <cell r="F235" t="str">
            <v>OPFHS</v>
          </cell>
          <cell r="G235">
            <v>36192</v>
          </cell>
        </row>
        <row r="236">
          <cell r="A236" t="str">
            <v>136220</v>
          </cell>
          <cell r="B236" t="str">
            <v>NJ</v>
          </cell>
          <cell r="C236" t="str">
            <v>DY</v>
          </cell>
          <cell r="D236" t="str">
            <v>C</v>
          </cell>
          <cell r="E236" t="str">
            <v>X</v>
          </cell>
          <cell r="F236" t="str">
            <v>OPFHS</v>
          </cell>
          <cell r="G236">
            <v>36220</v>
          </cell>
        </row>
        <row r="237">
          <cell r="A237" t="str">
            <v>136251</v>
          </cell>
          <cell r="B237" t="str">
            <v>NJ</v>
          </cell>
          <cell r="C237" t="str">
            <v>DY</v>
          </cell>
          <cell r="D237" t="str">
            <v>C</v>
          </cell>
          <cell r="E237" t="str">
            <v>X</v>
          </cell>
          <cell r="F237" t="str">
            <v>OPFHS</v>
          </cell>
          <cell r="G237">
            <v>36251</v>
          </cell>
        </row>
        <row r="238">
          <cell r="A238" t="str">
            <v>136281</v>
          </cell>
          <cell r="B238" t="str">
            <v>NJ</v>
          </cell>
          <cell r="C238" t="str">
            <v>DY</v>
          </cell>
          <cell r="D238" t="str">
            <v>C</v>
          </cell>
          <cell r="E238" t="str">
            <v>X</v>
          </cell>
          <cell r="F238" t="str">
            <v>OPFHS</v>
          </cell>
          <cell r="G238">
            <v>36281</v>
          </cell>
        </row>
        <row r="239">
          <cell r="A239" t="str">
            <v>136312</v>
          </cell>
          <cell r="B239" t="str">
            <v>NJ</v>
          </cell>
          <cell r="C239" t="str">
            <v>DY</v>
          </cell>
          <cell r="D239" t="str">
            <v>C</v>
          </cell>
          <cell r="E239" t="str">
            <v>X</v>
          </cell>
          <cell r="F239" t="str">
            <v>OPFHS</v>
          </cell>
          <cell r="G239">
            <v>36312</v>
          </cell>
        </row>
        <row r="240">
          <cell r="A240" t="str">
            <v>136342</v>
          </cell>
          <cell r="B240" t="str">
            <v>NJ</v>
          </cell>
          <cell r="C240" t="str">
            <v>DY</v>
          </cell>
          <cell r="D240" t="str">
            <v>C</v>
          </cell>
          <cell r="E240" t="str">
            <v>X</v>
          </cell>
          <cell r="F240" t="str">
            <v>OPFHS</v>
          </cell>
          <cell r="G240">
            <v>36342</v>
          </cell>
        </row>
        <row r="241">
          <cell r="A241" t="str">
            <v>136373</v>
          </cell>
          <cell r="B241" t="str">
            <v>NJ</v>
          </cell>
          <cell r="C241" t="str">
            <v>DY</v>
          </cell>
          <cell r="D241" t="str">
            <v>C</v>
          </cell>
          <cell r="E241" t="str">
            <v>X</v>
          </cell>
          <cell r="F241" t="str">
            <v>OPFHS</v>
          </cell>
          <cell r="G241">
            <v>36373</v>
          </cell>
        </row>
        <row r="242">
          <cell r="A242" t="str">
            <v>136404</v>
          </cell>
          <cell r="B242" t="str">
            <v>NJ</v>
          </cell>
          <cell r="C242" t="str">
            <v>DY</v>
          </cell>
          <cell r="D242" t="str">
            <v>C</v>
          </cell>
          <cell r="E242" t="str">
            <v>X</v>
          </cell>
          <cell r="F242" t="str">
            <v>OPFHS</v>
          </cell>
          <cell r="G242">
            <v>36404</v>
          </cell>
        </row>
        <row r="243">
          <cell r="A243" t="str">
            <v>136434</v>
          </cell>
          <cell r="B243" t="str">
            <v>NJ</v>
          </cell>
          <cell r="C243" t="str">
            <v>DY</v>
          </cell>
          <cell r="D243" t="str">
            <v>C</v>
          </cell>
          <cell r="E243" t="str">
            <v>X</v>
          </cell>
          <cell r="F243" t="str">
            <v>OPFHS</v>
          </cell>
          <cell r="G243">
            <v>36434</v>
          </cell>
        </row>
        <row r="244">
          <cell r="A244" t="str">
            <v>136465</v>
          </cell>
          <cell r="B244" t="str">
            <v>NJ</v>
          </cell>
          <cell r="C244" t="str">
            <v>DY</v>
          </cell>
          <cell r="D244" t="str">
            <v>C</v>
          </cell>
          <cell r="E244" t="str">
            <v>X</v>
          </cell>
          <cell r="F244" t="str">
            <v>OPFHS</v>
          </cell>
          <cell r="G244">
            <v>36465</v>
          </cell>
        </row>
        <row r="245">
          <cell r="A245" t="str">
            <v>136495</v>
          </cell>
          <cell r="B245" t="str">
            <v>NJ</v>
          </cell>
          <cell r="C245" t="str">
            <v>DY</v>
          </cell>
          <cell r="D245" t="str">
            <v>C</v>
          </cell>
          <cell r="E245" t="str">
            <v>X</v>
          </cell>
          <cell r="F245" t="str">
            <v>OPFHS</v>
          </cell>
          <cell r="G245">
            <v>36495</v>
          </cell>
        </row>
        <row r="246">
          <cell r="A246" t="str">
            <v>136526</v>
          </cell>
          <cell r="B246" t="str">
            <v>NJ</v>
          </cell>
          <cell r="C246" t="str">
            <v>DY</v>
          </cell>
          <cell r="D246" t="str">
            <v>C</v>
          </cell>
          <cell r="E246" t="str">
            <v>X</v>
          </cell>
          <cell r="F246" t="str">
            <v>OPFHS</v>
          </cell>
          <cell r="G246">
            <v>36526</v>
          </cell>
        </row>
        <row r="247">
          <cell r="A247" t="str">
            <v>136557</v>
          </cell>
          <cell r="B247" t="str">
            <v>NJ</v>
          </cell>
          <cell r="C247" t="str">
            <v>DY</v>
          </cell>
          <cell r="D247" t="str">
            <v>C</v>
          </cell>
          <cell r="E247" t="str">
            <v>X</v>
          </cell>
          <cell r="F247" t="str">
            <v>OPFHS</v>
          </cell>
          <cell r="G247">
            <v>36557</v>
          </cell>
          <cell r="V247">
            <v>1211.2</v>
          </cell>
        </row>
        <row r="248">
          <cell r="A248" t="str">
            <v>136586</v>
          </cell>
          <cell r="B248" t="str">
            <v>NJ</v>
          </cell>
          <cell r="C248" t="str">
            <v>DY</v>
          </cell>
          <cell r="D248" t="str">
            <v>C</v>
          </cell>
          <cell r="E248" t="str">
            <v>X</v>
          </cell>
          <cell r="F248" t="str">
            <v>OPFHS</v>
          </cell>
          <cell r="G248">
            <v>36586</v>
          </cell>
        </row>
        <row r="249">
          <cell r="A249" t="str">
            <v>136617</v>
          </cell>
          <cell r="B249" t="str">
            <v>NJ</v>
          </cell>
          <cell r="C249" t="str">
            <v>DY</v>
          </cell>
          <cell r="D249" t="str">
            <v>C</v>
          </cell>
          <cell r="E249" t="str">
            <v>X</v>
          </cell>
          <cell r="F249" t="str">
            <v>OPFHS</v>
          </cell>
          <cell r="G249">
            <v>36617</v>
          </cell>
        </row>
        <row r="250">
          <cell r="A250" t="str">
            <v>136647</v>
          </cell>
          <cell r="B250" t="str">
            <v>NJ</v>
          </cell>
          <cell r="C250" t="str">
            <v>DY</v>
          </cell>
          <cell r="D250" t="str">
            <v>C</v>
          </cell>
          <cell r="E250" t="str">
            <v>X</v>
          </cell>
          <cell r="F250" t="str">
            <v>OPFHS</v>
          </cell>
          <cell r="G250">
            <v>36647</v>
          </cell>
        </row>
        <row r="251">
          <cell r="A251" t="str">
            <v>136678</v>
          </cell>
          <cell r="B251" t="str">
            <v>NJ</v>
          </cell>
          <cell r="C251" t="str">
            <v>DY</v>
          </cell>
          <cell r="D251" t="str">
            <v>C</v>
          </cell>
          <cell r="E251" t="str">
            <v>X</v>
          </cell>
          <cell r="F251" t="str">
            <v>OPFHS</v>
          </cell>
          <cell r="G251">
            <v>36678</v>
          </cell>
        </row>
        <row r="252">
          <cell r="A252" t="str">
            <v>136708</v>
          </cell>
          <cell r="B252" t="str">
            <v>NJ</v>
          </cell>
          <cell r="C252" t="str">
            <v>DY</v>
          </cell>
          <cell r="D252" t="str">
            <v>C</v>
          </cell>
          <cell r="E252" t="str">
            <v>X</v>
          </cell>
          <cell r="F252" t="str">
            <v>OPFHS</v>
          </cell>
          <cell r="G252">
            <v>36708</v>
          </cell>
        </row>
        <row r="253">
          <cell r="A253" t="str">
            <v>136739</v>
          </cell>
          <cell r="B253" t="str">
            <v>NJ</v>
          </cell>
          <cell r="C253" t="str">
            <v>DY</v>
          </cell>
          <cell r="D253" t="str">
            <v>C</v>
          </cell>
          <cell r="E253" t="str">
            <v>X</v>
          </cell>
          <cell r="F253" t="str">
            <v>OPFHS</v>
          </cell>
          <cell r="G253">
            <v>36739</v>
          </cell>
        </row>
        <row r="254">
          <cell r="A254" t="str">
            <v>136770</v>
          </cell>
          <cell r="B254" t="str">
            <v>NJ</v>
          </cell>
          <cell r="C254" t="str">
            <v>DY</v>
          </cell>
          <cell r="D254" t="str">
            <v>C</v>
          </cell>
          <cell r="E254" t="str">
            <v>X</v>
          </cell>
          <cell r="F254" t="str">
            <v>OPFHS</v>
          </cell>
          <cell r="G254">
            <v>36770</v>
          </cell>
        </row>
        <row r="255">
          <cell r="A255" t="str">
            <v>136800</v>
          </cell>
          <cell r="B255" t="str">
            <v>NJ</v>
          </cell>
          <cell r="C255" t="str">
            <v>DY</v>
          </cell>
          <cell r="D255" t="str">
            <v>C</v>
          </cell>
          <cell r="E255" t="str">
            <v>X</v>
          </cell>
          <cell r="F255" t="str">
            <v>OPFHS</v>
          </cell>
          <cell r="G255">
            <v>36800</v>
          </cell>
        </row>
        <row r="256">
          <cell r="A256" t="str">
            <v>136831</v>
          </cell>
          <cell r="B256" t="str">
            <v>NJ</v>
          </cell>
          <cell r="C256" t="str">
            <v>DY</v>
          </cell>
          <cell r="D256" t="str">
            <v>C</v>
          </cell>
          <cell r="E256" t="str">
            <v>X</v>
          </cell>
          <cell r="F256" t="str">
            <v>OPFHS</v>
          </cell>
          <cell r="G256">
            <v>36831</v>
          </cell>
        </row>
        <row r="257">
          <cell r="A257" t="str">
            <v>136861</v>
          </cell>
          <cell r="B257" t="str">
            <v>NJ</v>
          </cell>
          <cell r="C257" t="str">
            <v>DY</v>
          </cell>
          <cell r="D257" t="str">
            <v>C</v>
          </cell>
          <cell r="E257" t="str">
            <v>X</v>
          </cell>
          <cell r="F257" t="str">
            <v>OPFHS</v>
          </cell>
          <cell r="G257">
            <v>36861</v>
          </cell>
        </row>
        <row r="258">
          <cell r="A258" t="str">
            <v>136892</v>
          </cell>
          <cell r="B258" t="str">
            <v>NJ</v>
          </cell>
          <cell r="C258" t="str">
            <v>DY</v>
          </cell>
          <cell r="D258" t="str">
            <v>C</v>
          </cell>
          <cell r="E258" t="str">
            <v>X</v>
          </cell>
          <cell r="F258" t="str">
            <v>OPFHS</v>
          </cell>
          <cell r="G258">
            <v>36892</v>
          </cell>
        </row>
        <row r="259">
          <cell r="A259" t="str">
            <v>136923</v>
          </cell>
          <cell r="B259" t="str">
            <v>NJ</v>
          </cell>
          <cell r="C259" t="str">
            <v>DY</v>
          </cell>
          <cell r="D259" t="str">
            <v>C</v>
          </cell>
          <cell r="E259" t="str">
            <v>X</v>
          </cell>
          <cell r="F259" t="str">
            <v>OPFHS</v>
          </cell>
          <cell r="G259">
            <v>36923</v>
          </cell>
        </row>
        <row r="260">
          <cell r="A260" t="str">
            <v>136951</v>
          </cell>
          <cell r="B260" t="str">
            <v>NJ</v>
          </cell>
          <cell r="C260" t="str">
            <v>DY</v>
          </cell>
          <cell r="D260" t="str">
            <v>C</v>
          </cell>
          <cell r="E260" t="str">
            <v>X</v>
          </cell>
          <cell r="F260" t="str">
            <v>OPFHS</v>
          </cell>
          <cell r="G260">
            <v>36951</v>
          </cell>
        </row>
        <row r="261">
          <cell r="A261" t="str">
            <v>136982</v>
          </cell>
          <cell r="B261" t="str">
            <v>NJ</v>
          </cell>
          <cell r="C261" t="str">
            <v>DY</v>
          </cell>
          <cell r="D261" t="str">
            <v>C</v>
          </cell>
          <cell r="E261" t="str">
            <v>X</v>
          </cell>
          <cell r="F261" t="str">
            <v>OPFHS</v>
          </cell>
          <cell r="G261">
            <v>36982</v>
          </cell>
        </row>
        <row r="262">
          <cell r="A262" t="str">
            <v>137012</v>
          </cell>
          <cell r="B262" t="str">
            <v>NJ</v>
          </cell>
          <cell r="C262" t="str">
            <v>DY</v>
          </cell>
          <cell r="D262" t="str">
            <v>C</v>
          </cell>
          <cell r="E262" t="str">
            <v>X</v>
          </cell>
          <cell r="F262" t="str">
            <v>OPFHS</v>
          </cell>
          <cell r="G262">
            <v>37012</v>
          </cell>
        </row>
        <row r="263">
          <cell r="A263" t="str">
            <v>137043</v>
          </cell>
          <cell r="B263" t="str">
            <v>NJ</v>
          </cell>
          <cell r="C263" t="str">
            <v>DY</v>
          </cell>
          <cell r="D263" t="str">
            <v>C</v>
          </cell>
          <cell r="E263" t="str">
            <v>X</v>
          </cell>
          <cell r="F263" t="str">
            <v>OPFHS</v>
          </cell>
          <cell r="G263">
            <v>37043</v>
          </cell>
        </row>
        <row r="264">
          <cell r="A264" t="str">
            <v>137073</v>
          </cell>
          <cell r="B264" t="str">
            <v>NJ</v>
          </cell>
          <cell r="C264" t="str">
            <v>DY</v>
          </cell>
          <cell r="D264" t="str">
            <v>C</v>
          </cell>
          <cell r="E264" t="str">
            <v>X</v>
          </cell>
          <cell r="F264" t="str">
            <v>OPFHS</v>
          </cell>
          <cell r="G264">
            <v>37073</v>
          </cell>
        </row>
        <row r="265">
          <cell r="A265" t="str">
            <v>137104</v>
          </cell>
          <cell r="B265" t="str">
            <v>NJ</v>
          </cell>
          <cell r="C265" t="str">
            <v>DY</v>
          </cell>
          <cell r="D265" t="str">
            <v>C</v>
          </cell>
          <cell r="E265" t="str">
            <v>X</v>
          </cell>
          <cell r="F265" t="str">
            <v>OPFHS</v>
          </cell>
          <cell r="G265">
            <v>37104</v>
          </cell>
        </row>
        <row r="266">
          <cell r="A266" t="str">
            <v>137135</v>
          </cell>
          <cell r="B266" t="str">
            <v>NJ</v>
          </cell>
          <cell r="C266" t="str">
            <v>DY</v>
          </cell>
          <cell r="D266" t="str">
            <v>C</v>
          </cell>
          <cell r="E266" t="str">
            <v>X</v>
          </cell>
          <cell r="F266" t="str">
            <v>OPFHS</v>
          </cell>
          <cell r="G266">
            <v>37135</v>
          </cell>
        </row>
        <row r="267">
          <cell r="A267" t="str">
            <v>136161</v>
          </cell>
          <cell r="B267" t="str">
            <v>NJ</v>
          </cell>
          <cell r="C267" t="str">
            <v>DY</v>
          </cell>
          <cell r="D267" t="str">
            <v>C</v>
          </cell>
          <cell r="E267" t="str">
            <v>X</v>
          </cell>
          <cell r="F267" t="str">
            <v>OTH</v>
          </cell>
          <cell r="G267">
            <v>36161</v>
          </cell>
        </row>
        <row r="268">
          <cell r="A268" t="str">
            <v>136192</v>
          </cell>
          <cell r="B268" t="str">
            <v>NJ</v>
          </cell>
          <cell r="C268" t="str">
            <v>DY</v>
          </cell>
          <cell r="D268" t="str">
            <v>C</v>
          </cell>
          <cell r="E268" t="str">
            <v>X</v>
          </cell>
          <cell r="F268" t="str">
            <v>OTH</v>
          </cell>
          <cell r="G268">
            <v>36192</v>
          </cell>
        </row>
        <row r="269">
          <cell r="A269" t="str">
            <v>136220</v>
          </cell>
          <cell r="B269" t="str">
            <v>NJ</v>
          </cell>
          <cell r="C269" t="str">
            <v>DY</v>
          </cell>
          <cell r="D269" t="str">
            <v>C</v>
          </cell>
          <cell r="E269" t="str">
            <v>X</v>
          </cell>
          <cell r="F269" t="str">
            <v>OTH</v>
          </cell>
          <cell r="G269">
            <v>36220</v>
          </cell>
        </row>
        <row r="270">
          <cell r="A270" t="str">
            <v>136251</v>
          </cell>
          <cell r="B270" t="str">
            <v>NJ</v>
          </cell>
          <cell r="C270" t="str">
            <v>DY</v>
          </cell>
          <cell r="D270" t="str">
            <v>C</v>
          </cell>
          <cell r="E270" t="str">
            <v>X</v>
          </cell>
          <cell r="F270" t="str">
            <v>OTH</v>
          </cell>
          <cell r="G270">
            <v>36251</v>
          </cell>
        </row>
        <row r="271">
          <cell r="A271" t="str">
            <v>136281</v>
          </cell>
          <cell r="B271" t="str">
            <v>NJ</v>
          </cell>
          <cell r="C271" t="str">
            <v>DY</v>
          </cell>
          <cell r="D271" t="str">
            <v>C</v>
          </cell>
          <cell r="E271" t="str">
            <v>X</v>
          </cell>
          <cell r="F271" t="str">
            <v>OTH</v>
          </cell>
          <cell r="G271">
            <v>36281</v>
          </cell>
        </row>
        <row r="272">
          <cell r="A272" t="str">
            <v>136312</v>
          </cell>
          <cell r="B272" t="str">
            <v>NJ</v>
          </cell>
          <cell r="C272" t="str">
            <v>DY</v>
          </cell>
          <cell r="D272" t="str">
            <v>C</v>
          </cell>
          <cell r="E272" t="str">
            <v>X</v>
          </cell>
          <cell r="F272" t="str">
            <v>OTH</v>
          </cell>
          <cell r="G272">
            <v>36312</v>
          </cell>
        </row>
        <row r="273">
          <cell r="A273" t="str">
            <v>136342</v>
          </cell>
          <cell r="B273" t="str">
            <v>NJ</v>
          </cell>
          <cell r="C273" t="str">
            <v>DY</v>
          </cell>
          <cell r="D273" t="str">
            <v>C</v>
          </cell>
          <cell r="E273" t="str">
            <v>X</v>
          </cell>
          <cell r="F273" t="str">
            <v>OTH</v>
          </cell>
          <cell r="G273">
            <v>36342</v>
          </cell>
        </row>
        <row r="274">
          <cell r="A274" t="str">
            <v>136373</v>
          </cell>
          <cell r="B274" t="str">
            <v>NJ</v>
          </cell>
          <cell r="C274" t="str">
            <v>DY</v>
          </cell>
          <cell r="D274" t="str">
            <v>C</v>
          </cell>
          <cell r="E274" t="str">
            <v>X</v>
          </cell>
          <cell r="F274" t="str">
            <v>OTH</v>
          </cell>
          <cell r="G274">
            <v>36373</v>
          </cell>
        </row>
        <row r="275">
          <cell r="A275" t="str">
            <v>136404</v>
          </cell>
          <cell r="B275" t="str">
            <v>NJ</v>
          </cell>
          <cell r="C275" t="str">
            <v>DY</v>
          </cell>
          <cell r="D275" t="str">
            <v>C</v>
          </cell>
          <cell r="E275" t="str">
            <v>X</v>
          </cell>
          <cell r="F275" t="str">
            <v>OTH</v>
          </cell>
          <cell r="G275">
            <v>36404</v>
          </cell>
        </row>
        <row r="276">
          <cell r="A276" t="str">
            <v>136434</v>
          </cell>
          <cell r="B276" t="str">
            <v>NJ</v>
          </cell>
          <cell r="C276" t="str">
            <v>DY</v>
          </cell>
          <cell r="D276" t="str">
            <v>C</v>
          </cell>
          <cell r="E276" t="str">
            <v>X</v>
          </cell>
          <cell r="F276" t="str">
            <v>OTH</v>
          </cell>
          <cell r="G276">
            <v>36434</v>
          </cell>
        </row>
        <row r="277">
          <cell r="A277" t="str">
            <v>136465</v>
          </cell>
          <cell r="B277" t="str">
            <v>NJ</v>
          </cell>
          <cell r="C277" t="str">
            <v>DY</v>
          </cell>
          <cell r="D277" t="str">
            <v>C</v>
          </cell>
          <cell r="E277" t="str">
            <v>X</v>
          </cell>
          <cell r="F277" t="str">
            <v>OTH</v>
          </cell>
          <cell r="G277">
            <v>36465</v>
          </cell>
        </row>
        <row r="278">
          <cell r="A278" t="str">
            <v>136495</v>
          </cell>
          <cell r="B278" t="str">
            <v>NJ</v>
          </cell>
          <cell r="C278" t="str">
            <v>DY</v>
          </cell>
          <cell r="D278" t="str">
            <v>C</v>
          </cell>
          <cell r="E278" t="str">
            <v>X</v>
          </cell>
          <cell r="F278" t="str">
            <v>OTH</v>
          </cell>
          <cell r="G278">
            <v>36495</v>
          </cell>
          <cell r="T278">
            <v>95</v>
          </cell>
        </row>
        <row r="279">
          <cell r="A279" t="str">
            <v>136526</v>
          </cell>
          <cell r="B279" t="str">
            <v>NJ</v>
          </cell>
          <cell r="C279" t="str">
            <v>DY</v>
          </cell>
          <cell r="D279" t="str">
            <v>C</v>
          </cell>
          <cell r="E279" t="str">
            <v>X</v>
          </cell>
          <cell r="F279" t="str">
            <v>OTH</v>
          </cell>
          <cell r="G279">
            <v>36526</v>
          </cell>
        </row>
        <row r="280">
          <cell r="A280" t="str">
            <v>136557</v>
          </cell>
          <cell r="B280" t="str">
            <v>NJ</v>
          </cell>
          <cell r="C280" t="str">
            <v>DY</v>
          </cell>
          <cell r="D280" t="str">
            <v>C</v>
          </cell>
          <cell r="E280" t="str">
            <v>X</v>
          </cell>
          <cell r="F280" t="str">
            <v>OTH</v>
          </cell>
          <cell r="G280">
            <v>36557</v>
          </cell>
        </row>
        <row r="281">
          <cell r="A281" t="str">
            <v>136586</v>
          </cell>
          <cell r="B281" t="str">
            <v>NJ</v>
          </cell>
          <cell r="C281" t="str">
            <v>DY</v>
          </cell>
          <cell r="D281" t="str">
            <v>C</v>
          </cell>
          <cell r="E281" t="str">
            <v>X</v>
          </cell>
          <cell r="F281" t="str">
            <v>OTH</v>
          </cell>
          <cell r="G281">
            <v>36586</v>
          </cell>
        </row>
        <row r="282">
          <cell r="A282" t="str">
            <v>136617</v>
          </cell>
          <cell r="B282" t="str">
            <v>NJ</v>
          </cell>
          <cell r="C282" t="str">
            <v>DY</v>
          </cell>
          <cell r="D282" t="str">
            <v>C</v>
          </cell>
          <cell r="E282" t="str">
            <v>X</v>
          </cell>
          <cell r="F282" t="str">
            <v>OTH</v>
          </cell>
          <cell r="G282">
            <v>36617</v>
          </cell>
        </row>
        <row r="283">
          <cell r="A283" t="str">
            <v>136647</v>
          </cell>
          <cell r="B283" t="str">
            <v>NJ</v>
          </cell>
          <cell r="C283" t="str">
            <v>DY</v>
          </cell>
          <cell r="D283" t="str">
            <v>C</v>
          </cell>
          <cell r="E283" t="str">
            <v>X</v>
          </cell>
          <cell r="F283" t="str">
            <v>OTH</v>
          </cell>
          <cell r="G283">
            <v>36647</v>
          </cell>
        </row>
        <row r="284">
          <cell r="A284" t="str">
            <v>136678</v>
          </cell>
          <cell r="B284" t="str">
            <v>NJ</v>
          </cell>
          <cell r="C284" t="str">
            <v>DY</v>
          </cell>
          <cell r="D284" t="str">
            <v>C</v>
          </cell>
          <cell r="E284" t="str">
            <v>X</v>
          </cell>
          <cell r="F284" t="str">
            <v>OTH</v>
          </cell>
          <cell r="G284">
            <v>36678</v>
          </cell>
        </row>
        <row r="285">
          <cell r="A285" t="str">
            <v>136708</v>
          </cell>
          <cell r="B285" t="str">
            <v>NJ</v>
          </cell>
          <cell r="C285" t="str">
            <v>DY</v>
          </cell>
          <cell r="D285" t="str">
            <v>C</v>
          </cell>
          <cell r="E285" t="str">
            <v>X</v>
          </cell>
          <cell r="F285" t="str">
            <v>OTH</v>
          </cell>
          <cell r="G285">
            <v>36708</v>
          </cell>
        </row>
        <row r="286">
          <cell r="A286" t="str">
            <v>136739</v>
          </cell>
          <cell r="B286" t="str">
            <v>NJ</v>
          </cell>
          <cell r="C286" t="str">
            <v>DY</v>
          </cell>
          <cell r="D286" t="str">
            <v>C</v>
          </cell>
          <cell r="E286" t="str">
            <v>X</v>
          </cell>
          <cell r="F286" t="str">
            <v>OTH</v>
          </cell>
          <cell r="G286">
            <v>36739</v>
          </cell>
        </row>
        <row r="287">
          <cell r="A287" t="str">
            <v>136770</v>
          </cell>
          <cell r="B287" t="str">
            <v>NJ</v>
          </cell>
          <cell r="C287" t="str">
            <v>DY</v>
          </cell>
          <cell r="D287" t="str">
            <v>C</v>
          </cell>
          <cell r="E287" t="str">
            <v>X</v>
          </cell>
          <cell r="F287" t="str">
            <v>OTH</v>
          </cell>
          <cell r="G287">
            <v>36770</v>
          </cell>
        </row>
        <row r="288">
          <cell r="A288" t="str">
            <v>136800</v>
          </cell>
          <cell r="B288" t="str">
            <v>NJ</v>
          </cell>
          <cell r="C288" t="str">
            <v>DY</v>
          </cell>
          <cell r="D288" t="str">
            <v>C</v>
          </cell>
          <cell r="E288" t="str">
            <v>X</v>
          </cell>
          <cell r="F288" t="str">
            <v>OTH</v>
          </cell>
          <cell r="G288">
            <v>36800</v>
          </cell>
        </row>
        <row r="289">
          <cell r="A289" t="str">
            <v>136831</v>
          </cell>
          <cell r="B289" t="str">
            <v>NJ</v>
          </cell>
          <cell r="C289" t="str">
            <v>DY</v>
          </cell>
          <cell r="D289" t="str">
            <v>C</v>
          </cell>
          <cell r="E289" t="str">
            <v>X</v>
          </cell>
          <cell r="F289" t="str">
            <v>OTH</v>
          </cell>
          <cell r="G289">
            <v>36831</v>
          </cell>
        </row>
        <row r="290">
          <cell r="A290" t="str">
            <v>136861</v>
          </cell>
          <cell r="B290" t="str">
            <v>NJ</v>
          </cell>
          <cell r="C290" t="str">
            <v>DY</v>
          </cell>
          <cell r="D290" t="str">
            <v>C</v>
          </cell>
          <cell r="E290" t="str">
            <v>X</v>
          </cell>
          <cell r="F290" t="str">
            <v>OTH</v>
          </cell>
          <cell r="G290">
            <v>36861</v>
          </cell>
        </row>
        <row r="291">
          <cell r="A291" t="str">
            <v>136892</v>
          </cell>
          <cell r="B291" t="str">
            <v>NJ</v>
          </cell>
          <cell r="C291" t="str">
            <v>DY</v>
          </cell>
          <cell r="D291" t="str">
            <v>C</v>
          </cell>
          <cell r="E291" t="str">
            <v>X</v>
          </cell>
          <cell r="F291" t="str">
            <v>OTH</v>
          </cell>
          <cell r="G291">
            <v>36892</v>
          </cell>
        </row>
        <row r="292">
          <cell r="A292" t="str">
            <v>136923</v>
          </cell>
          <cell r="B292" t="str">
            <v>NJ</v>
          </cell>
          <cell r="C292" t="str">
            <v>DY</v>
          </cell>
          <cell r="D292" t="str">
            <v>C</v>
          </cell>
          <cell r="E292" t="str">
            <v>X</v>
          </cell>
          <cell r="F292" t="str">
            <v>OTH</v>
          </cell>
          <cell r="G292">
            <v>36923</v>
          </cell>
        </row>
        <row r="293">
          <cell r="A293" t="str">
            <v>136951</v>
          </cell>
          <cell r="B293" t="str">
            <v>NJ</v>
          </cell>
          <cell r="C293" t="str">
            <v>DY</v>
          </cell>
          <cell r="D293" t="str">
            <v>C</v>
          </cell>
          <cell r="E293" t="str">
            <v>X</v>
          </cell>
          <cell r="F293" t="str">
            <v>OTH</v>
          </cell>
          <cell r="G293">
            <v>36951</v>
          </cell>
        </row>
        <row r="294">
          <cell r="A294" t="str">
            <v>136982</v>
          </cell>
          <cell r="B294" t="str">
            <v>NJ</v>
          </cell>
          <cell r="C294" t="str">
            <v>DY</v>
          </cell>
          <cell r="D294" t="str">
            <v>C</v>
          </cell>
          <cell r="E294" t="str">
            <v>X</v>
          </cell>
          <cell r="F294" t="str">
            <v>OTH</v>
          </cell>
          <cell r="G294">
            <v>36982</v>
          </cell>
        </row>
        <row r="295">
          <cell r="A295" t="str">
            <v>137012</v>
          </cell>
          <cell r="B295" t="str">
            <v>NJ</v>
          </cell>
          <cell r="C295" t="str">
            <v>DY</v>
          </cell>
          <cell r="D295" t="str">
            <v>C</v>
          </cell>
          <cell r="E295" t="str">
            <v>X</v>
          </cell>
          <cell r="F295" t="str">
            <v>OTH</v>
          </cell>
          <cell r="G295">
            <v>37012</v>
          </cell>
        </row>
        <row r="296">
          <cell r="A296" t="str">
            <v>137043</v>
          </cell>
          <cell r="B296" t="str">
            <v>NJ</v>
          </cell>
          <cell r="C296" t="str">
            <v>DY</v>
          </cell>
          <cell r="D296" t="str">
            <v>C</v>
          </cell>
          <cell r="E296" t="str">
            <v>X</v>
          </cell>
          <cell r="F296" t="str">
            <v>OTH</v>
          </cell>
          <cell r="G296">
            <v>37043</v>
          </cell>
        </row>
        <row r="297">
          <cell r="A297" t="str">
            <v>137073</v>
          </cell>
          <cell r="B297" t="str">
            <v>NJ</v>
          </cell>
          <cell r="C297" t="str">
            <v>DY</v>
          </cell>
          <cell r="D297" t="str">
            <v>C</v>
          </cell>
          <cell r="E297" t="str">
            <v>X</v>
          </cell>
          <cell r="F297" t="str">
            <v>OTH</v>
          </cell>
          <cell r="G297">
            <v>37073</v>
          </cell>
        </row>
        <row r="298">
          <cell r="A298" t="str">
            <v>137104</v>
          </cell>
          <cell r="B298" t="str">
            <v>NJ</v>
          </cell>
          <cell r="C298" t="str">
            <v>DY</v>
          </cell>
          <cell r="D298" t="str">
            <v>C</v>
          </cell>
          <cell r="E298" t="str">
            <v>X</v>
          </cell>
          <cell r="F298" t="str">
            <v>OTH</v>
          </cell>
          <cell r="G298">
            <v>37104</v>
          </cell>
        </row>
        <row r="299">
          <cell r="A299" t="str">
            <v>137135</v>
          </cell>
          <cell r="B299" t="str">
            <v>NJ</v>
          </cell>
          <cell r="C299" t="str">
            <v>DY</v>
          </cell>
          <cell r="D299" t="str">
            <v>C</v>
          </cell>
          <cell r="E299" t="str">
            <v>X</v>
          </cell>
          <cell r="F299" t="str">
            <v>OTH</v>
          </cell>
          <cell r="G299">
            <v>37135</v>
          </cell>
        </row>
        <row r="300">
          <cell r="A300" t="str">
            <v>036161</v>
          </cell>
          <cell r="B300" t="str">
            <v>NJ</v>
          </cell>
          <cell r="C300" t="str">
            <v>DY</v>
          </cell>
          <cell r="D300" t="str">
            <v>C</v>
          </cell>
          <cell r="E300" t="str">
            <v>X</v>
          </cell>
          <cell r="F300" t="str">
            <v>PHYPC</v>
          </cell>
          <cell r="G300">
            <v>36161</v>
          </cell>
          <cell r="K300">
            <v>42.21</v>
          </cell>
        </row>
        <row r="301">
          <cell r="A301" t="str">
            <v>036192</v>
          </cell>
          <cell r="B301" t="str">
            <v>NJ</v>
          </cell>
          <cell r="C301" t="str">
            <v>DY</v>
          </cell>
          <cell r="D301" t="str">
            <v>C</v>
          </cell>
          <cell r="E301" t="str">
            <v>X</v>
          </cell>
          <cell r="F301" t="str">
            <v>PHYPC</v>
          </cell>
          <cell r="G301">
            <v>36192</v>
          </cell>
        </row>
        <row r="302">
          <cell r="A302" t="str">
            <v>036220</v>
          </cell>
          <cell r="B302" t="str">
            <v>NJ</v>
          </cell>
          <cell r="C302" t="str">
            <v>DY</v>
          </cell>
          <cell r="D302" t="str">
            <v>C</v>
          </cell>
          <cell r="E302" t="str">
            <v>X</v>
          </cell>
          <cell r="F302" t="str">
            <v>PHYPC</v>
          </cell>
          <cell r="G302">
            <v>36220</v>
          </cell>
        </row>
        <row r="303">
          <cell r="A303" t="str">
            <v>036251</v>
          </cell>
          <cell r="B303" t="str">
            <v>NJ</v>
          </cell>
          <cell r="C303" t="str">
            <v>DY</v>
          </cell>
          <cell r="D303" t="str">
            <v>C</v>
          </cell>
          <cell r="E303" t="str">
            <v>X</v>
          </cell>
          <cell r="F303" t="str">
            <v>PHYPC</v>
          </cell>
          <cell r="G303">
            <v>36251</v>
          </cell>
        </row>
        <row r="304">
          <cell r="A304" t="str">
            <v>036281</v>
          </cell>
          <cell r="B304" t="str">
            <v>NJ</v>
          </cell>
          <cell r="C304" t="str">
            <v>DY</v>
          </cell>
          <cell r="D304" t="str">
            <v>C</v>
          </cell>
          <cell r="E304" t="str">
            <v>X</v>
          </cell>
          <cell r="F304" t="str">
            <v>PHYPC</v>
          </cell>
          <cell r="G304">
            <v>36281</v>
          </cell>
          <cell r="L304">
            <v>35.32</v>
          </cell>
        </row>
        <row r="305">
          <cell r="A305" t="str">
            <v>036312</v>
          </cell>
          <cell r="B305" t="str">
            <v>NJ</v>
          </cell>
          <cell r="C305" t="str">
            <v>DY</v>
          </cell>
          <cell r="D305" t="str">
            <v>C</v>
          </cell>
          <cell r="E305" t="str">
            <v>X</v>
          </cell>
          <cell r="F305" t="str">
            <v>PHYPC</v>
          </cell>
          <cell r="G305">
            <v>36312</v>
          </cell>
          <cell r="M305">
            <v>35.32</v>
          </cell>
        </row>
        <row r="306">
          <cell r="A306" t="str">
            <v>036342</v>
          </cell>
          <cell r="B306" t="str">
            <v>NJ</v>
          </cell>
          <cell r="C306" t="str">
            <v>DY</v>
          </cell>
          <cell r="D306" t="str">
            <v>C</v>
          </cell>
          <cell r="E306" t="str">
            <v>X</v>
          </cell>
          <cell r="F306" t="str">
            <v>PHYPC</v>
          </cell>
          <cell r="G306">
            <v>36342</v>
          </cell>
          <cell r="N306">
            <v>35.32</v>
          </cell>
        </row>
        <row r="307">
          <cell r="A307" t="str">
            <v>036373</v>
          </cell>
          <cell r="B307" t="str">
            <v>NJ</v>
          </cell>
          <cell r="C307" t="str">
            <v>DY</v>
          </cell>
          <cell r="D307" t="str">
            <v>C</v>
          </cell>
          <cell r="E307" t="str">
            <v>X</v>
          </cell>
          <cell r="F307" t="str">
            <v>PHYPC</v>
          </cell>
          <cell r="G307">
            <v>36373</v>
          </cell>
          <cell r="P307">
            <v>52.75</v>
          </cell>
        </row>
        <row r="308">
          <cell r="A308" t="str">
            <v>036404</v>
          </cell>
          <cell r="B308" t="str">
            <v>NJ</v>
          </cell>
          <cell r="C308" t="str">
            <v>DY</v>
          </cell>
          <cell r="D308" t="str">
            <v>C</v>
          </cell>
          <cell r="E308" t="str">
            <v>X</v>
          </cell>
          <cell r="F308" t="str">
            <v>PHYPC</v>
          </cell>
          <cell r="G308">
            <v>36404</v>
          </cell>
          <cell r="P308">
            <v>35.32</v>
          </cell>
          <cell r="S308">
            <v>120.6</v>
          </cell>
        </row>
        <row r="309">
          <cell r="A309" t="str">
            <v>036434</v>
          </cell>
          <cell r="B309" t="str">
            <v>NJ</v>
          </cell>
          <cell r="C309" t="str">
            <v>DY</v>
          </cell>
          <cell r="D309" t="str">
            <v>C</v>
          </cell>
          <cell r="E309" t="str">
            <v>X</v>
          </cell>
          <cell r="F309" t="str">
            <v>PHYPC</v>
          </cell>
          <cell r="G309">
            <v>36434</v>
          </cell>
        </row>
        <row r="310">
          <cell r="A310" t="str">
            <v>036465</v>
          </cell>
          <cell r="B310" t="str">
            <v>NJ</v>
          </cell>
          <cell r="C310" t="str">
            <v>DY</v>
          </cell>
          <cell r="D310" t="str">
            <v>C</v>
          </cell>
          <cell r="E310" t="str">
            <v>X</v>
          </cell>
          <cell r="F310" t="str">
            <v>PHYPC</v>
          </cell>
          <cell r="G310">
            <v>36465</v>
          </cell>
          <cell r="S310">
            <v>89.65</v>
          </cell>
        </row>
        <row r="311">
          <cell r="A311" t="str">
            <v>036495</v>
          </cell>
          <cell r="B311" t="str">
            <v>NJ</v>
          </cell>
          <cell r="C311" t="str">
            <v>DY</v>
          </cell>
          <cell r="D311" t="str">
            <v>C</v>
          </cell>
          <cell r="E311" t="str">
            <v>X</v>
          </cell>
          <cell r="F311" t="str">
            <v>PHYPC</v>
          </cell>
          <cell r="G311">
            <v>36495</v>
          </cell>
          <cell r="S311">
            <v>159.55</v>
          </cell>
          <cell r="T311">
            <v>81.82</v>
          </cell>
        </row>
        <row r="312">
          <cell r="A312" t="str">
            <v>036526</v>
          </cell>
          <cell r="B312" t="str">
            <v>NJ</v>
          </cell>
          <cell r="C312" t="str">
            <v>DY</v>
          </cell>
          <cell r="D312" t="str">
            <v>C</v>
          </cell>
          <cell r="E312" t="str">
            <v>X</v>
          </cell>
          <cell r="F312" t="str">
            <v>PHYPC</v>
          </cell>
          <cell r="G312">
            <v>36526</v>
          </cell>
        </row>
        <row r="313">
          <cell r="A313" t="str">
            <v>036557</v>
          </cell>
          <cell r="B313" t="str">
            <v>NJ</v>
          </cell>
          <cell r="C313" t="str">
            <v>DY</v>
          </cell>
          <cell r="D313" t="str">
            <v>C</v>
          </cell>
          <cell r="E313" t="str">
            <v>X</v>
          </cell>
          <cell r="F313" t="str">
            <v>PHYPC</v>
          </cell>
          <cell r="G313">
            <v>36557</v>
          </cell>
          <cell r="U313">
            <v>108.66</v>
          </cell>
          <cell r="V313">
            <v>38.95</v>
          </cell>
          <cell r="Y313">
            <v>88.67</v>
          </cell>
        </row>
        <row r="314">
          <cell r="A314" t="str">
            <v>036586</v>
          </cell>
          <cell r="B314" t="str">
            <v>NJ</v>
          </cell>
          <cell r="C314" t="str">
            <v>DY</v>
          </cell>
          <cell r="D314" t="str">
            <v>C</v>
          </cell>
          <cell r="E314" t="str">
            <v>X</v>
          </cell>
          <cell r="F314" t="str">
            <v>PHYPC</v>
          </cell>
          <cell r="G314">
            <v>36586</v>
          </cell>
          <cell r="V314">
            <v>73.45</v>
          </cell>
        </row>
        <row r="315">
          <cell r="A315" t="str">
            <v>036617</v>
          </cell>
          <cell r="B315" t="str">
            <v>NJ</v>
          </cell>
          <cell r="C315" t="str">
            <v>DY</v>
          </cell>
          <cell r="D315" t="str">
            <v>C</v>
          </cell>
          <cell r="E315" t="str">
            <v>X</v>
          </cell>
          <cell r="F315" t="str">
            <v>PHYPC</v>
          </cell>
          <cell r="G315">
            <v>36617</v>
          </cell>
        </row>
        <row r="316">
          <cell r="A316" t="str">
            <v>036647</v>
          </cell>
          <cell r="B316" t="str">
            <v>NJ</v>
          </cell>
          <cell r="C316" t="str">
            <v>DY</v>
          </cell>
          <cell r="D316" t="str">
            <v>C</v>
          </cell>
          <cell r="E316" t="str">
            <v>X</v>
          </cell>
          <cell r="F316" t="str">
            <v>PHYPC</v>
          </cell>
          <cell r="G316">
            <v>36647</v>
          </cell>
          <cell r="Y316">
            <v>35</v>
          </cell>
        </row>
        <row r="317">
          <cell r="A317" t="str">
            <v>036678</v>
          </cell>
          <cell r="B317" t="str">
            <v>NJ</v>
          </cell>
          <cell r="C317" t="str">
            <v>DY</v>
          </cell>
          <cell r="D317" t="str">
            <v>C</v>
          </cell>
          <cell r="E317" t="str">
            <v>X</v>
          </cell>
          <cell r="F317" t="str">
            <v>PHYPC</v>
          </cell>
          <cell r="G317">
            <v>36678</v>
          </cell>
          <cell r="Y317">
            <v>73.45</v>
          </cell>
        </row>
        <row r="318">
          <cell r="A318" t="str">
            <v>036708</v>
          </cell>
          <cell r="B318" t="str">
            <v>NJ</v>
          </cell>
          <cell r="C318" t="str">
            <v>DY</v>
          </cell>
          <cell r="D318" t="str">
            <v>C</v>
          </cell>
          <cell r="E318" t="str">
            <v>X</v>
          </cell>
          <cell r="F318" t="str">
            <v>PHYPC</v>
          </cell>
          <cell r="G318">
            <v>36708</v>
          </cell>
          <cell r="Z318">
            <v>35.32</v>
          </cell>
          <cell r="AA318">
            <v>35.32</v>
          </cell>
        </row>
        <row r="319">
          <cell r="A319" t="str">
            <v>036739</v>
          </cell>
          <cell r="B319" t="str">
            <v>NJ</v>
          </cell>
          <cell r="C319" t="str">
            <v>DY</v>
          </cell>
          <cell r="D319" t="str">
            <v>C</v>
          </cell>
          <cell r="E319" t="str">
            <v>X</v>
          </cell>
          <cell r="F319" t="str">
            <v>PHYPC</v>
          </cell>
          <cell r="G319">
            <v>36739</v>
          </cell>
          <cell r="AB319">
            <v>35.32</v>
          </cell>
        </row>
        <row r="320">
          <cell r="A320" t="str">
            <v>036770</v>
          </cell>
          <cell r="B320" t="str">
            <v>NJ</v>
          </cell>
          <cell r="C320" t="str">
            <v>DY</v>
          </cell>
          <cell r="D320" t="str">
            <v>C</v>
          </cell>
          <cell r="E320" t="str">
            <v>X</v>
          </cell>
          <cell r="F320" t="str">
            <v>PHYPC</v>
          </cell>
          <cell r="G320">
            <v>36770</v>
          </cell>
          <cell r="AB320">
            <v>35.32</v>
          </cell>
        </row>
        <row r="321">
          <cell r="A321" t="str">
            <v>036800</v>
          </cell>
          <cell r="B321" t="str">
            <v>NJ</v>
          </cell>
          <cell r="C321" t="str">
            <v>DY</v>
          </cell>
          <cell r="D321" t="str">
            <v>C</v>
          </cell>
          <cell r="E321" t="str">
            <v>X</v>
          </cell>
          <cell r="F321" t="str">
            <v>PHYPC</v>
          </cell>
          <cell r="G321">
            <v>36800</v>
          </cell>
          <cell r="AC321">
            <v>222.6</v>
          </cell>
          <cell r="AD321">
            <v>33</v>
          </cell>
          <cell r="AE321">
            <v>10</v>
          </cell>
          <cell r="AH321">
            <v>40</v>
          </cell>
          <cell r="AJ321">
            <v>11.5</v>
          </cell>
        </row>
        <row r="322">
          <cell r="A322" t="str">
            <v>036831</v>
          </cell>
          <cell r="B322" t="str">
            <v>NJ</v>
          </cell>
          <cell r="C322" t="str">
            <v>DY</v>
          </cell>
          <cell r="D322" t="str">
            <v>C</v>
          </cell>
          <cell r="E322" t="str">
            <v>X</v>
          </cell>
          <cell r="F322" t="str">
            <v>PHYPC</v>
          </cell>
          <cell r="G322">
            <v>36831</v>
          </cell>
          <cell r="AE322">
            <v>66.32</v>
          </cell>
        </row>
        <row r="323">
          <cell r="A323" t="str">
            <v>036861</v>
          </cell>
          <cell r="B323" t="str">
            <v>NJ</v>
          </cell>
          <cell r="C323" t="str">
            <v>DY</v>
          </cell>
          <cell r="D323" t="str">
            <v>C</v>
          </cell>
          <cell r="E323" t="str">
            <v>X</v>
          </cell>
          <cell r="F323" t="str">
            <v>PHYPC</v>
          </cell>
          <cell r="G323">
            <v>36861</v>
          </cell>
          <cell r="AG323">
            <v>35.32</v>
          </cell>
        </row>
        <row r="324">
          <cell r="A324" t="str">
            <v>036892</v>
          </cell>
          <cell r="B324" t="str">
            <v>NJ</v>
          </cell>
          <cell r="C324" t="str">
            <v>DY</v>
          </cell>
          <cell r="D324" t="str">
            <v>C</v>
          </cell>
          <cell r="E324" t="str">
            <v>X</v>
          </cell>
          <cell r="F324" t="str">
            <v>PHYPC</v>
          </cell>
          <cell r="G324">
            <v>36892</v>
          </cell>
          <cell r="AG324">
            <v>46.82</v>
          </cell>
          <cell r="AH324">
            <v>35.32</v>
          </cell>
        </row>
        <row r="325">
          <cell r="A325" t="str">
            <v>036923</v>
          </cell>
          <cell r="B325" t="str">
            <v>NJ</v>
          </cell>
          <cell r="C325" t="str">
            <v>DY</v>
          </cell>
          <cell r="D325" t="str">
            <v>C</v>
          </cell>
          <cell r="E325" t="str">
            <v>X</v>
          </cell>
          <cell r="F325" t="str">
            <v>PHYPC</v>
          </cell>
          <cell r="G325">
            <v>36923</v>
          </cell>
        </row>
        <row r="326">
          <cell r="A326" t="str">
            <v>036951</v>
          </cell>
          <cell r="B326" t="str">
            <v>NJ</v>
          </cell>
          <cell r="C326" t="str">
            <v>DY</v>
          </cell>
          <cell r="D326" t="str">
            <v>C</v>
          </cell>
          <cell r="E326" t="str">
            <v>X</v>
          </cell>
          <cell r="F326" t="str">
            <v>PHYPC</v>
          </cell>
          <cell r="G326">
            <v>36951</v>
          </cell>
          <cell r="AI326">
            <v>35.32</v>
          </cell>
        </row>
        <row r="327">
          <cell r="A327" t="str">
            <v>036982</v>
          </cell>
          <cell r="B327" t="str">
            <v>NJ</v>
          </cell>
          <cell r="C327" t="str">
            <v>DY</v>
          </cell>
          <cell r="D327" t="str">
            <v>C</v>
          </cell>
          <cell r="E327" t="str">
            <v>X</v>
          </cell>
          <cell r="F327" t="str">
            <v>PHYPC</v>
          </cell>
          <cell r="G327">
            <v>36982</v>
          </cell>
          <cell r="AI327">
            <v>75.3</v>
          </cell>
          <cell r="AJ327">
            <v>54.33</v>
          </cell>
          <cell r="AL327">
            <v>10</v>
          </cell>
        </row>
        <row r="328">
          <cell r="A328" t="str">
            <v>037012</v>
          </cell>
          <cell r="B328" t="str">
            <v>NJ</v>
          </cell>
          <cell r="C328" t="str">
            <v>DY</v>
          </cell>
          <cell r="D328" t="str">
            <v>C</v>
          </cell>
          <cell r="E328" t="str">
            <v>X</v>
          </cell>
          <cell r="F328" t="str">
            <v>PHYPC</v>
          </cell>
          <cell r="G328">
            <v>37012</v>
          </cell>
          <cell r="AJ328">
            <v>35.32</v>
          </cell>
        </row>
        <row r="329">
          <cell r="A329" t="str">
            <v>037043</v>
          </cell>
          <cell r="B329" t="str">
            <v>NJ</v>
          </cell>
          <cell r="C329" t="str">
            <v>DY</v>
          </cell>
          <cell r="D329" t="str">
            <v>C</v>
          </cell>
          <cell r="E329" t="str">
            <v>X</v>
          </cell>
          <cell r="F329" t="str">
            <v>PHYPC</v>
          </cell>
          <cell r="G329">
            <v>37043</v>
          </cell>
          <cell r="AL329">
            <v>54.33</v>
          </cell>
        </row>
        <row r="330">
          <cell r="A330" t="str">
            <v>037073</v>
          </cell>
          <cell r="B330" t="str">
            <v>NJ</v>
          </cell>
          <cell r="C330" t="str">
            <v>DY</v>
          </cell>
          <cell r="D330" t="str">
            <v>C</v>
          </cell>
          <cell r="E330" t="str">
            <v>X</v>
          </cell>
          <cell r="F330" t="str">
            <v>PHYPC</v>
          </cell>
          <cell r="G330">
            <v>37073</v>
          </cell>
          <cell r="AL330">
            <v>54.33</v>
          </cell>
        </row>
        <row r="331">
          <cell r="A331" t="str">
            <v>037104</v>
          </cell>
          <cell r="B331" t="str">
            <v>NJ</v>
          </cell>
          <cell r="C331" t="str">
            <v>DY</v>
          </cell>
          <cell r="D331" t="str">
            <v>C</v>
          </cell>
          <cell r="E331" t="str">
            <v>X</v>
          </cell>
          <cell r="F331" t="str">
            <v>PHYPC</v>
          </cell>
          <cell r="G331">
            <v>37104</v>
          </cell>
          <cell r="AM331">
            <v>148.5</v>
          </cell>
          <cell r="AN331">
            <v>13.99</v>
          </cell>
        </row>
        <row r="332">
          <cell r="A332" t="str">
            <v>037135</v>
          </cell>
          <cell r="B332" t="str">
            <v>NJ</v>
          </cell>
          <cell r="C332" t="str">
            <v>DY</v>
          </cell>
          <cell r="D332" t="str">
            <v>C</v>
          </cell>
          <cell r="E332" t="str">
            <v>X</v>
          </cell>
          <cell r="F332" t="str">
            <v>PHYPC</v>
          </cell>
          <cell r="G332">
            <v>37135</v>
          </cell>
        </row>
        <row r="333">
          <cell r="A333" t="str">
            <v>036161</v>
          </cell>
          <cell r="B333" t="str">
            <v>NJ</v>
          </cell>
          <cell r="C333" t="str">
            <v>DY</v>
          </cell>
          <cell r="D333" t="str">
            <v>C</v>
          </cell>
          <cell r="E333" t="str">
            <v>X</v>
          </cell>
          <cell r="F333" t="str">
            <v>PHYSP</v>
          </cell>
          <cell r="G333">
            <v>36161</v>
          </cell>
        </row>
        <row r="334">
          <cell r="A334" t="str">
            <v>036192</v>
          </cell>
          <cell r="B334" t="str">
            <v>NJ</v>
          </cell>
          <cell r="C334" t="str">
            <v>DY</v>
          </cell>
          <cell r="D334" t="str">
            <v>C</v>
          </cell>
          <cell r="E334" t="str">
            <v>X</v>
          </cell>
          <cell r="F334" t="str">
            <v>PHYSP</v>
          </cell>
          <cell r="G334">
            <v>36192</v>
          </cell>
        </row>
        <row r="335">
          <cell r="A335" t="str">
            <v>036220</v>
          </cell>
          <cell r="B335" t="str">
            <v>NJ</v>
          </cell>
          <cell r="C335" t="str">
            <v>DY</v>
          </cell>
          <cell r="D335" t="str">
            <v>C</v>
          </cell>
          <cell r="E335" t="str">
            <v>X</v>
          </cell>
          <cell r="F335" t="str">
            <v>PHYSP</v>
          </cell>
          <cell r="G335">
            <v>36220</v>
          </cell>
        </row>
        <row r="336">
          <cell r="A336" t="str">
            <v>036251</v>
          </cell>
          <cell r="B336" t="str">
            <v>NJ</v>
          </cell>
          <cell r="C336" t="str">
            <v>DY</v>
          </cell>
          <cell r="D336" t="str">
            <v>C</v>
          </cell>
          <cell r="E336" t="str">
            <v>X</v>
          </cell>
          <cell r="F336" t="str">
            <v>PHYSP</v>
          </cell>
          <cell r="G336">
            <v>36251</v>
          </cell>
        </row>
        <row r="337">
          <cell r="A337" t="str">
            <v>036281</v>
          </cell>
          <cell r="B337" t="str">
            <v>NJ</v>
          </cell>
          <cell r="C337" t="str">
            <v>DY</v>
          </cell>
          <cell r="D337" t="str">
            <v>C</v>
          </cell>
          <cell r="E337" t="str">
            <v>X</v>
          </cell>
          <cell r="F337" t="str">
            <v>PHYSP</v>
          </cell>
          <cell r="G337">
            <v>36281</v>
          </cell>
          <cell r="O337">
            <v>97.4</v>
          </cell>
        </row>
        <row r="338">
          <cell r="A338" t="str">
            <v>036312</v>
          </cell>
          <cell r="B338" t="str">
            <v>NJ</v>
          </cell>
          <cell r="C338" t="str">
            <v>DY</v>
          </cell>
          <cell r="D338" t="str">
            <v>C</v>
          </cell>
          <cell r="E338" t="str">
            <v>X</v>
          </cell>
          <cell r="F338" t="str">
            <v>PHYSP</v>
          </cell>
          <cell r="G338">
            <v>36312</v>
          </cell>
          <cell r="N338">
            <v>15</v>
          </cell>
        </row>
        <row r="339">
          <cell r="A339" t="str">
            <v>036342</v>
          </cell>
          <cell r="B339" t="str">
            <v>NJ</v>
          </cell>
          <cell r="C339" t="str">
            <v>DY</v>
          </cell>
          <cell r="D339" t="str">
            <v>C</v>
          </cell>
          <cell r="E339" t="str">
            <v>X</v>
          </cell>
          <cell r="F339" t="str">
            <v>PHYSP</v>
          </cell>
          <cell r="G339">
            <v>36342</v>
          </cell>
        </row>
        <row r="340">
          <cell r="A340" t="str">
            <v>036373</v>
          </cell>
          <cell r="B340" t="str">
            <v>NJ</v>
          </cell>
          <cell r="C340" t="str">
            <v>DY</v>
          </cell>
          <cell r="D340" t="str">
            <v>C</v>
          </cell>
          <cell r="E340" t="str">
            <v>X</v>
          </cell>
          <cell r="F340" t="str">
            <v>PHYSP</v>
          </cell>
          <cell r="G340">
            <v>36373</v>
          </cell>
        </row>
        <row r="341">
          <cell r="A341" t="str">
            <v>036404</v>
          </cell>
          <cell r="B341" t="str">
            <v>NJ</v>
          </cell>
          <cell r="C341" t="str">
            <v>DY</v>
          </cell>
          <cell r="D341" t="str">
            <v>C</v>
          </cell>
          <cell r="E341" t="str">
            <v>X</v>
          </cell>
          <cell r="F341" t="str">
            <v>PHYSP</v>
          </cell>
          <cell r="G341">
            <v>36404</v>
          </cell>
        </row>
        <row r="342">
          <cell r="A342" t="str">
            <v>036434</v>
          </cell>
          <cell r="B342" t="str">
            <v>NJ</v>
          </cell>
          <cell r="C342" t="str">
            <v>DY</v>
          </cell>
          <cell r="D342" t="str">
            <v>C</v>
          </cell>
          <cell r="E342" t="str">
            <v>X</v>
          </cell>
          <cell r="F342" t="str">
            <v>PHYSP</v>
          </cell>
          <cell r="G342">
            <v>36434</v>
          </cell>
        </row>
        <row r="343">
          <cell r="A343" t="str">
            <v>036465</v>
          </cell>
          <cell r="B343" t="str">
            <v>NJ</v>
          </cell>
          <cell r="C343" t="str">
            <v>DY</v>
          </cell>
          <cell r="D343" t="str">
            <v>C</v>
          </cell>
          <cell r="E343" t="str">
            <v>X</v>
          </cell>
          <cell r="F343" t="str">
            <v>PHYSP</v>
          </cell>
          <cell r="G343">
            <v>36465</v>
          </cell>
          <cell r="Y343">
            <v>27.43</v>
          </cell>
        </row>
        <row r="344">
          <cell r="A344" t="str">
            <v>036495</v>
          </cell>
          <cell r="B344" t="str">
            <v>NJ</v>
          </cell>
          <cell r="C344" t="str">
            <v>DY</v>
          </cell>
          <cell r="D344" t="str">
            <v>C</v>
          </cell>
          <cell r="E344" t="str">
            <v>X</v>
          </cell>
          <cell r="F344" t="str">
            <v>PHYSP</v>
          </cell>
          <cell r="G344">
            <v>36495</v>
          </cell>
          <cell r="T344">
            <v>158.99</v>
          </cell>
        </row>
        <row r="345">
          <cell r="A345" t="str">
            <v>036526</v>
          </cell>
          <cell r="B345" t="str">
            <v>NJ</v>
          </cell>
          <cell r="C345" t="str">
            <v>DY</v>
          </cell>
          <cell r="D345" t="str">
            <v>C</v>
          </cell>
          <cell r="E345" t="str">
            <v>X</v>
          </cell>
          <cell r="F345" t="str">
            <v>PHYSP</v>
          </cell>
          <cell r="G345">
            <v>36526</v>
          </cell>
          <cell r="T345">
            <v>15.61</v>
          </cell>
        </row>
        <row r="346">
          <cell r="A346" t="str">
            <v>036557</v>
          </cell>
          <cell r="B346" t="str">
            <v>NJ</v>
          </cell>
          <cell r="C346" t="str">
            <v>DY</v>
          </cell>
          <cell r="D346" t="str">
            <v>C</v>
          </cell>
          <cell r="E346" t="str">
            <v>X</v>
          </cell>
          <cell r="F346" t="str">
            <v>PHYSP</v>
          </cell>
          <cell r="G346">
            <v>36557</v>
          </cell>
          <cell r="U346">
            <v>54.23</v>
          </cell>
          <cell r="V346">
            <v>110</v>
          </cell>
        </row>
        <row r="347">
          <cell r="A347" t="str">
            <v>036586</v>
          </cell>
          <cell r="B347" t="str">
            <v>NJ</v>
          </cell>
          <cell r="C347" t="str">
            <v>DY</v>
          </cell>
          <cell r="D347" t="str">
            <v>C</v>
          </cell>
          <cell r="E347" t="str">
            <v>X</v>
          </cell>
          <cell r="F347" t="str">
            <v>PHYSP</v>
          </cell>
          <cell r="G347">
            <v>36586</v>
          </cell>
        </row>
        <row r="348">
          <cell r="A348" t="str">
            <v>036617</v>
          </cell>
          <cell r="B348" t="str">
            <v>NJ</v>
          </cell>
          <cell r="C348" t="str">
            <v>DY</v>
          </cell>
          <cell r="D348" t="str">
            <v>C</v>
          </cell>
          <cell r="E348" t="str">
            <v>X</v>
          </cell>
          <cell r="F348" t="str">
            <v>PHYSP</v>
          </cell>
          <cell r="G348">
            <v>36617</v>
          </cell>
        </row>
        <row r="349">
          <cell r="A349" t="str">
            <v>036647</v>
          </cell>
          <cell r="B349" t="str">
            <v>NJ</v>
          </cell>
          <cell r="C349" t="str">
            <v>DY</v>
          </cell>
          <cell r="D349" t="str">
            <v>C</v>
          </cell>
          <cell r="E349" t="str">
            <v>X</v>
          </cell>
          <cell r="F349" t="str">
            <v>PHYSP</v>
          </cell>
          <cell r="G349">
            <v>36647</v>
          </cell>
        </row>
        <row r="350">
          <cell r="A350" t="str">
            <v>036678</v>
          </cell>
          <cell r="B350" t="str">
            <v>NJ</v>
          </cell>
          <cell r="C350" t="str">
            <v>DY</v>
          </cell>
          <cell r="D350" t="str">
            <v>C</v>
          </cell>
          <cell r="E350" t="str">
            <v>X</v>
          </cell>
          <cell r="F350" t="str">
            <v>PHYSP</v>
          </cell>
          <cell r="G350">
            <v>36678</v>
          </cell>
        </row>
        <row r="351">
          <cell r="A351" t="str">
            <v>036708</v>
          </cell>
          <cell r="B351" t="str">
            <v>NJ</v>
          </cell>
          <cell r="C351" t="str">
            <v>DY</v>
          </cell>
          <cell r="D351" t="str">
            <v>C</v>
          </cell>
          <cell r="E351" t="str">
            <v>X</v>
          </cell>
          <cell r="F351" t="str">
            <v>PHYSP</v>
          </cell>
          <cell r="G351">
            <v>36708</v>
          </cell>
        </row>
        <row r="352">
          <cell r="A352" t="str">
            <v>036739</v>
          </cell>
          <cell r="B352" t="str">
            <v>NJ</v>
          </cell>
          <cell r="C352" t="str">
            <v>DY</v>
          </cell>
          <cell r="D352" t="str">
            <v>C</v>
          </cell>
          <cell r="E352" t="str">
            <v>X</v>
          </cell>
          <cell r="F352" t="str">
            <v>PHYSP</v>
          </cell>
          <cell r="G352">
            <v>36739</v>
          </cell>
        </row>
        <row r="353">
          <cell r="A353" t="str">
            <v>036770</v>
          </cell>
          <cell r="B353" t="str">
            <v>NJ</v>
          </cell>
          <cell r="C353" t="str">
            <v>DY</v>
          </cell>
          <cell r="D353" t="str">
            <v>C</v>
          </cell>
          <cell r="E353" t="str">
            <v>X</v>
          </cell>
          <cell r="F353" t="str">
            <v>PHYSP</v>
          </cell>
          <cell r="G353">
            <v>36770</v>
          </cell>
          <cell r="AC353">
            <v>55.34</v>
          </cell>
        </row>
        <row r="354">
          <cell r="A354" t="str">
            <v>036800</v>
          </cell>
          <cell r="B354" t="str">
            <v>NJ</v>
          </cell>
          <cell r="C354" t="str">
            <v>DY</v>
          </cell>
          <cell r="D354" t="str">
            <v>C</v>
          </cell>
          <cell r="E354" t="str">
            <v>X</v>
          </cell>
          <cell r="F354" t="str">
            <v>PHYSP</v>
          </cell>
          <cell r="G354">
            <v>36800</v>
          </cell>
          <cell r="AC354">
            <v>15</v>
          </cell>
          <cell r="AE354">
            <v>27.43</v>
          </cell>
        </row>
        <row r="355">
          <cell r="A355" t="str">
            <v>036831</v>
          </cell>
          <cell r="B355" t="str">
            <v>NJ</v>
          </cell>
          <cell r="C355" t="str">
            <v>DY</v>
          </cell>
          <cell r="D355" t="str">
            <v>C</v>
          </cell>
          <cell r="E355" t="str">
            <v>X</v>
          </cell>
          <cell r="F355" t="str">
            <v>PHYSP</v>
          </cell>
          <cell r="G355">
            <v>36831</v>
          </cell>
        </row>
        <row r="356">
          <cell r="A356" t="str">
            <v>036861</v>
          </cell>
          <cell r="B356" t="str">
            <v>NJ</v>
          </cell>
          <cell r="C356" t="str">
            <v>DY</v>
          </cell>
          <cell r="D356" t="str">
            <v>C</v>
          </cell>
          <cell r="E356" t="str">
            <v>X</v>
          </cell>
          <cell r="F356" t="str">
            <v>PHYSP</v>
          </cell>
          <cell r="G356">
            <v>36861</v>
          </cell>
        </row>
        <row r="357">
          <cell r="A357" t="str">
            <v>036892</v>
          </cell>
          <cell r="B357" t="str">
            <v>NJ</v>
          </cell>
          <cell r="C357" t="str">
            <v>DY</v>
          </cell>
          <cell r="D357" t="str">
            <v>C</v>
          </cell>
          <cell r="E357" t="str">
            <v>X</v>
          </cell>
          <cell r="F357" t="str">
            <v>PHYSP</v>
          </cell>
          <cell r="G357">
            <v>36892</v>
          </cell>
        </row>
        <row r="358">
          <cell r="A358" t="str">
            <v>036923</v>
          </cell>
          <cell r="B358" t="str">
            <v>NJ</v>
          </cell>
          <cell r="C358" t="str">
            <v>DY</v>
          </cell>
          <cell r="D358" t="str">
            <v>C</v>
          </cell>
          <cell r="E358" t="str">
            <v>X</v>
          </cell>
          <cell r="F358" t="str">
            <v>PHYSP</v>
          </cell>
          <cell r="G358">
            <v>36923</v>
          </cell>
          <cell r="AH358">
            <v>27.43</v>
          </cell>
        </row>
        <row r="359">
          <cell r="A359" t="str">
            <v>036951</v>
          </cell>
          <cell r="B359" t="str">
            <v>NJ</v>
          </cell>
          <cell r="C359" t="str">
            <v>DY</v>
          </cell>
          <cell r="D359" t="str">
            <v>C</v>
          </cell>
          <cell r="E359" t="str">
            <v>X</v>
          </cell>
          <cell r="F359" t="str">
            <v>PHYSP</v>
          </cell>
          <cell r="G359">
            <v>36951</v>
          </cell>
        </row>
        <row r="360">
          <cell r="A360" t="str">
            <v>036982</v>
          </cell>
          <cell r="B360" t="str">
            <v>NJ</v>
          </cell>
          <cell r="C360" t="str">
            <v>DY</v>
          </cell>
          <cell r="D360" t="str">
            <v>C</v>
          </cell>
          <cell r="E360" t="str">
            <v>X</v>
          </cell>
          <cell r="F360" t="str">
            <v>PHYSP</v>
          </cell>
          <cell r="G360">
            <v>36982</v>
          </cell>
        </row>
        <row r="361">
          <cell r="A361" t="str">
            <v>037012</v>
          </cell>
          <cell r="B361" t="str">
            <v>NJ</v>
          </cell>
          <cell r="C361" t="str">
            <v>DY</v>
          </cell>
          <cell r="D361" t="str">
            <v>C</v>
          </cell>
          <cell r="E361" t="str">
            <v>X</v>
          </cell>
          <cell r="F361" t="str">
            <v>PHYSP</v>
          </cell>
          <cell r="G361">
            <v>37012</v>
          </cell>
        </row>
        <row r="362">
          <cell r="A362" t="str">
            <v>037043</v>
          </cell>
          <cell r="B362" t="str">
            <v>NJ</v>
          </cell>
          <cell r="C362" t="str">
            <v>DY</v>
          </cell>
          <cell r="D362" t="str">
            <v>C</v>
          </cell>
          <cell r="E362" t="str">
            <v>X</v>
          </cell>
          <cell r="F362" t="str">
            <v>PHYSP</v>
          </cell>
          <cell r="G362">
            <v>37043</v>
          </cell>
        </row>
        <row r="363">
          <cell r="A363" t="str">
            <v>037073</v>
          </cell>
          <cell r="B363" t="str">
            <v>NJ</v>
          </cell>
          <cell r="C363" t="str">
            <v>DY</v>
          </cell>
          <cell r="D363" t="str">
            <v>C</v>
          </cell>
          <cell r="E363" t="str">
            <v>X</v>
          </cell>
          <cell r="F363" t="str">
            <v>PHYSP</v>
          </cell>
          <cell r="G363">
            <v>37073</v>
          </cell>
        </row>
        <row r="364">
          <cell r="A364" t="str">
            <v>037104</v>
          </cell>
          <cell r="B364" t="str">
            <v>NJ</v>
          </cell>
          <cell r="C364" t="str">
            <v>DY</v>
          </cell>
          <cell r="D364" t="str">
            <v>C</v>
          </cell>
          <cell r="E364" t="str">
            <v>X</v>
          </cell>
          <cell r="F364" t="str">
            <v>PHYSP</v>
          </cell>
          <cell r="G364">
            <v>37104</v>
          </cell>
          <cell r="AN364">
            <v>44</v>
          </cell>
        </row>
        <row r="365">
          <cell r="A365" t="str">
            <v>037135</v>
          </cell>
          <cell r="B365" t="str">
            <v>NJ</v>
          </cell>
          <cell r="C365" t="str">
            <v>DY</v>
          </cell>
          <cell r="D365" t="str">
            <v>C</v>
          </cell>
          <cell r="E365" t="str">
            <v>X</v>
          </cell>
          <cell r="F365" t="str">
            <v>PHYSP</v>
          </cell>
          <cell r="G365">
            <v>37135</v>
          </cell>
        </row>
        <row r="366">
          <cell r="A366" t="str">
            <v>036161</v>
          </cell>
          <cell r="B366" t="str">
            <v>NJ</v>
          </cell>
          <cell r="C366" t="str">
            <v>DY</v>
          </cell>
          <cell r="D366" t="str">
            <v>N</v>
          </cell>
          <cell r="E366" t="str">
            <v>X</v>
          </cell>
          <cell r="F366" t="str">
            <v>IPFOT</v>
          </cell>
          <cell r="G366">
            <v>36161</v>
          </cell>
        </row>
        <row r="367">
          <cell r="A367" t="str">
            <v>036192</v>
          </cell>
          <cell r="B367" t="str">
            <v>NJ</v>
          </cell>
          <cell r="C367" t="str">
            <v>DY</v>
          </cell>
          <cell r="D367" t="str">
            <v>N</v>
          </cell>
          <cell r="E367" t="str">
            <v>X</v>
          </cell>
          <cell r="F367" t="str">
            <v>IPFOT</v>
          </cell>
          <cell r="G367">
            <v>36192</v>
          </cell>
          <cell r="J367">
            <v>1900</v>
          </cell>
        </row>
        <row r="368">
          <cell r="A368" t="str">
            <v>036220</v>
          </cell>
          <cell r="B368" t="str">
            <v>NJ</v>
          </cell>
          <cell r="C368" t="str">
            <v>DY</v>
          </cell>
          <cell r="D368" t="str">
            <v>N</v>
          </cell>
          <cell r="E368" t="str">
            <v>X</v>
          </cell>
          <cell r="F368" t="str">
            <v>IPFOT</v>
          </cell>
          <cell r="G368">
            <v>36220</v>
          </cell>
        </row>
        <row r="369">
          <cell r="A369" t="str">
            <v>036251</v>
          </cell>
          <cell r="B369" t="str">
            <v>NJ</v>
          </cell>
          <cell r="C369" t="str">
            <v>DY</v>
          </cell>
          <cell r="D369" t="str">
            <v>N</v>
          </cell>
          <cell r="E369" t="str">
            <v>X</v>
          </cell>
          <cell r="F369" t="str">
            <v>IPFOT</v>
          </cell>
          <cell r="G369">
            <v>36251</v>
          </cell>
        </row>
        <row r="370">
          <cell r="A370" t="str">
            <v>036281</v>
          </cell>
          <cell r="B370" t="str">
            <v>NJ</v>
          </cell>
          <cell r="C370" t="str">
            <v>DY</v>
          </cell>
          <cell r="D370" t="str">
            <v>N</v>
          </cell>
          <cell r="E370" t="str">
            <v>X</v>
          </cell>
          <cell r="F370" t="str">
            <v>IPFOT</v>
          </cell>
          <cell r="G370">
            <v>36281</v>
          </cell>
        </row>
        <row r="371">
          <cell r="A371" t="str">
            <v>036312</v>
          </cell>
          <cell r="B371" t="str">
            <v>NJ</v>
          </cell>
          <cell r="C371" t="str">
            <v>DY</v>
          </cell>
          <cell r="D371" t="str">
            <v>N</v>
          </cell>
          <cell r="E371" t="str">
            <v>X</v>
          </cell>
          <cell r="F371" t="str">
            <v>IPFOT</v>
          </cell>
          <cell r="G371">
            <v>36312</v>
          </cell>
        </row>
        <row r="372">
          <cell r="A372" t="str">
            <v>036342</v>
          </cell>
          <cell r="B372" t="str">
            <v>NJ</v>
          </cell>
          <cell r="C372" t="str">
            <v>DY</v>
          </cell>
          <cell r="D372" t="str">
            <v>N</v>
          </cell>
          <cell r="E372" t="str">
            <v>X</v>
          </cell>
          <cell r="F372" t="str">
            <v>IPFOT</v>
          </cell>
          <cell r="G372">
            <v>36342</v>
          </cell>
        </row>
        <row r="373">
          <cell r="A373" t="str">
            <v>036373</v>
          </cell>
          <cell r="B373" t="str">
            <v>NJ</v>
          </cell>
          <cell r="C373" t="str">
            <v>DY</v>
          </cell>
          <cell r="D373" t="str">
            <v>N</v>
          </cell>
          <cell r="E373" t="str">
            <v>X</v>
          </cell>
          <cell r="F373" t="str">
            <v>IPFOT</v>
          </cell>
          <cell r="G373">
            <v>36373</v>
          </cell>
        </row>
        <row r="374">
          <cell r="A374" t="str">
            <v>036404</v>
          </cell>
          <cell r="B374" t="str">
            <v>NJ</v>
          </cell>
          <cell r="C374" t="str">
            <v>DY</v>
          </cell>
          <cell r="D374" t="str">
            <v>N</v>
          </cell>
          <cell r="E374" t="str">
            <v>X</v>
          </cell>
          <cell r="F374" t="str">
            <v>IPFOT</v>
          </cell>
          <cell r="G374">
            <v>36404</v>
          </cell>
        </row>
        <row r="375">
          <cell r="A375" t="str">
            <v>036434</v>
          </cell>
          <cell r="B375" t="str">
            <v>NJ</v>
          </cell>
          <cell r="C375" t="str">
            <v>DY</v>
          </cell>
          <cell r="D375" t="str">
            <v>N</v>
          </cell>
          <cell r="E375" t="str">
            <v>X</v>
          </cell>
          <cell r="F375" t="str">
            <v>IPFOT</v>
          </cell>
          <cell r="G375">
            <v>36434</v>
          </cell>
        </row>
        <row r="376">
          <cell r="A376" t="str">
            <v>036465</v>
          </cell>
          <cell r="B376" t="str">
            <v>NJ</v>
          </cell>
          <cell r="C376" t="str">
            <v>DY</v>
          </cell>
          <cell r="D376" t="str">
            <v>N</v>
          </cell>
          <cell r="E376" t="str">
            <v>X</v>
          </cell>
          <cell r="F376" t="str">
            <v>IPFOT</v>
          </cell>
          <cell r="G376">
            <v>36465</v>
          </cell>
        </row>
        <row r="377">
          <cell r="A377" t="str">
            <v>036495</v>
          </cell>
          <cell r="B377" t="str">
            <v>NJ</v>
          </cell>
          <cell r="C377" t="str">
            <v>DY</v>
          </cell>
          <cell r="D377" t="str">
            <v>N</v>
          </cell>
          <cell r="E377" t="str">
            <v>X</v>
          </cell>
          <cell r="F377" t="str">
            <v>IPFOT</v>
          </cell>
          <cell r="G377">
            <v>36495</v>
          </cell>
        </row>
        <row r="378">
          <cell r="A378" t="str">
            <v>036526</v>
          </cell>
          <cell r="B378" t="str">
            <v>NJ</v>
          </cell>
          <cell r="C378" t="str">
            <v>DY</v>
          </cell>
          <cell r="D378" t="str">
            <v>N</v>
          </cell>
          <cell r="E378" t="str">
            <v>X</v>
          </cell>
          <cell r="F378" t="str">
            <v>IPFOT</v>
          </cell>
          <cell r="G378">
            <v>36526</v>
          </cell>
        </row>
        <row r="379">
          <cell r="A379" t="str">
            <v>036557</v>
          </cell>
          <cell r="B379" t="str">
            <v>NJ</v>
          </cell>
          <cell r="C379" t="str">
            <v>DY</v>
          </cell>
          <cell r="D379" t="str">
            <v>N</v>
          </cell>
          <cell r="E379" t="str">
            <v>X</v>
          </cell>
          <cell r="F379" t="str">
            <v>IPFOT</v>
          </cell>
          <cell r="G379">
            <v>36557</v>
          </cell>
        </row>
        <row r="380">
          <cell r="A380" t="str">
            <v>036586</v>
          </cell>
          <cell r="B380" t="str">
            <v>NJ</v>
          </cell>
          <cell r="C380" t="str">
            <v>DY</v>
          </cell>
          <cell r="D380" t="str">
            <v>N</v>
          </cell>
          <cell r="E380" t="str">
            <v>X</v>
          </cell>
          <cell r="F380" t="str">
            <v>IPFOT</v>
          </cell>
          <cell r="G380">
            <v>36586</v>
          </cell>
        </row>
        <row r="381">
          <cell r="A381" t="str">
            <v>036617</v>
          </cell>
          <cell r="B381" t="str">
            <v>NJ</v>
          </cell>
          <cell r="C381" t="str">
            <v>DY</v>
          </cell>
          <cell r="D381" t="str">
            <v>N</v>
          </cell>
          <cell r="E381" t="str">
            <v>X</v>
          </cell>
          <cell r="F381" t="str">
            <v>IPFOT</v>
          </cell>
          <cell r="G381">
            <v>36617</v>
          </cell>
        </row>
        <row r="382">
          <cell r="A382" t="str">
            <v>036647</v>
          </cell>
          <cell r="B382" t="str">
            <v>NJ</v>
          </cell>
          <cell r="C382" t="str">
            <v>DY</v>
          </cell>
          <cell r="D382" t="str">
            <v>N</v>
          </cell>
          <cell r="E382" t="str">
            <v>X</v>
          </cell>
          <cell r="F382" t="str">
            <v>IPFOT</v>
          </cell>
          <cell r="G382">
            <v>36647</v>
          </cell>
        </row>
        <row r="383">
          <cell r="A383" t="str">
            <v>036678</v>
          </cell>
          <cell r="B383" t="str">
            <v>NJ</v>
          </cell>
          <cell r="C383" t="str">
            <v>DY</v>
          </cell>
          <cell r="D383" t="str">
            <v>N</v>
          </cell>
          <cell r="E383" t="str">
            <v>X</v>
          </cell>
          <cell r="F383" t="str">
            <v>IPFOT</v>
          </cell>
          <cell r="G383">
            <v>36678</v>
          </cell>
        </row>
        <row r="384">
          <cell r="A384" t="str">
            <v>036708</v>
          </cell>
          <cell r="B384" t="str">
            <v>NJ</v>
          </cell>
          <cell r="C384" t="str">
            <v>DY</v>
          </cell>
          <cell r="D384" t="str">
            <v>N</v>
          </cell>
          <cell r="E384" t="str">
            <v>X</v>
          </cell>
          <cell r="F384" t="str">
            <v>IPFOT</v>
          </cell>
          <cell r="G384">
            <v>36708</v>
          </cell>
        </row>
        <row r="385">
          <cell r="A385" t="str">
            <v>036739</v>
          </cell>
          <cell r="B385" t="str">
            <v>NJ</v>
          </cell>
          <cell r="C385" t="str">
            <v>DY</v>
          </cell>
          <cell r="D385" t="str">
            <v>N</v>
          </cell>
          <cell r="E385" t="str">
            <v>X</v>
          </cell>
          <cell r="F385" t="str">
            <v>IPFOT</v>
          </cell>
          <cell r="G385">
            <v>36739</v>
          </cell>
        </row>
        <row r="386">
          <cell r="A386" t="str">
            <v>036770</v>
          </cell>
          <cell r="B386" t="str">
            <v>NJ</v>
          </cell>
          <cell r="C386" t="str">
            <v>DY</v>
          </cell>
          <cell r="D386" t="str">
            <v>N</v>
          </cell>
          <cell r="E386" t="str">
            <v>X</v>
          </cell>
          <cell r="F386" t="str">
            <v>IPFOT</v>
          </cell>
          <cell r="G386">
            <v>36770</v>
          </cell>
        </row>
        <row r="387">
          <cell r="A387" t="str">
            <v>036800</v>
          </cell>
          <cell r="B387" t="str">
            <v>NJ</v>
          </cell>
          <cell r="C387" t="str">
            <v>DY</v>
          </cell>
          <cell r="D387" t="str">
            <v>N</v>
          </cell>
          <cell r="E387" t="str">
            <v>X</v>
          </cell>
          <cell r="F387" t="str">
            <v>IPFOT</v>
          </cell>
          <cell r="G387">
            <v>36800</v>
          </cell>
        </row>
        <row r="388">
          <cell r="A388" t="str">
            <v>036831</v>
          </cell>
          <cell r="B388" t="str">
            <v>NJ</v>
          </cell>
          <cell r="C388" t="str">
            <v>DY</v>
          </cell>
          <cell r="D388" t="str">
            <v>N</v>
          </cell>
          <cell r="E388" t="str">
            <v>X</v>
          </cell>
          <cell r="F388" t="str">
            <v>IPFOT</v>
          </cell>
          <cell r="G388">
            <v>36831</v>
          </cell>
        </row>
        <row r="389">
          <cell r="A389" t="str">
            <v>036861</v>
          </cell>
          <cell r="B389" t="str">
            <v>NJ</v>
          </cell>
          <cell r="C389" t="str">
            <v>DY</v>
          </cell>
          <cell r="D389" t="str">
            <v>N</v>
          </cell>
          <cell r="E389" t="str">
            <v>X</v>
          </cell>
          <cell r="F389" t="str">
            <v>IPFOT</v>
          </cell>
          <cell r="G389">
            <v>36861</v>
          </cell>
        </row>
        <row r="390">
          <cell r="A390" t="str">
            <v>036892</v>
          </cell>
          <cell r="B390" t="str">
            <v>NJ</v>
          </cell>
          <cell r="C390" t="str">
            <v>DY</v>
          </cell>
          <cell r="D390" t="str">
            <v>N</v>
          </cell>
          <cell r="E390" t="str">
            <v>X</v>
          </cell>
          <cell r="F390" t="str">
            <v>IPFOT</v>
          </cell>
          <cell r="G390">
            <v>36892</v>
          </cell>
        </row>
        <row r="391">
          <cell r="A391" t="str">
            <v>036923</v>
          </cell>
          <cell r="B391" t="str">
            <v>NJ</v>
          </cell>
          <cell r="C391" t="str">
            <v>DY</v>
          </cell>
          <cell r="D391" t="str">
            <v>N</v>
          </cell>
          <cell r="E391" t="str">
            <v>X</v>
          </cell>
          <cell r="F391" t="str">
            <v>IPFOT</v>
          </cell>
          <cell r="G391">
            <v>36923</v>
          </cell>
        </row>
        <row r="392">
          <cell r="A392" t="str">
            <v>036951</v>
          </cell>
          <cell r="B392" t="str">
            <v>NJ</v>
          </cell>
          <cell r="C392" t="str">
            <v>DY</v>
          </cell>
          <cell r="D392" t="str">
            <v>N</v>
          </cell>
          <cell r="E392" t="str">
            <v>X</v>
          </cell>
          <cell r="F392" t="str">
            <v>IPFOT</v>
          </cell>
          <cell r="G392">
            <v>36951</v>
          </cell>
        </row>
        <row r="393">
          <cell r="A393" t="str">
            <v>036982</v>
          </cell>
          <cell r="B393" t="str">
            <v>NJ</v>
          </cell>
          <cell r="C393" t="str">
            <v>DY</v>
          </cell>
          <cell r="D393" t="str">
            <v>N</v>
          </cell>
          <cell r="E393" t="str">
            <v>X</v>
          </cell>
          <cell r="F393" t="str">
            <v>IPFOT</v>
          </cell>
          <cell r="G393">
            <v>36982</v>
          </cell>
        </row>
        <row r="394">
          <cell r="A394" t="str">
            <v>037012</v>
          </cell>
          <cell r="B394" t="str">
            <v>NJ</v>
          </cell>
          <cell r="C394" t="str">
            <v>DY</v>
          </cell>
          <cell r="D394" t="str">
            <v>N</v>
          </cell>
          <cell r="E394" t="str">
            <v>X</v>
          </cell>
          <cell r="F394" t="str">
            <v>IPFOT</v>
          </cell>
          <cell r="G394">
            <v>37012</v>
          </cell>
        </row>
        <row r="395">
          <cell r="A395" t="str">
            <v>037043</v>
          </cell>
          <cell r="B395" t="str">
            <v>NJ</v>
          </cell>
          <cell r="C395" t="str">
            <v>DY</v>
          </cell>
          <cell r="D395" t="str">
            <v>N</v>
          </cell>
          <cell r="E395" t="str">
            <v>X</v>
          </cell>
          <cell r="F395" t="str">
            <v>IPFOT</v>
          </cell>
          <cell r="G395">
            <v>37043</v>
          </cell>
        </row>
        <row r="396">
          <cell r="A396" t="str">
            <v>037073</v>
          </cell>
          <cell r="B396" t="str">
            <v>NJ</v>
          </cell>
          <cell r="C396" t="str">
            <v>DY</v>
          </cell>
          <cell r="D396" t="str">
            <v>N</v>
          </cell>
          <cell r="E396" t="str">
            <v>X</v>
          </cell>
          <cell r="F396" t="str">
            <v>IPFOT</v>
          </cell>
          <cell r="G396">
            <v>37073</v>
          </cell>
        </row>
        <row r="397">
          <cell r="A397" t="str">
            <v>037104</v>
          </cell>
          <cell r="B397" t="str">
            <v>NJ</v>
          </cell>
          <cell r="C397" t="str">
            <v>DY</v>
          </cell>
          <cell r="D397" t="str">
            <v>N</v>
          </cell>
          <cell r="E397" t="str">
            <v>X</v>
          </cell>
          <cell r="F397" t="str">
            <v>IPFOT</v>
          </cell>
          <cell r="G397">
            <v>37104</v>
          </cell>
          <cell r="AN397">
            <v>3308</v>
          </cell>
        </row>
        <row r="398">
          <cell r="A398" t="str">
            <v>037135</v>
          </cell>
          <cell r="B398" t="str">
            <v>NJ</v>
          </cell>
          <cell r="C398" t="str">
            <v>DY</v>
          </cell>
          <cell r="D398" t="str">
            <v>N</v>
          </cell>
          <cell r="E398" t="str">
            <v>X</v>
          </cell>
          <cell r="F398" t="str">
            <v>IPFOT</v>
          </cell>
          <cell r="G398">
            <v>37135</v>
          </cell>
        </row>
        <row r="399">
          <cell r="A399" t="str">
            <v>136161</v>
          </cell>
          <cell r="B399" t="str">
            <v>NJ</v>
          </cell>
          <cell r="C399" t="str">
            <v>DY</v>
          </cell>
          <cell r="D399" t="str">
            <v>N</v>
          </cell>
          <cell r="E399" t="str">
            <v>X</v>
          </cell>
          <cell r="F399" t="str">
            <v>OPFHE</v>
          </cell>
          <cell r="G399">
            <v>36161</v>
          </cell>
        </row>
        <row r="400">
          <cell r="A400" t="str">
            <v>136192</v>
          </cell>
          <cell r="B400" t="str">
            <v>NJ</v>
          </cell>
          <cell r="C400" t="str">
            <v>DY</v>
          </cell>
          <cell r="D400" t="str">
            <v>N</v>
          </cell>
          <cell r="E400" t="str">
            <v>X</v>
          </cell>
          <cell r="F400" t="str">
            <v>OPFHE</v>
          </cell>
          <cell r="G400">
            <v>36192</v>
          </cell>
          <cell r="K400">
            <v>70</v>
          </cell>
        </row>
        <row r="401">
          <cell r="A401" t="str">
            <v>136220</v>
          </cell>
          <cell r="B401" t="str">
            <v>NJ</v>
          </cell>
          <cell r="C401" t="str">
            <v>DY</v>
          </cell>
          <cell r="D401" t="str">
            <v>N</v>
          </cell>
          <cell r="E401" t="str">
            <v>X</v>
          </cell>
          <cell r="F401" t="str">
            <v>OPFHE</v>
          </cell>
          <cell r="G401">
            <v>36220</v>
          </cell>
          <cell r="K401">
            <v>70</v>
          </cell>
          <cell r="M401">
            <v>40</v>
          </cell>
        </row>
        <row r="402">
          <cell r="A402" t="str">
            <v>136251</v>
          </cell>
          <cell r="B402" t="str">
            <v>NJ</v>
          </cell>
          <cell r="C402" t="str">
            <v>DY</v>
          </cell>
          <cell r="D402" t="str">
            <v>N</v>
          </cell>
          <cell r="E402" t="str">
            <v>X</v>
          </cell>
          <cell r="F402" t="str">
            <v>OPFHE</v>
          </cell>
          <cell r="G402">
            <v>36251</v>
          </cell>
        </row>
        <row r="403">
          <cell r="A403" t="str">
            <v>136281</v>
          </cell>
          <cell r="B403" t="str">
            <v>NJ</v>
          </cell>
          <cell r="C403" t="str">
            <v>DY</v>
          </cell>
          <cell r="D403" t="str">
            <v>N</v>
          </cell>
          <cell r="E403" t="str">
            <v>X</v>
          </cell>
          <cell r="F403" t="str">
            <v>OPFHE</v>
          </cell>
          <cell r="G403">
            <v>36281</v>
          </cell>
        </row>
        <row r="404">
          <cell r="A404" t="str">
            <v>136312</v>
          </cell>
          <cell r="B404" t="str">
            <v>NJ</v>
          </cell>
          <cell r="C404" t="str">
            <v>DY</v>
          </cell>
          <cell r="D404" t="str">
            <v>N</v>
          </cell>
          <cell r="E404" t="str">
            <v>X</v>
          </cell>
          <cell r="F404" t="str">
            <v>OPFHE</v>
          </cell>
          <cell r="G404">
            <v>36312</v>
          </cell>
        </row>
        <row r="405">
          <cell r="A405" t="str">
            <v>136342</v>
          </cell>
          <cell r="B405" t="str">
            <v>NJ</v>
          </cell>
          <cell r="C405" t="str">
            <v>DY</v>
          </cell>
          <cell r="D405" t="str">
            <v>N</v>
          </cell>
          <cell r="E405" t="str">
            <v>X</v>
          </cell>
          <cell r="F405" t="str">
            <v>OPFHE</v>
          </cell>
          <cell r="G405">
            <v>36342</v>
          </cell>
        </row>
        <row r="406">
          <cell r="A406" t="str">
            <v>136373</v>
          </cell>
          <cell r="B406" t="str">
            <v>NJ</v>
          </cell>
          <cell r="C406" t="str">
            <v>DY</v>
          </cell>
          <cell r="D406" t="str">
            <v>N</v>
          </cell>
          <cell r="E406" t="str">
            <v>X</v>
          </cell>
          <cell r="F406" t="str">
            <v>OPFHE</v>
          </cell>
          <cell r="G406">
            <v>36373</v>
          </cell>
          <cell r="P406">
            <v>40</v>
          </cell>
        </row>
        <row r="407">
          <cell r="A407" t="str">
            <v>136404</v>
          </cell>
          <cell r="B407" t="str">
            <v>NJ</v>
          </cell>
          <cell r="C407" t="str">
            <v>DY</v>
          </cell>
          <cell r="D407" t="str">
            <v>N</v>
          </cell>
          <cell r="E407" t="str">
            <v>X</v>
          </cell>
          <cell r="F407" t="str">
            <v>OPFHE</v>
          </cell>
          <cell r="G407">
            <v>36404</v>
          </cell>
          <cell r="R407">
            <v>53</v>
          </cell>
        </row>
        <row r="408">
          <cell r="A408" t="str">
            <v>136434</v>
          </cell>
          <cell r="B408" t="str">
            <v>NJ</v>
          </cell>
          <cell r="C408" t="str">
            <v>DY</v>
          </cell>
          <cell r="D408" t="str">
            <v>N</v>
          </cell>
          <cell r="E408" t="str">
            <v>X</v>
          </cell>
          <cell r="F408" t="str">
            <v>OPFHE</v>
          </cell>
          <cell r="G408">
            <v>36434</v>
          </cell>
          <cell r="S408">
            <v>70</v>
          </cell>
        </row>
        <row r="409">
          <cell r="A409" t="str">
            <v>136465</v>
          </cell>
          <cell r="B409" t="str">
            <v>NJ</v>
          </cell>
          <cell r="C409" t="str">
            <v>DY</v>
          </cell>
          <cell r="D409" t="str">
            <v>N</v>
          </cell>
          <cell r="E409" t="str">
            <v>X</v>
          </cell>
          <cell r="F409" t="str">
            <v>OPFHE</v>
          </cell>
          <cell r="G409">
            <v>36465</v>
          </cell>
          <cell r="S409">
            <v>350</v>
          </cell>
        </row>
        <row r="410">
          <cell r="A410" t="str">
            <v>136495</v>
          </cell>
          <cell r="B410" t="str">
            <v>NJ</v>
          </cell>
          <cell r="C410" t="str">
            <v>DY</v>
          </cell>
          <cell r="D410" t="str">
            <v>N</v>
          </cell>
          <cell r="E410" t="str">
            <v>X</v>
          </cell>
          <cell r="F410" t="str">
            <v>OPFHE</v>
          </cell>
          <cell r="G410">
            <v>36495</v>
          </cell>
        </row>
        <row r="411">
          <cell r="A411" t="str">
            <v>136526</v>
          </cell>
          <cell r="B411" t="str">
            <v>NJ</v>
          </cell>
          <cell r="C411" t="str">
            <v>DY</v>
          </cell>
          <cell r="D411" t="str">
            <v>N</v>
          </cell>
          <cell r="E411" t="str">
            <v>X</v>
          </cell>
          <cell r="F411" t="str">
            <v>OPFHE</v>
          </cell>
          <cell r="G411">
            <v>36526</v>
          </cell>
        </row>
        <row r="412">
          <cell r="A412" t="str">
            <v>136557</v>
          </cell>
          <cell r="B412" t="str">
            <v>NJ</v>
          </cell>
          <cell r="C412" t="str">
            <v>DY</v>
          </cell>
          <cell r="D412" t="str">
            <v>N</v>
          </cell>
          <cell r="E412" t="str">
            <v>X</v>
          </cell>
          <cell r="F412" t="str">
            <v>OPFHE</v>
          </cell>
          <cell r="G412">
            <v>36557</v>
          </cell>
          <cell r="V412">
            <v>50</v>
          </cell>
          <cell r="AJ412">
            <v>115</v>
          </cell>
        </row>
        <row r="413">
          <cell r="A413" t="str">
            <v>136586</v>
          </cell>
          <cell r="B413" t="str">
            <v>NJ</v>
          </cell>
          <cell r="C413" t="str">
            <v>DY</v>
          </cell>
          <cell r="D413" t="str">
            <v>N</v>
          </cell>
          <cell r="E413" t="str">
            <v>X</v>
          </cell>
          <cell r="F413" t="str">
            <v>OPFHE</v>
          </cell>
          <cell r="G413">
            <v>36586</v>
          </cell>
        </row>
        <row r="414">
          <cell r="A414" t="str">
            <v>136617</v>
          </cell>
          <cell r="B414" t="str">
            <v>NJ</v>
          </cell>
          <cell r="C414" t="str">
            <v>DY</v>
          </cell>
          <cell r="D414" t="str">
            <v>N</v>
          </cell>
          <cell r="E414" t="str">
            <v>X</v>
          </cell>
          <cell r="F414" t="str">
            <v>OPFHE</v>
          </cell>
          <cell r="G414">
            <v>36617</v>
          </cell>
        </row>
        <row r="415">
          <cell r="A415" t="str">
            <v>136647</v>
          </cell>
          <cell r="B415" t="str">
            <v>NJ</v>
          </cell>
          <cell r="C415" t="str">
            <v>DY</v>
          </cell>
          <cell r="D415" t="str">
            <v>N</v>
          </cell>
          <cell r="E415" t="str">
            <v>X</v>
          </cell>
          <cell r="F415" t="str">
            <v>OPFHE</v>
          </cell>
          <cell r="G415">
            <v>36647</v>
          </cell>
        </row>
        <row r="416">
          <cell r="A416" t="str">
            <v>136678</v>
          </cell>
          <cell r="B416" t="str">
            <v>NJ</v>
          </cell>
          <cell r="C416" t="str">
            <v>DY</v>
          </cell>
          <cell r="D416" t="str">
            <v>N</v>
          </cell>
          <cell r="E416" t="str">
            <v>X</v>
          </cell>
          <cell r="F416" t="str">
            <v>OPFHE</v>
          </cell>
          <cell r="G416">
            <v>36678</v>
          </cell>
        </row>
        <row r="417">
          <cell r="A417" t="str">
            <v>136708</v>
          </cell>
          <cell r="B417" t="str">
            <v>NJ</v>
          </cell>
          <cell r="C417" t="str">
            <v>DY</v>
          </cell>
          <cell r="D417" t="str">
            <v>N</v>
          </cell>
          <cell r="E417" t="str">
            <v>X</v>
          </cell>
          <cell r="F417" t="str">
            <v>OPFHE</v>
          </cell>
          <cell r="G417">
            <v>36708</v>
          </cell>
        </row>
        <row r="418">
          <cell r="A418" t="str">
            <v>136739</v>
          </cell>
          <cell r="B418" t="str">
            <v>NJ</v>
          </cell>
          <cell r="C418" t="str">
            <v>DY</v>
          </cell>
          <cell r="D418" t="str">
            <v>N</v>
          </cell>
          <cell r="E418" t="str">
            <v>X</v>
          </cell>
          <cell r="F418" t="str">
            <v>OPFHE</v>
          </cell>
          <cell r="G418">
            <v>36739</v>
          </cell>
          <cell r="AC418">
            <v>474</v>
          </cell>
        </row>
        <row r="419">
          <cell r="A419" t="str">
            <v>136770</v>
          </cell>
          <cell r="B419" t="str">
            <v>NJ</v>
          </cell>
          <cell r="C419" t="str">
            <v>DY</v>
          </cell>
          <cell r="D419" t="str">
            <v>N</v>
          </cell>
          <cell r="E419" t="str">
            <v>X</v>
          </cell>
          <cell r="F419" t="str">
            <v>OPFHE</v>
          </cell>
          <cell r="G419">
            <v>36770</v>
          </cell>
          <cell r="AC419">
            <v>220</v>
          </cell>
        </row>
        <row r="420">
          <cell r="A420" t="str">
            <v>136800</v>
          </cell>
          <cell r="B420" t="str">
            <v>NJ</v>
          </cell>
          <cell r="C420" t="str">
            <v>DY</v>
          </cell>
          <cell r="D420" t="str">
            <v>N</v>
          </cell>
          <cell r="E420" t="str">
            <v>X</v>
          </cell>
          <cell r="F420" t="str">
            <v>OPFHE</v>
          </cell>
          <cell r="G420">
            <v>36800</v>
          </cell>
        </row>
        <row r="421">
          <cell r="A421" t="str">
            <v>136831</v>
          </cell>
          <cell r="B421" t="str">
            <v>NJ</v>
          </cell>
          <cell r="C421" t="str">
            <v>DY</v>
          </cell>
          <cell r="D421" t="str">
            <v>N</v>
          </cell>
          <cell r="E421" t="str">
            <v>X</v>
          </cell>
          <cell r="F421" t="str">
            <v>OPFHE</v>
          </cell>
          <cell r="G421">
            <v>36831</v>
          </cell>
        </row>
        <row r="422">
          <cell r="A422" t="str">
            <v>136861</v>
          </cell>
          <cell r="B422" t="str">
            <v>NJ</v>
          </cell>
          <cell r="C422" t="str">
            <v>DY</v>
          </cell>
          <cell r="D422" t="str">
            <v>N</v>
          </cell>
          <cell r="E422" t="str">
            <v>X</v>
          </cell>
          <cell r="F422" t="str">
            <v>OPFHE</v>
          </cell>
          <cell r="G422">
            <v>36861</v>
          </cell>
        </row>
        <row r="423">
          <cell r="A423" t="str">
            <v>136892</v>
          </cell>
          <cell r="B423" t="str">
            <v>NJ</v>
          </cell>
          <cell r="C423" t="str">
            <v>DY</v>
          </cell>
          <cell r="D423" t="str">
            <v>N</v>
          </cell>
          <cell r="E423" t="str">
            <v>X</v>
          </cell>
          <cell r="F423" t="str">
            <v>OPFHE</v>
          </cell>
          <cell r="G423">
            <v>36892</v>
          </cell>
          <cell r="AG423">
            <v>40</v>
          </cell>
        </row>
        <row r="424">
          <cell r="A424" t="str">
            <v>136923</v>
          </cell>
          <cell r="B424" t="str">
            <v>NJ</v>
          </cell>
          <cell r="C424" t="str">
            <v>DY</v>
          </cell>
          <cell r="D424" t="str">
            <v>N</v>
          </cell>
          <cell r="E424" t="str">
            <v>X</v>
          </cell>
          <cell r="F424" t="str">
            <v>OPFHE</v>
          </cell>
          <cell r="G424">
            <v>36923</v>
          </cell>
        </row>
        <row r="425">
          <cell r="A425" t="str">
            <v>136951</v>
          </cell>
          <cell r="B425" t="str">
            <v>NJ</v>
          </cell>
          <cell r="C425" t="str">
            <v>DY</v>
          </cell>
          <cell r="D425" t="str">
            <v>N</v>
          </cell>
          <cell r="E425" t="str">
            <v>X</v>
          </cell>
          <cell r="F425" t="str">
            <v>OPFHE</v>
          </cell>
          <cell r="G425">
            <v>36951</v>
          </cell>
        </row>
        <row r="426">
          <cell r="A426" t="str">
            <v>136982</v>
          </cell>
          <cell r="B426" t="str">
            <v>NJ</v>
          </cell>
          <cell r="C426" t="str">
            <v>DY</v>
          </cell>
          <cell r="D426" t="str">
            <v>N</v>
          </cell>
          <cell r="E426" t="str">
            <v>X</v>
          </cell>
          <cell r="F426" t="str">
            <v>OPFHE</v>
          </cell>
          <cell r="G426">
            <v>36982</v>
          </cell>
        </row>
        <row r="427">
          <cell r="A427" t="str">
            <v>137012</v>
          </cell>
          <cell r="B427" t="str">
            <v>NJ</v>
          </cell>
          <cell r="C427" t="str">
            <v>DY</v>
          </cell>
          <cell r="D427" t="str">
            <v>N</v>
          </cell>
          <cell r="E427" t="str">
            <v>X</v>
          </cell>
          <cell r="F427" t="str">
            <v>OPFHE</v>
          </cell>
          <cell r="G427">
            <v>37012</v>
          </cell>
        </row>
        <row r="428">
          <cell r="A428" t="str">
            <v>137043</v>
          </cell>
          <cell r="B428" t="str">
            <v>NJ</v>
          </cell>
          <cell r="C428" t="str">
            <v>DY</v>
          </cell>
          <cell r="D428" t="str">
            <v>N</v>
          </cell>
          <cell r="E428" t="str">
            <v>X</v>
          </cell>
          <cell r="F428" t="str">
            <v>OPFHE</v>
          </cell>
          <cell r="G428">
            <v>37043</v>
          </cell>
          <cell r="AL428">
            <v>46</v>
          </cell>
        </row>
        <row r="429">
          <cell r="A429" t="str">
            <v>137073</v>
          </cell>
          <cell r="B429" t="str">
            <v>NJ</v>
          </cell>
          <cell r="C429" t="str">
            <v>DY</v>
          </cell>
          <cell r="D429" t="str">
            <v>N</v>
          </cell>
          <cell r="E429" t="str">
            <v>X</v>
          </cell>
          <cell r="F429" t="str">
            <v>OPFHE</v>
          </cell>
          <cell r="G429">
            <v>37073</v>
          </cell>
        </row>
        <row r="430">
          <cell r="A430" t="str">
            <v>137104</v>
          </cell>
          <cell r="B430" t="str">
            <v>NJ</v>
          </cell>
          <cell r="C430" t="str">
            <v>DY</v>
          </cell>
          <cell r="D430" t="str">
            <v>N</v>
          </cell>
          <cell r="E430" t="str">
            <v>X</v>
          </cell>
          <cell r="F430" t="str">
            <v>OPFHE</v>
          </cell>
          <cell r="G430">
            <v>37104</v>
          </cell>
        </row>
        <row r="431">
          <cell r="A431" t="str">
            <v>137135</v>
          </cell>
          <cell r="B431" t="str">
            <v>NJ</v>
          </cell>
          <cell r="C431" t="str">
            <v>DY</v>
          </cell>
          <cell r="D431" t="str">
            <v>N</v>
          </cell>
          <cell r="E431" t="str">
            <v>X</v>
          </cell>
          <cell r="F431" t="str">
            <v>OPFHE</v>
          </cell>
          <cell r="G431">
            <v>37135</v>
          </cell>
        </row>
        <row r="432">
          <cell r="A432" t="str">
            <v>136161</v>
          </cell>
          <cell r="B432" t="str">
            <v>NJ</v>
          </cell>
          <cell r="C432" t="str">
            <v>DY</v>
          </cell>
          <cell r="D432" t="str">
            <v>N</v>
          </cell>
          <cell r="E432" t="str">
            <v>X</v>
          </cell>
          <cell r="F432" t="str">
            <v>OPFHL</v>
          </cell>
          <cell r="G432">
            <v>36161</v>
          </cell>
        </row>
        <row r="433">
          <cell r="A433" t="str">
            <v>136192</v>
          </cell>
          <cell r="B433" t="str">
            <v>NJ</v>
          </cell>
          <cell r="C433" t="str">
            <v>DY</v>
          </cell>
          <cell r="D433" t="str">
            <v>N</v>
          </cell>
          <cell r="E433" t="str">
            <v>X</v>
          </cell>
          <cell r="F433" t="str">
            <v>OPFHL</v>
          </cell>
          <cell r="G433">
            <v>36192</v>
          </cell>
        </row>
        <row r="434">
          <cell r="A434" t="str">
            <v>136220</v>
          </cell>
          <cell r="B434" t="str">
            <v>NJ</v>
          </cell>
          <cell r="C434" t="str">
            <v>DY</v>
          </cell>
          <cell r="D434" t="str">
            <v>N</v>
          </cell>
          <cell r="E434" t="str">
            <v>X</v>
          </cell>
          <cell r="F434" t="str">
            <v>OPFHL</v>
          </cell>
          <cell r="G434">
            <v>36220</v>
          </cell>
        </row>
        <row r="435">
          <cell r="A435" t="str">
            <v>136251</v>
          </cell>
          <cell r="B435" t="str">
            <v>NJ</v>
          </cell>
          <cell r="C435" t="str">
            <v>DY</v>
          </cell>
          <cell r="D435" t="str">
            <v>N</v>
          </cell>
          <cell r="E435" t="str">
            <v>X</v>
          </cell>
          <cell r="F435" t="str">
            <v>OPFHL</v>
          </cell>
          <cell r="G435">
            <v>36251</v>
          </cell>
        </row>
        <row r="436">
          <cell r="A436" t="str">
            <v>136281</v>
          </cell>
          <cell r="B436" t="str">
            <v>NJ</v>
          </cell>
          <cell r="C436" t="str">
            <v>DY</v>
          </cell>
          <cell r="D436" t="str">
            <v>N</v>
          </cell>
          <cell r="E436" t="str">
            <v>X</v>
          </cell>
          <cell r="F436" t="str">
            <v>OPFHL</v>
          </cell>
          <cell r="G436">
            <v>36281</v>
          </cell>
          <cell r="L436">
            <v>16.51</v>
          </cell>
        </row>
        <row r="437">
          <cell r="A437" t="str">
            <v>136312</v>
          </cell>
          <cell r="B437" t="str">
            <v>NJ</v>
          </cell>
          <cell r="C437" t="str">
            <v>DY</v>
          </cell>
          <cell r="D437" t="str">
            <v>N</v>
          </cell>
          <cell r="E437" t="str">
            <v>X</v>
          </cell>
          <cell r="F437" t="str">
            <v>OPFHL</v>
          </cell>
          <cell r="G437">
            <v>36312</v>
          </cell>
        </row>
        <row r="438">
          <cell r="A438" t="str">
            <v>136342</v>
          </cell>
          <cell r="B438" t="str">
            <v>NJ</v>
          </cell>
          <cell r="C438" t="str">
            <v>DY</v>
          </cell>
          <cell r="D438" t="str">
            <v>N</v>
          </cell>
          <cell r="E438" t="str">
            <v>X</v>
          </cell>
          <cell r="F438" t="str">
            <v>OPFHL</v>
          </cell>
          <cell r="G438">
            <v>36342</v>
          </cell>
        </row>
        <row r="439">
          <cell r="A439" t="str">
            <v>136373</v>
          </cell>
          <cell r="B439" t="str">
            <v>NJ</v>
          </cell>
          <cell r="C439" t="str">
            <v>DY</v>
          </cell>
          <cell r="D439" t="str">
            <v>N</v>
          </cell>
          <cell r="E439" t="str">
            <v>X</v>
          </cell>
          <cell r="F439" t="str">
            <v>OPFHL</v>
          </cell>
          <cell r="G439">
            <v>36373</v>
          </cell>
        </row>
        <row r="440">
          <cell r="A440" t="str">
            <v>136404</v>
          </cell>
          <cell r="B440" t="str">
            <v>NJ</v>
          </cell>
          <cell r="C440" t="str">
            <v>DY</v>
          </cell>
          <cell r="D440" t="str">
            <v>N</v>
          </cell>
          <cell r="E440" t="str">
            <v>X</v>
          </cell>
          <cell r="F440" t="str">
            <v>OPFHL</v>
          </cell>
          <cell r="G440">
            <v>36404</v>
          </cell>
        </row>
        <row r="441">
          <cell r="A441" t="str">
            <v>136434</v>
          </cell>
          <cell r="B441" t="str">
            <v>NJ</v>
          </cell>
          <cell r="C441" t="str">
            <v>DY</v>
          </cell>
          <cell r="D441" t="str">
            <v>N</v>
          </cell>
          <cell r="E441" t="str">
            <v>X</v>
          </cell>
          <cell r="F441" t="str">
            <v>OPFHL</v>
          </cell>
          <cell r="G441">
            <v>36434</v>
          </cell>
        </row>
        <row r="442">
          <cell r="A442" t="str">
            <v>136465</v>
          </cell>
          <cell r="B442" t="str">
            <v>NJ</v>
          </cell>
          <cell r="C442" t="str">
            <v>DY</v>
          </cell>
          <cell r="D442" t="str">
            <v>N</v>
          </cell>
          <cell r="E442" t="str">
            <v>X</v>
          </cell>
          <cell r="F442" t="str">
            <v>OPFHL</v>
          </cell>
          <cell r="G442">
            <v>36465</v>
          </cell>
        </row>
        <row r="443">
          <cell r="A443" t="str">
            <v>136495</v>
          </cell>
          <cell r="B443" t="str">
            <v>NJ</v>
          </cell>
          <cell r="C443" t="str">
            <v>DY</v>
          </cell>
          <cell r="D443" t="str">
            <v>N</v>
          </cell>
          <cell r="E443" t="str">
            <v>X</v>
          </cell>
          <cell r="F443" t="str">
            <v>OPFHL</v>
          </cell>
          <cell r="G443">
            <v>36495</v>
          </cell>
        </row>
        <row r="444">
          <cell r="A444" t="str">
            <v>136526</v>
          </cell>
          <cell r="B444" t="str">
            <v>NJ</v>
          </cell>
          <cell r="C444" t="str">
            <v>DY</v>
          </cell>
          <cell r="D444" t="str">
            <v>N</v>
          </cell>
          <cell r="E444" t="str">
            <v>X</v>
          </cell>
          <cell r="F444" t="str">
            <v>OPFHL</v>
          </cell>
          <cell r="G444">
            <v>36526</v>
          </cell>
        </row>
        <row r="445">
          <cell r="A445" t="str">
            <v>136557</v>
          </cell>
          <cell r="B445" t="str">
            <v>NJ</v>
          </cell>
          <cell r="C445" t="str">
            <v>DY</v>
          </cell>
          <cell r="D445" t="str">
            <v>N</v>
          </cell>
          <cell r="E445" t="str">
            <v>X</v>
          </cell>
          <cell r="F445" t="str">
            <v>OPFHL</v>
          </cell>
          <cell r="G445">
            <v>36557</v>
          </cell>
        </row>
        <row r="446">
          <cell r="A446" t="str">
            <v>136586</v>
          </cell>
          <cell r="B446" t="str">
            <v>NJ</v>
          </cell>
          <cell r="C446" t="str">
            <v>DY</v>
          </cell>
          <cell r="D446" t="str">
            <v>N</v>
          </cell>
          <cell r="E446" t="str">
            <v>X</v>
          </cell>
          <cell r="F446" t="str">
            <v>OPFHL</v>
          </cell>
          <cell r="G446">
            <v>36586</v>
          </cell>
        </row>
        <row r="447">
          <cell r="A447" t="str">
            <v>136617</v>
          </cell>
          <cell r="B447" t="str">
            <v>NJ</v>
          </cell>
          <cell r="C447" t="str">
            <v>DY</v>
          </cell>
          <cell r="D447" t="str">
            <v>N</v>
          </cell>
          <cell r="E447" t="str">
            <v>X</v>
          </cell>
          <cell r="F447" t="str">
            <v>OPFHL</v>
          </cell>
          <cell r="G447">
            <v>36617</v>
          </cell>
        </row>
        <row r="448">
          <cell r="A448" t="str">
            <v>136647</v>
          </cell>
          <cell r="B448" t="str">
            <v>NJ</v>
          </cell>
          <cell r="C448" t="str">
            <v>DY</v>
          </cell>
          <cell r="D448" t="str">
            <v>N</v>
          </cell>
          <cell r="E448" t="str">
            <v>X</v>
          </cell>
          <cell r="F448" t="str">
            <v>OPFHL</v>
          </cell>
          <cell r="G448">
            <v>36647</v>
          </cell>
          <cell r="Z448">
            <v>544</v>
          </cell>
        </row>
        <row r="449">
          <cell r="A449" t="str">
            <v>136678</v>
          </cell>
          <cell r="B449" t="str">
            <v>NJ</v>
          </cell>
          <cell r="C449" t="str">
            <v>DY</v>
          </cell>
          <cell r="D449" t="str">
            <v>N</v>
          </cell>
          <cell r="E449" t="str">
            <v>X</v>
          </cell>
          <cell r="F449" t="str">
            <v>OPFHL</v>
          </cell>
          <cell r="G449">
            <v>36678</v>
          </cell>
        </row>
        <row r="450">
          <cell r="A450" t="str">
            <v>136708</v>
          </cell>
          <cell r="B450" t="str">
            <v>NJ</v>
          </cell>
          <cell r="C450" t="str">
            <v>DY</v>
          </cell>
          <cell r="D450" t="str">
            <v>N</v>
          </cell>
          <cell r="E450" t="str">
            <v>X</v>
          </cell>
          <cell r="F450" t="str">
            <v>OPFHL</v>
          </cell>
          <cell r="G450">
            <v>36708</v>
          </cell>
        </row>
        <row r="451">
          <cell r="A451" t="str">
            <v>136739</v>
          </cell>
          <cell r="B451" t="str">
            <v>NJ</v>
          </cell>
          <cell r="C451" t="str">
            <v>DY</v>
          </cell>
          <cell r="D451" t="str">
            <v>N</v>
          </cell>
          <cell r="E451" t="str">
            <v>X</v>
          </cell>
          <cell r="F451" t="str">
            <v>OPFHL</v>
          </cell>
          <cell r="G451">
            <v>36739</v>
          </cell>
        </row>
        <row r="452">
          <cell r="A452" t="str">
            <v>136770</v>
          </cell>
          <cell r="B452" t="str">
            <v>NJ</v>
          </cell>
          <cell r="C452" t="str">
            <v>DY</v>
          </cell>
          <cell r="D452" t="str">
            <v>N</v>
          </cell>
          <cell r="E452" t="str">
            <v>X</v>
          </cell>
          <cell r="F452" t="str">
            <v>OPFHL</v>
          </cell>
          <cell r="G452">
            <v>36770</v>
          </cell>
        </row>
        <row r="453">
          <cell r="A453" t="str">
            <v>136800</v>
          </cell>
          <cell r="B453" t="str">
            <v>NJ</v>
          </cell>
          <cell r="C453" t="str">
            <v>DY</v>
          </cell>
          <cell r="D453" t="str">
            <v>N</v>
          </cell>
          <cell r="E453" t="str">
            <v>X</v>
          </cell>
          <cell r="F453" t="str">
            <v>OPFHL</v>
          </cell>
          <cell r="G453">
            <v>36800</v>
          </cell>
        </row>
        <row r="454">
          <cell r="A454" t="str">
            <v>136831</v>
          </cell>
          <cell r="B454" t="str">
            <v>NJ</v>
          </cell>
          <cell r="C454" t="str">
            <v>DY</v>
          </cell>
          <cell r="D454" t="str">
            <v>N</v>
          </cell>
          <cell r="E454" t="str">
            <v>X</v>
          </cell>
          <cell r="F454" t="str">
            <v>OPFHL</v>
          </cell>
          <cell r="G454">
            <v>36831</v>
          </cell>
        </row>
        <row r="455">
          <cell r="A455" t="str">
            <v>136861</v>
          </cell>
          <cell r="B455" t="str">
            <v>NJ</v>
          </cell>
          <cell r="C455" t="str">
            <v>DY</v>
          </cell>
          <cell r="D455" t="str">
            <v>N</v>
          </cell>
          <cell r="E455" t="str">
            <v>X</v>
          </cell>
          <cell r="F455" t="str">
            <v>OPFHL</v>
          </cell>
          <cell r="G455">
            <v>36861</v>
          </cell>
        </row>
        <row r="456">
          <cell r="A456" t="str">
            <v>136892</v>
          </cell>
          <cell r="B456" t="str">
            <v>NJ</v>
          </cell>
          <cell r="C456" t="str">
            <v>DY</v>
          </cell>
          <cell r="D456" t="str">
            <v>N</v>
          </cell>
          <cell r="E456" t="str">
            <v>X</v>
          </cell>
          <cell r="F456" t="str">
            <v>OPFHL</v>
          </cell>
          <cell r="G456">
            <v>36892</v>
          </cell>
          <cell r="AG456">
            <v>25.7</v>
          </cell>
        </row>
        <row r="457">
          <cell r="A457" t="str">
            <v>136923</v>
          </cell>
          <cell r="B457" t="str">
            <v>NJ</v>
          </cell>
          <cell r="C457" t="str">
            <v>DY</v>
          </cell>
          <cell r="D457" t="str">
            <v>N</v>
          </cell>
          <cell r="E457" t="str">
            <v>X</v>
          </cell>
          <cell r="F457" t="str">
            <v>OPFHL</v>
          </cell>
          <cell r="G457">
            <v>36923</v>
          </cell>
        </row>
        <row r="458">
          <cell r="A458" t="str">
            <v>136951</v>
          </cell>
          <cell r="B458" t="str">
            <v>NJ</v>
          </cell>
          <cell r="C458" t="str">
            <v>DY</v>
          </cell>
          <cell r="D458" t="str">
            <v>N</v>
          </cell>
          <cell r="E458" t="str">
            <v>X</v>
          </cell>
          <cell r="F458" t="str">
            <v>OPFHL</v>
          </cell>
          <cell r="G458">
            <v>36951</v>
          </cell>
          <cell r="AI458">
            <v>36</v>
          </cell>
        </row>
        <row r="459">
          <cell r="A459" t="str">
            <v>136982</v>
          </cell>
          <cell r="B459" t="str">
            <v>NJ</v>
          </cell>
          <cell r="C459" t="str">
            <v>DY</v>
          </cell>
          <cell r="D459" t="str">
            <v>N</v>
          </cell>
          <cell r="E459" t="str">
            <v>X</v>
          </cell>
          <cell r="F459" t="str">
            <v>OPFHL</v>
          </cell>
          <cell r="G459">
            <v>36982</v>
          </cell>
        </row>
        <row r="460">
          <cell r="A460" t="str">
            <v>137012</v>
          </cell>
          <cell r="B460" t="str">
            <v>NJ</v>
          </cell>
          <cell r="C460" t="str">
            <v>DY</v>
          </cell>
          <cell r="D460" t="str">
            <v>N</v>
          </cell>
          <cell r="E460" t="str">
            <v>X</v>
          </cell>
          <cell r="F460" t="str">
            <v>OPFHL</v>
          </cell>
          <cell r="G460">
            <v>37012</v>
          </cell>
        </row>
        <row r="461">
          <cell r="A461" t="str">
            <v>137043</v>
          </cell>
          <cell r="B461" t="str">
            <v>NJ</v>
          </cell>
          <cell r="C461" t="str">
            <v>DY</v>
          </cell>
          <cell r="D461" t="str">
            <v>N</v>
          </cell>
          <cell r="E461" t="str">
            <v>X</v>
          </cell>
          <cell r="F461" t="str">
            <v>OPFHL</v>
          </cell>
          <cell r="G461">
            <v>37043</v>
          </cell>
        </row>
        <row r="462">
          <cell r="A462" t="str">
            <v>137073</v>
          </cell>
          <cell r="B462" t="str">
            <v>NJ</v>
          </cell>
          <cell r="C462" t="str">
            <v>DY</v>
          </cell>
          <cell r="D462" t="str">
            <v>N</v>
          </cell>
          <cell r="E462" t="str">
            <v>X</v>
          </cell>
          <cell r="F462" t="str">
            <v>OPFHL</v>
          </cell>
          <cell r="G462">
            <v>37073</v>
          </cell>
        </row>
        <row r="463">
          <cell r="A463" t="str">
            <v>137104</v>
          </cell>
          <cell r="B463" t="str">
            <v>NJ</v>
          </cell>
          <cell r="C463" t="str">
            <v>DY</v>
          </cell>
          <cell r="D463" t="str">
            <v>N</v>
          </cell>
          <cell r="E463" t="str">
            <v>X</v>
          </cell>
          <cell r="F463" t="str">
            <v>OPFHL</v>
          </cell>
          <cell r="G463">
            <v>37104</v>
          </cell>
        </row>
        <row r="464">
          <cell r="A464" t="str">
            <v>137135</v>
          </cell>
          <cell r="B464" t="str">
            <v>NJ</v>
          </cell>
          <cell r="C464" t="str">
            <v>DY</v>
          </cell>
          <cell r="D464" t="str">
            <v>N</v>
          </cell>
          <cell r="E464" t="str">
            <v>X</v>
          </cell>
          <cell r="F464" t="str">
            <v>OPFHL</v>
          </cell>
          <cell r="G464">
            <v>37135</v>
          </cell>
        </row>
        <row r="465">
          <cell r="A465" t="str">
            <v>136161</v>
          </cell>
          <cell r="B465" t="str">
            <v>NJ</v>
          </cell>
          <cell r="C465" t="str">
            <v>DY</v>
          </cell>
          <cell r="D465" t="str">
            <v>N</v>
          </cell>
          <cell r="E465" t="str">
            <v>X</v>
          </cell>
          <cell r="F465" t="str">
            <v>OPFHO</v>
          </cell>
          <cell r="G465">
            <v>36161</v>
          </cell>
        </row>
        <row r="466">
          <cell r="A466" t="str">
            <v>136192</v>
          </cell>
          <cell r="B466" t="str">
            <v>NJ</v>
          </cell>
          <cell r="C466" t="str">
            <v>DY</v>
          </cell>
          <cell r="D466" t="str">
            <v>N</v>
          </cell>
          <cell r="E466" t="str">
            <v>X</v>
          </cell>
          <cell r="F466" t="str">
            <v>OPFHO</v>
          </cell>
          <cell r="G466">
            <v>36192</v>
          </cell>
        </row>
        <row r="467">
          <cell r="A467" t="str">
            <v>136220</v>
          </cell>
          <cell r="B467" t="str">
            <v>NJ</v>
          </cell>
          <cell r="C467" t="str">
            <v>DY</v>
          </cell>
          <cell r="D467" t="str">
            <v>N</v>
          </cell>
          <cell r="E467" t="str">
            <v>X</v>
          </cell>
          <cell r="F467" t="str">
            <v>OPFHO</v>
          </cell>
          <cell r="G467">
            <v>36220</v>
          </cell>
        </row>
        <row r="468">
          <cell r="A468" t="str">
            <v>136251</v>
          </cell>
          <cell r="B468" t="str">
            <v>NJ</v>
          </cell>
          <cell r="C468" t="str">
            <v>DY</v>
          </cell>
          <cell r="D468" t="str">
            <v>N</v>
          </cell>
          <cell r="E468" t="str">
            <v>X</v>
          </cell>
          <cell r="F468" t="str">
            <v>OPFHO</v>
          </cell>
          <cell r="G468">
            <v>36251</v>
          </cell>
        </row>
        <row r="469">
          <cell r="A469" t="str">
            <v>136281</v>
          </cell>
          <cell r="B469" t="str">
            <v>NJ</v>
          </cell>
          <cell r="C469" t="str">
            <v>DY</v>
          </cell>
          <cell r="D469" t="str">
            <v>N</v>
          </cell>
          <cell r="E469" t="str">
            <v>X</v>
          </cell>
          <cell r="F469" t="str">
            <v>OPFHO</v>
          </cell>
          <cell r="G469">
            <v>36281</v>
          </cell>
        </row>
        <row r="470">
          <cell r="A470" t="str">
            <v>136312</v>
          </cell>
          <cell r="B470" t="str">
            <v>NJ</v>
          </cell>
          <cell r="C470" t="str">
            <v>DY</v>
          </cell>
          <cell r="D470" t="str">
            <v>N</v>
          </cell>
          <cell r="E470" t="str">
            <v>X</v>
          </cell>
          <cell r="F470" t="str">
            <v>OPFHO</v>
          </cell>
          <cell r="G470">
            <v>36312</v>
          </cell>
        </row>
        <row r="471">
          <cell r="A471" t="str">
            <v>136342</v>
          </cell>
          <cell r="B471" t="str">
            <v>NJ</v>
          </cell>
          <cell r="C471" t="str">
            <v>DY</v>
          </cell>
          <cell r="D471" t="str">
            <v>N</v>
          </cell>
          <cell r="E471" t="str">
            <v>X</v>
          </cell>
          <cell r="F471" t="str">
            <v>OPFHO</v>
          </cell>
          <cell r="G471">
            <v>36342</v>
          </cell>
        </row>
        <row r="472">
          <cell r="A472" t="str">
            <v>136373</v>
          </cell>
          <cell r="B472" t="str">
            <v>NJ</v>
          </cell>
          <cell r="C472" t="str">
            <v>DY</v>
          </cell>
          <cell r="D472" t="str">
            <v>N</v>
          </cell>
          <cell r="E472" t="str">
            <v>X</v>
          </cell>
          <cell r="F472" t="str">
            <v>OPFHO</v>
          </cell>
          <cell r="G472">
            <v>36373</v>
          </cell>
        </row>
        <row r="473">
          <cell r="A473" t="str">
            <v>136404</v>
          </cell>
          <cell r="B473" t="str">
            <v>NJ</v>
          </cell>
          <cell r="C473" t="str">
            <v>DY</v>
          </cell>
          <cell r="D473" t="str">
            <v>N</v>
          </cell>
          <cell r="E473" t="str">
            <v>X</v>
          </cell>
          <cell r="F473" t="str">
            <v>OPFHO</v>
          </cell>
          <cell r="G473">
            <v>36404</v>
          </cell>
        </row>
        <row r="474">
          <cell r="A474" t="str">
            <v>136434</v>
          </cell>
          <cell r="B474" t="str">
            <v>NJ</v>
          </cell>
          <cell r="C474" t="str">
            <v>DY</v>
          </cell>
          <cell r="D474" t="str">
            <v>N</v>
          </cell>
          <cell r="E474" t="str">
            <v>X</v>
          </cell>
          <cell r="F474" t="str">
            <v>OPFHO</v>
          </cell>
          <cell r="G474">
            <v>36434</v>
          </cell>
        </row>
        <row r="475">
          <cell r="A475" t="str">
            <v>136465</v>
          </cell>
          <cell r="B475" t="str">
            <v>NJ</v>
          </cell>
          <cell r="C475" t="str">
            <v>DY</v>
          </cell>
          <cell r="D475" t="str">
            <v>N</v>
          </cell>
          <cell r="E475" t="str">
            <v>X</v>
          </cell>
          <cell r="F475" t="str">
            <v>OPFHO</v>
          </cell>
          <cell r="G475">
            <v>36465</v>
          </cell>
        </row>
        <row r="476">
          <cell r="A476" t="str">
            <v>136495</v>
          </cell>
          <cell r="B476" t="str">
            <v>NJ</v>
          </cell>
          <cell r="C476" t="str">
            <v>DY</v>
          </cell>
          <cell r="D476" t="str">
            <v>N</v>
          </cell>
          <cell r="E476" t="str">
            <v>X</v>
          </cell>
          <cell r="F476" t="str">
            <v>OPFHO</v>
          </cell>
          <cell r="G476">
            <v>36495</v>
          </cell>
        </row>
        <row r="477">
          <cell r="A477" t="str">
            <v>136526</v>
          </cell>
          <cell r="B477" t="str">
            <v>NJ</v>
          </cell>
          <cell r="C477" t="str">
            <v>DY</v>
          </cell>
          <cell r="D477" t="str">
            <v>N</v>
          </cell>
          <cell r="E477" t="str">
            <v>X</v>
          </cell>
          <cell r="F477" t="str">
            <v>OPFHO</v>
          </cell>
          <cell r="G477">
            <v>36526</v>
          </cell>
        </row>
        <row r="478">
          <cell r="A478" t="str">
            <v>136557</v>
          </cell>
          <cell r="B478" t="str">
            <v>NJ</v>
          </cell>
          <cell r="C478" t="str">
            <v>DY</v>
          </cell>
          <cell r="D478" t="str">
            <v>N</v>
          </cell>
          <cell r="E478" t="str">
            <v>X</v>
          </cell>
          <cell r="F478" t="str">
            <v>OPFHO</v>
          </cell>
          <cell r="G478">
            <v>36557</v>
          </cell>
        </row>
        <row r="479">
          <cell r="A479" t="str">
            <v>136586</v>
          </cell>
          <cell r="B479" t="str">
            <v>NJ</v>
          </cell>
          <cell r="C479" t="str">
            <v>DY</v>
          </cell>
          <cell r="D479" t="str">
            <v>N</v>
          </cell>
          <cell r="E479" t="str">
            <v>X</v>
          </cell>
          <cell r="F479" t="str">
            <v>OPFHO</v>
          </cell>
          <cell r="G479">
            <v>36586</v>
          </cell>
        </row>
        <row r="480">
          <cell r="A480" t="str">
            <v>136617</v>
          </cell>
          <cell r="B480" t="str">
            <v>NJ</v>
          </cell>
          <cell r="C480" t="str">
            <v>DY</v>
          </cell>
          <cell r="D480" t="str">
            <v>N</v>
          </cell>
          <cell r="E480" t="str">
            <v>X</v>
          </cell>
          <cell r="F480" t="str">
            <v>OPFHO</v>
          </cell>
          <cell r="G480">
            <v>36617</v>
          </cell>
          <cell r="X480">
            <v>280</v>
          </cell>
        </row>
        <row r="481">
          <cell r="A481" t="str">
            <v>136647</v>
          </cell>
          <cell r="B481" t="str">
            <v>NJ</v>
          </cell>
          <cell r="C481" t="str">
            <v>DY</v>
          </cell>
          <cell r="D481" t="str">
            <v>N</v>
          </cell>
          <cell r="E481" t="str">
            <v>X</v>
          </cell>
          <cell r="F481" t="str">
            <v>OPFHO</v>
          </cell>
          <cell r="G481">
            <v>36647</v>
          </cell>
        </row>
        <row r="482">
          <cell r="A482" t="str">
            <v>136678</v>
          </cell>
          <cell r="B482" t="str">
            <v>NJ</v>
          </cell>
          <cell r="C482" t="str">
            <v>DY</v>
          </cell>
          <cell r="D482" t="str">
            <v>N</v>
          </cell>
          <cell r="E482" t="str">
            <v>X</v>
          </cell>
          <cell r="F482" t="str">
            <v>OPFHO</v>
          </cell>
          <cell r="G482">
            <v>36678</v>
          </cell>
        </row>
        <row r="483">
          <cell r="A483" t="str">
            <v>136708</v>
          </cell>
          <cell r="B483" t="str">
            <v>NJ</v>
          </cell>
          <cell r="C483" t="str">
            <v>DY</v>
          </cell>
          <cell r="D483" t="str">
            <v>N</v>
          </cell>
          <cell r="E483" t="str">
            <v>X</v>
          </cell>
          <cell r="F483" t="str">
            <v>OPFHO</v>
          </cell>
          <cell r="G483">
            <v>36708</v>
          </cell>
        </row>
        <row r="484">
          <cell r="A484" t="str">
            <v>136739</v>
          </cell>
          <cell r="B484" t="str">
            <v>NJ</v>
          </cell>
          <cell r="C484" t="str">
            <v>DY</v>
          </cell>
          <cell r="D484" t="str">
            <v>N</v>
          </cell>
          <cell r="E484" t="str">
            <v>X</v>
          </cell>
          <cell r="F484" t="str">
            <v>OPFHO</v>
          </cell>
          <cell r="G484">
            <v>36739</v>
          </cell>
        </row>
        <row r="485">
          <cell r="A485" t="str">
            <v>136770</v>
          </cell>
          <cell r="B485" t="str">
            <v>NJ</v>
          </cell>
          <cell r="C485" t="str">
            <v>DY</v>
          </cell>
          <cell r="D485" t="str">
            <v>N</v>
          </cell>
          <cell r="E485" t="str">
            <v>X</v>
          </cell>
          <cell r="F485" t="str">
            <v>OPFHO</v>
          </cell>
          <cell r="G485">
            <v>36770</v>
          </cell>
        </row>
        <row r="486">
          <cell r="A486" t="str">
            <v>136800</v>
          </cell>
          <cell r="B486" t="str">
            <v>NJ</v>
          </cell>
          <cell r="C486" t="str">
            <v>DY</v>
          </cell>
          <cell r="D486" t="str">
            <v>N</v>
          </cell>
          <cell r="E486" t="str">
            <v>X</v>
          </cell>
          <cell r="F486" t="str">
            <v>OPFHO</v>
          </cell>
          <cell r="G486">
            <v>36800</v>
          </cell>
        </row>
        <row r="487">
          <cell r="A487" t="str">
            <v>136831</v>
          </cell>
          <cell r="B487" t="str">
            <v>NJ</v>
          </cell>
          <cell r="C487" t="str">
            <v>DY</v>
          </cell>
          <cell r="D487" t="str">
            <v>N</v>
          </cell>
          <cell r="E487" t="str">
            <v>X</v>
          </cell>
          <cell r="F487" t="str">
            <v>OPFHO</v>
          </cell>
          <cell r="G487">
            <v>36831</v>
          </cell>
        </row>
        <row r="488">
          <cell r="A488" t="str">
            <v>136861</v>
          </cell>
          <cell r="B488" t="str">
            <v>NJ</v>
          </cell>
          <cell r="C488" t="str">
            <v>DY</v>
          </cell>
          <cell r="D488" t="str">
            <v>N</v>
          </cell>
          <cell r="E488" t="str">
            <v>X</v>
          </cell>
          <cell r="F488" t="str">
            <v>OPFHO</v>
          </cell>
          <cell r="G488">
            <v>36861</v>
          </cell>
        </row>
        <row r="489">
          <cell r="A489" t="str">
            <v>136892</v>
          </cell>
          <cell r="B489" t="str">
            <v>NJ</v>
          </cell>
          <cell r="C489" t="str">
            <v>DY</v>
          </cell>
          <cell r="D489" t="str">
            <v>N</v>
          </cell>
          <cell r="E489" t="str">
            <v>X</v>
          </cell>
          <cell r="F489" t="str">
            <v>OPFHO</v>
          </cell>
          <cell r="G489">
            <v>36892</v>
          </cell>
        </row>
        <row r="490">
          <cell r="A490" t="str">
            <v>136923</v>
          </cell>
          <cell r="B490" t="str">
            <v>NJ</v>
          </cell>
          <cell r="C490" t="str">
            <v>DY</v>
          </cell>
          <cell r="D490" t="str">
            <v>N</v>
          </cell>
          <cell r="E490" t="str">
            <v>X</v>
          </cell>
          <cell r="F490" t="str">
            <v>OPFHO</v>
          </cell>
          <cell r="G490">
            <v>36923</v>
          </cell>
        </row>
        <row r="491">
          <cell r="A491" t="str">
            <v>136951</v>
          </cell>
          <cell r="B491" t="str">
            <v>NJ</v>
          </cell>
          <cell r="C491" t="str">
            <v>DY</v>
          </cell>
          <cell r="D491" t="str">
            <v>N</v>
          </cell>
          <cell r="E491" t="str">
            <v>X</v>
          </cell>
          <cell r="F491" t="str">
            <v>OPFHO</v>
          </cell>
          <cell r="G491">
            <v>36951</v>
          </cell>
          <cell r="AI491">
            <v>1376.8</v>
          </cell>
        </row>
        <row r="492">
          <cell r="A492" t="str">
            <v>136982</v>
          </cell>
          <cell r="B492" t="str">
            <v>NJ</v>
          </cell>
          <cell r="C492" t="str">
            <v>DY</v>
          </cell>
          <cell r="D492" t="str">
            <v>N</v>
          </cell>
          <cell r="E492" t="str">
            <v>X</v>
          </cell>
          <cell r="F492" t="str">
            <v>OPFHO</v>
          </cell>
          <cell r="G492">
            <v>36982</v>
          </cell>
        </row>
        <row r="493">
          <cell r="A493" t="str">
            <v>137012</v>
          </cell>
          <cell r="B493" t="str">
            <v>NJ</v>
          </cell>
          <cell r="C493" t="str">
            <v>DY</v>
          </cell>
          <cell r="D493" t="str">
            <v>N</v>
          </cell>
          <cell r="E493" t="str">
            <v>X</v>
          </cell>
          <cell r="F493" t="str">
            <v>OPFHO</v>
          </cell>
          <cell r="G493">
            <v>37012</v>
          </cell>
        </row>
        <row r="494">
          <cell r="A494" t="str">
            <v>137043</v>
          </cell>
          <cell r="B494" t="str">
            <v>NJ</v>
          </cell>
          <cell r="C494" t="str">
            <v>DY</v>
          </cell>
          <cell r="D494" t="str">
            <v>N</v>
          </cell>
          <cell r="E494" t="str">
            <v>X</v>
          </cell>
          <cell r="F494" t="str">
            <v>OPFHO</v>
          </cell>
          <cell r="G494">
            <v>37043</v>
          </cell>
        </row>
        <row r="495">
          <cell r="A495" t="str">
            <v>137073</v>
          </cell>
          <cell r="B495" t="str">
            <v>NJ</v>
          </cell>
          <cell r="C495" t="str">
            <v>DY</v>
          </cell>
          <cell r="D495" t="str">
            <v>N</v>
          </cell>
          <cell r="E495" t="str">
            <v>X</v>
          </cell>
          <cell r="F495" t="str">
            <v>OPFHO</v>
          </cell>
          <cell r="G495">
            <v>37073</v>
          </cell>
        </row>
        <row r="496">
          <cell r="A496" t="str">
            <v>137104</v>
          </cell>
          <cell r="B496" t="str">
            <v>NJ</v>
          </cell>
          <cell r="C496" t="str">
            <v>DY</v>
          </cell>
          <cell r="D496" t="str">
            <v>N</v>
          </cell>
          <cell r="E496" t="str">
            <v>X</v>
          </cell>
          <cell r="F496" t="str">
            <v>OPFHO</v>
          </cell>
          <cell r="G496">
            <v>37104</v>
          </cell>
        </row>
        <row r="497">
          <cell r="A497" t="str">
            <v>137135</v>
          </cell>
          <cell r="B497" t="str">
            <v>NJ</v>
          </cell>
          <cell r="C497" t="str">
            <v>DY</v>
          </cell>
          <cell r="D497" t="str">
            <v>N</v>
          </cell>
          <cell r="E497" t="str">
            <v>X</v>
          </cell>
          <cell r="F497" t="str">
            <v>OPFHO</v>
          </cell>
          <cell r="G497">
            <v>37135</v>
          </cell>
        </row>
        <row r="498">
          <cell r="A498" t="str">
            <v>136161</v>
          </cell>
          <cell r="B498" t="str">
            <v>NJ</v>
          </cell>
          <cell r="C498" t="str">
            <v>DY</v>
          </cell>
          <cell r="D498" t="str">
            <v>N</v>
          </cell>
          <cell r="E498" t="str">
            <v>X</v>
          </cell>
          <cell r="F498" t="str">
            <v>OPFHR</v>
          </cell>
          <cell r="G498">
            <v>36161</v>
          </cell>
        </row>
        <row r="499">
          <cell r="A499" t="str">
            <v>136192</v>
          </cell>
          <cell r="B499" t="str">
            <v>NJ</v>
          </cell>
          <cell r="C499" t="str">
            <v>DY</v>
          </cell>
          <cell r="D499" t="str">
            <v>N</v>
          </cell>
          <cell r="E499" t="str">
            <v>X</v>
          </cell>
          <cell r="F499" t="str">
            <v>OPFHR</v>
          </cell>
          <cell r="G499">
            <v>36192</v>
          </cell>
        </row>
        <row r="500">
          <cell r="A500" t="str">
            <v>136220</v>
          </cell>
          <cell r="B500" t="str">
            <v>NJ</v>
          </cell>
          <cell r="C500" t="str">
            <v>DY</v>
          </cell>
          <cell r="D500" t="str">
            <v>N</v>
          </cell>
          <cell r="E500" t="str">
            <v>X</v>
          </cell>
          <cell r="F500" t="str">
            <v>OPFHR</v>
          </cell>
          <cell r="G500">
            <v>36220</v>
          </cell>
        </row>
        <row r="501">
          <cell r="A501" t="str">
            <v>136251</v>
          </cell>
          <cell r="B501" t="str">
            <v>NJ</v>
          </cell>
          <cell r="C501" t="str">
            <v>DY</v>
          </cell>
          <cell r="D501" t="str">
            <v>N</v>
          </cell>
          <cell r="E501" t="str">
            <v>X</v>
          </cell>
          <cell r="F501" t="str">
            <v>OPFHR</v>
          </cell>
          <cell r="G501">
            <v>36251</v>
          </cell>
        </row>
        <row r="502">
          <cell r="A502" t="str">
            <v>136281</v>
          </cell>
          <cell r="B502" t="str">
            <v>NJ</v>
          </cell>
          <cell r="C502" t="str">
            <v>DY</v>
          </cell>
          <cell r="D502" t="str">
            <v>N</v>
          </cell>
          <cell r="E502" t="str">
            <v>X</v>
          </cell>
          <cell r="F502" t="str">
            <v>OPFHR</v>
          </cell>
          <cell r="G502">
            <v>36281</v>
          </cell>
          <cell r="N502">
            <v>134.3</v>
          </cell>
        </row>
        <row r="503">
          <cell r="A503" t="str">
            <v>136312</v>
          </cell>
          <cell r="B503" t="str">
            <v>NJ</v>
          </cell>
          <cell r="C503" t="str">
            <v>DY</v>
          </cell>
          <cell r="D503" t="str">
            <v>N</v>
          </cell>
          <cell r="E503" t="str">
            <v>X</v>
          </cell>
          <cell r="F503" t="str">
            <v>OPFHR</v>
          </cell>
          <cell r="G503">
            <v>36312</v>
          </cell>
        </row>
        <row r="504">
          <cell r="A504" t="str">
            <v>136342</v>
          </cell>
          <cell r="B504" t="str">
            <v>NJ</v>
          </cell>
          <cell r="C504" t="str">
            <v>DY</v>
          </cell>
          <cell r="D504" t="str">
            <v>N</v>
          </cell>
          <cell r="E504" t="str">
            <v>X</v>
          </cell>
          <cell r="F504" t="str">
            <v>OPFHR</v>
          </cell>
          <cell r="G504">
            <v>36342</v>
          </cell>
        </row>
        <row r="505">
          <cell r="A505" t="str">
            <v>136373</v>
          </cell>
          <cell r="B505" t="str">
            <v>NJ</v>
          </cell>
          <cell r="C505" t="str">
            <v>DY</v>
          </cell>
          <cell r="D505" t="str">
            <v>N</v>
          </cell>
          <cell r="E505" t="str">
            <v>X</v>
          </cell>
          <cell r="F505" t="str">
            <v>OPFHR</v>
          </cell>
          <cell r="G505">
            <v>36373</v>
          </cell>
        </row>
        <row r="506">
          <cell r="A506" t="str">
            <v>136404</v>
          </cell>
          <cell r="B506" t="str">
            <v>NJ</v>
          </cell>
          <cell r="C506" t="str">
            <v>DY</v>
          </cell>
          <cell r="D506" t="str">
            <v>N</v>
          </cell>
          <cell r="E506" t="str">
            <v>X</v>
          </cell>
          <cell r="F506" t="str">
            <v>OPFHR</v>
          </cell>
          <cell r="G506">
            <v>36404</v>
          </cell>
        </row>
        <row r="507">
          <cell r="A507" t="str">
            <v>136434</v>
          </cell>
          <cell r="B507" t="str">
            <v>NJ</v>
          </cell>
          <cell r="C507" t="str">
            <v>DY</v>
          </cell>
          <cell r="D507" t="str">
            <v>N</v>
          </cell>
          <cell r="E507" t="str">
            <v>X</v>
          </cell>
          <cell r="F507" t="str">
            <v>OPFHR</v>
          </cell>
          <cell r="G507">
            <v>36434</v>
          </cell>
        </row>
        <row r="508">
          <cell r="A508" t="str">
            <v>136465</v>
          </cell>
          <cell r="B508" t="str">
            <v>NJ</v>
          </cell>
          <cell r="C508" t="str">
            <v>DY</v>
          </cell>
          <cell r="D508" t="str">
            <v>N</v>
          </cell>
          <cell r="E508" t="str">
            <v>X</v>
          </cell>
          <cell r="F508" t="str">
            <v>OPFHR</v>
          </cell>
          <cell r="G508">
            <v>36465</v>
          </cell>
          <cell r="T508">
            <v>55.6</v>
          </cell>
        </row>
        <row r="509">
          <cell r="A509" t="str">
            <v>136495</v>
          </cell>
          <cell r="B509" t="str">
            <v>NJ</v>
          </cell>
          <cell r="C509" t="str">
            <v>DY</v>
          </cell>
          <cell r="D509" t="str">
            <v>N</v>
          </cell>
          <cell r="E509" t="str">
            <v>X</v>
          </cell>
          <cell r="F509" t="str">
            <v>OPFHR</v>
          </cell>
          <cell r="G509">
            <v>36495</v>
          </cell>
        </row>
        <row r="510">
          <cell r="A510" t="str">
            <v>136526</v>
          </cell>
          <cell r="B510" t="str">
            <v>NJ</v>
          </cell>
          <cell r="C510" t="str">
            <v>DY</v>
          </cell>
          <cell r="D510" t="str">
            <v>N</v>
          </cell>
          <cell r="E510" t="str">
            <v>X</v>
          </cell>
          <cell r="F510" t="str">
            <v>OPFHR</v>
          </cell>
          <cell r="G510">
            <v>36526</v>
          </cell>
          <cell r="V510">
            <v>16.6</v>
          </cell>
        </row>
        <row r="511">
          <cell r="A511" t="str">
            <v>136557</v>
          </cell>
          <cell r="B511" t="str">
            <v>NJ</v>
          </cell>
          <cell r="C511" t="str">
            <v>DY</v>
          </cell>
          <cell r="D511" t="str">
            <v>N</v>
          </cell>
          <cell r="E511" t="str">
            <v>X</v>
          </cell>
          <cell r="F511" t="str">
            <v>OPFHR</v>
          </cell>
          <cell r="G511">
            <v>36557</v>
          </cell>
        </row>
        <row r="512">
          <cell r="A512" t="str">
            <v>136586</v>
          </cell>
          <cell r="B512" t="str">
            <v>NJ</v>
          </cell>
          <cell r="C512" t="str">
            <v>DY</v>
          </cell>
          <cell r="D512" t="str">
            <v>N</v>
          </cell>
          <cell r="E512" t="str">
            <v>X</v>
          </cell>
          <cell r="F512" t="str">
            <v>OPFHR</v>
          </cell>
          <cell r="G512">
            <v>36586</v>
          </cell>
        </row>
        <row r="513">
          <cell r="A513" t="str">
            <v>136617</v>
          </cell>
          <cell r="B513" t="str">
            <v>NJ</v>
          </cell>
          <cell r="C513" t="str">
            <v>DY</v>
          </cell>
          <cell r="D513" t="str">
            <v>N</v>
          </cell>
          <cell r="E513" t="str">
            <v>X</v>
          </cell>
          <cell r="F513" t="str">
            <v>OPFHR</v>
          </cell>
          <cell r="G513">
            <v>36617</v>
          </cell>
        </row>
        <row r="514">
          <cell r="A514" t="str">
            <v>136647</v>
          </cell>
          <cell r="B514" t="str">
            <v>NJ</v>
          </cell>
          <cell r="C514" t="str">
            <v>DY</v>
          </cell>
          <cell r="D514" t="str">
            <v>N</v>
          </cell>
          <cell r="E514" t="str">
            <v>X</v>
          </cell>
          <cell r="F514" t="str">
            <v>OPFHR</v>
          </cell>
          <cell r="G514">
            <v>36647</v>
          </cell>
        </row>
        <row r="515">
          <cell r="A515" t="str">
            <v>136678</v>
          </cell>
          <cell r="B515" t="str">
            <v>NJ</v>
          </cell>
          <cell r="C515" t="str">
            <v>DY</v>
          </cell>
          <cell r="D515" t="str">
            <v>N</v>
          </cell>
          <cell r="E515" t="str">
            <v>X</v>
          </cell>
          <cell r="F515" t="str">
            <v>OPFHR</v>
          </cell>
          <cell r="G515">
            <v>36678</v>
          </cell>
        </row>
        <row r="516">
          <cell r="A516" t="str">
            <v>136708</v>
          </cell>
          <cell r="B516" t="str">
            <v>NJ</v>
          </cell>
          <cell r="C516" t="str">
            <v>DY</v>
          </cell>
          <cell r="D516" t="str">
            <v>N</v>
          </cell>
          <cell r="E516" t="str">
            <v>X</v>
          </cell>
          <cell r="F516" t="str">
            <v>OPFHR</v>
          </cell>
          <cell r="G516">
            <v>36708</v>
          </cell>
        </row>
        <row r="517">
          <cell r="A517" t="str">
            <v>136739</v>
          </cell>
          <cell r="B517" t="str">
            <v>NJ</v>
          </cell>
          <cell r="C517" t="str">
            <v>DY</v>
          </cell>
          <cell r="D517" t="str">
            <v>N</v>
          </cell>
          <cell r="E517" t="str">
            <v>X</v>
          </cell>
          <cell r="F517" t="str">
            <v>OPFHR</v>
          </cell>
          <cell r="G517">
            <v>36739</v>
          </cell>
        </row>
        <row r="518">
          <cell r="A518" t="str">
            <v>136770</v>
          </cell>
          <cell r="B518" t="str">
            <v>NJ</v>
          </cell>
          <cell r="C518" t="str">
            <v>DY</v>
          </cell>
          <cell r="D518" t="str">
            <v>N</v>
          </cell>
          <cell r="E518" t="str">
            <v>X</v>
          </cell>
          <cell r="F518" t="str">
            <v>OPFHR</v>
          </cell>
          <cell r="G518">
            <v>36770</v>
          </cell>
        </row>
        <row r="519">
          <cell r="A519" t="str">
            <v>136800</v>
          </cell>
          <cell r="B519" t="str">
            <v>NJ</v>
          </cell>
          <cell r="C519" t="str">
            <v>DY</v>
          </cell>
          <cell r="D519" t="str">
            <v>N</v>
          </cell>
          <cell r="E519" t="str">
            <v>X</v>
          </cell>
          <cell r="F519" t="str">
            <v>OPFHR</v>
          </cell>
          <cell r="G519">
            <v>36800</v>
          </cell>
        </row>
        <row r="520">
          <cell r="A520" t="str">
            <v>136831</v>
          </cell>
          <cell r="B520" t="str">
            <v>NJ</v>
          </cell>
          <cell r="C520" t="str">
            <v>DY</v>
          </cell>
          <cell r="D520" t="str">
            <v>N</v>
          </cell>
          <cell r="E520" t="str">
            <v>X</v>
          </cell>
          <cell r="F520" t="str">
            <v>OPFHR</v>
          </cell>
          <cell r="G520">
            <v>36831</v>
          </cell>
        </row>
        <row r="521">
          <cell r="A521" t="str">
            <v>136861</v>
          </cell>
          <cell r="B521" t="str">
            <v>NJ</v>
          </cell>
          <cell r="C521" t="str">
            <v>DY</v>
          </cell>
          <cell r="D521" t="str">
            <v>N</v>
          </cell>
          <cell r="E521" t="str">
            <v>X</v>
          </cell>
          <cell r="F521" t="str">
            <v>OPFHR</v>
          </cell>
          <cell r="G521">
            <v>36861</v>
          </cell>
        </row>
        <row r="522">
          <cell r="A522" t="str">
            <v>136892</v>
          </cell>
          <cell r="B522" t="str">
            <v>NJ</v>
          </cell>
          <cell r="C522" t="str">
            <v>DY</v>
          </cell>
          <cell r="D522" t="str">
            <v>N</v>
          </cell>
          <cell r="E522" t="str">
            <v>X</v>
          </cell>
          <cell r="F522" t="str">
            <v>OPFHR</v>
          </cell>
          <cell r="G522">
            <v>36892</v>
          </cell>
        </row>
        <row r="523">
          <cell r="A523" t="str">
            <v>136923</v>
          </cell>
          <cell r="B523" t="str">
            <v>NJ</v>
          </cell>
          <cell r="C523" t="str">
            <v>DY</v>
          </cell>
          <cell r="D523" t="str">
            <v>N</v>
          </cell>
          <cell r="E523" t="str">
            <v>X</v>
          </cell>
          <cell r="F523" t="str">
            <v>OPFHR</v>
          </cell>
          <cell r="G523">
            <v>36923</v>
          </cell>
        </row>
        <row r="524">
          <cell r="A524" t="str">
            <v>136951</v>
          </cell>
          <cell r="B524" t="str">
            <v>NJ</v>
          </cell>
          <cell r="C524" t="str">
            <v>DY</v>
          </cell>
          <cell r="D524" t="str">
            <v>N</v>
          </cell>
          <cell r="E524" t="str">
            <v>X</v>
          </cell>
          <cell r="F524" t="str">
            <v>OPFHR</v>
          </cell>
          <cell r="G524">
            <v>36951</v>
          </cell>
        </row>
        <row r="525">
          <cell r="A525" t="str">
            <v>136982</v>
          </cell>
          <cell r="B525" t="str">
            <v>NJ</v>
          </cell>
          <cell r="C525" t="str">
            <v>DY</v>
          </cell>
          <cell r="D525" t="str">
            <v>N</v>
          </cell>
          <cell r="E525" t="str">
            <v>X</v>
          </cell>
          <cell r="F525" t="str">
            <v>OPFHR</v>
          </cell>
          <cell r="G525">
            <v>36982</v>
          </cell>
        </row>
        <row r="526">
          <cell r="A526" t="str">
            <v>137012</v>
          </cell>
          <cell r="B526" t="str">
            <v>NJ</v>
          </cell>
          <cell r="C526" t="str">
            <v>DY</v>
          </cell>
          <cell r="D526" t="str">
            <v>N</v>
          </cell>
          <cell r="E526" t="str">
            <v>X</v>
          </cell>
          <cell r="F526" t="str">
            <v>OPFHR</v>
          </cell>
          <cell r="G526">
            <v>37012</v>
          </cell>
        </row>
        <row r="527">
          <cell r="A527" t="str">
            <v>137043</v>
          </cell>
          <cell r="B527" t="str">
            <v>NJ</v>
          </cell>
          <cell r="C527" t="str">
            <v>DY</v>
          </cell>
          <cell r="D527" t="str">
            <v>N</v>
          </cell>
          <cell r="E527" t="str">
            <v>X</v>
          </cell>
          <cell r="F527" t="str">
            <v>OPFHR</v>
          </cell>
          <cell r="G527">
            <v>37043</v>
          </cell>
        </row>
        <row r="528">
          <cell r="A528" t="str">
            <v>137073</v>
          </cell>
          <cell r="B528" t="str">
            <v>NJ</v>
          </cell>
          <cell r="C528" t="str">
            <v>DY</v>
          </cell>
          <cell r="D528" t="str">
            <v>N</v>
          </cell>
          <cell r="E528" t="str">
            <v>X</v>
          </cell>
          <cell r="F528" t="str">
            <v>OPFHR</v>
          </cell>
          <cell r="G528">
            <v>37073</v>
          </cell>
        </row>
        <row r="529">
          <cell r="A529" t="str">
            <v>137104</v>
          </cell>
          <cell r="B529" t="str">
            <v>NJ</v>
          </cell>
          <cell r="C529" t="str">
            <v>DY</v>
          </cell>
          <cell r="D529" t="str">
            <v>N</v>
          </cell>
          <cell r="E529" t="str">
            <v>X</v>
          </cell>
          <cell r="F529" t="str">
            <v>OPFHR</v>
          </cell>
          <cell r="G529">
            <v>37104</v>
          </cell>
        </row>
        <row r="530">
          <cell r="A530" t="str">
            <v>137135</v>
          </cell>
          <cell r="B530" t="str">
            <v>NJ</v>
          </cell>
          <cell r="C530" t="str">
            <v>DY</v>
          </cell>
          <cell r="D530" t="str">
            <v>N</v>
          </cell>
          <cell r="E530" t="str">
            <v>X</v>
          </cell>
          <cell r="F530" t="str">
            <v>OPFHR</v>
          </cell>
          <cell r="G530">
            <v>37135</v>
          </cell>
        </row>
        <row r="531">
          <cell r="A531" t="str">
            <v>136161</v>
          </cell>
          <cell r="B531" t="str">
            <v>NJ</v>
          </cell>
          <cell r="C531" t="str">
            <v>DY</v>
          </cell>
          <cell r="D531" t="str">
            <v>N</v>
          </cell>
          <cell r="E531" t="str">
            <v>X</v>
          </cell>
          <cell r="F531" t="str">
            <v>OTH</v>
          </cell>
          <cell r="G531">
            <v>36161</v>
          </cell>
        </row>
        <row r="532">
          <cell r="A532" t="str">
            <v>136192</v>
          </cell>
          <cell r="B532" t="str">
            <v>NJ</v>
          </cell>
          <cell r="C532" t="str">
            <v>DY</v>
          </cell>
          <cell r="D532" t="str">
            <v>N</v>
          </cell>
          <cell r="E532" t="str">
            <v>X</v>
          </cell>
          <cell r="F532" t="str">
            <v>OTH</v>
          </cell>
          <cell r="G532">
            <v>36192</v>
          </cell>
        </row>
        <row r="533">
          <cell r="A533" t="str">
            <v>136220</v>
          </cell>
          <cell r="B533" t="str">
            <v>NJ</v>
          </cell>
          <cell r="C533" t="str">
            <v>DY</v>
          </cell>
          <cell r="D533" t="str">
            <v>N</v>
          </cell>
          <cell r="E533" t="str">
            <v>X</v>
          </cell>
          <cell r="F533" t="str">
            <v>OTH</v>
          </cell>
          <cell r="G533">
            <v>36220</v>
          </cell>
        </row>
        <row r="534">
          <cell r="A534" t="str">
            <v>136251</v>
          </cell>
          <cell r="B534" t="str">
            <v>NJ</v>
          </cell>
          <cell r="C534" t="str">
            <v>DY</v>
          </cell>
          <cell r="D534" t="str">
            <v>N</v>
          </cell>
          <cell r="E534" t="str">
            <v>X</v>
          </cell>
          <cell r="F534" t="str">
            <v>OTH</v>
          </cell>
          <cell r="G534">
            <v>36251</v>
          </cell>
        </row>
        <row r="535">
          <cell r="A535" t="str">
            <v>136281</v>
          </cell>
          <cell r="B535" t="str">
            <v>NJ</v>
          </cell>
          <cell r="C535" t="str">
            <v>DY</v>
          </cell>
          <cell r="D535" t="str">
            <v>N</v>
          </cell>
          <cell r="E535" t="str">
            <v>X</v>
          </cell>
          <cell r="F535" t="str">
            <v>OTH</v>
          </cell>
          <cell r="G535">
            <v>36281</v>
          </cell>
        </row>
        <row r="536">
          <cell r="A536" t="str">
            <v>136312</v>
          </cell>
          <cell r="B536" t="str">
            <v>NJ</v>
          </cell>
          <cell r="C536" t="str">
            <v>DY</v>
          </cell>
          <cell r="D536" t="str">
            <v>N</v>
          </cell>
          <cell r="E536" t="str">
            <v>X</v>
          </cell>
          <cell r="F536" t="str">
            <v>OTH</v>
          </cell>
          <cell r="G536">
            <v>36312</v>
          </cell>
        </row>
        <row r="537">
          <cell r="A537" t="str">
            <v>136342</v>
          </cell>
          <cell r="B537" t="str">
            <v>NJ</v>
          </cell>
          <cell r="C537" t="str">
            <v>DY</v>
          </cell>
          <cell r="D537" t="str">
            <v>N</v>
          </cell>
          <cell r="E537" t="str">
            <v>X</v>
          </cell>
          <cell r="F537" t="str">
            <v>OTH</v>
          </cell>
          <cell r="G537">
            <v>36342</v>
          </cell>
        </row>
        <row r="538">
          <cell r="A538" t="str">
            <v>136373</v>
          </cell>
          <cell r="B538" t="str">
            <v>NJ</v>
          </cell>
          <cell r="C538" t="str">
            <v>DY</v>
          </cell>
          <cell r="D538" t="str">
            <v>N</v>
          </cell>
          <cell r="E538" t="str">
            <v>X</v>
          </cell>
          <cell r="F538" t="str">
            <v>OTH</v>
          </cell>
          <cell r="G538">
            <v>36373</v>
          </cell>
        </row>
        <row r="539">
          <cell r="A539" t="str">
            <v>136404</v>
          </cell>
          <cell r="B539" t="str">
            <v>NJ</v>
          </cell>
          <cell r="C539" t="str">
            <v>DY</v>
          </cell>
          <cell r="D539" t="str">
            <v>N</v>
          </cell>
          <cell r="E539" t="str">
            <v>X</v>
          </cell>
          <cell r="F539" t="str">
            <v>OTH</v>
          </cell>
          <cell r="G539">
            <v>36404</v>
          </cell>
        </row>
        <row r="540">
          <cell r="A540" t="str">
            <v>136434</v>
          </cell>
          <cell r="B540" t="str">
            <v>NJ</v>
          </cell>
          <cell r="C540" t="str">
            <v>DY</v>
          </cell>
          <cell r="D540" t="str">
            <v>N</v>
          </cell>
          <cell r="E540" t="str">
            <v>X</v>
          </cell>
          <cell r="F540" t="str">
            <v>OTH</v>
          </cell>
          <cell r="G540">
            <v>36434</v>
          </cell>
        </row>
        <row r="541">
          <cell r="A541" t="str">
            <v>136465</v>
          </cell>
          <cell r="B541" t="str">
            <v>NJ</v>
          </cell>
          <cell r="C541" t="str">
            <v>DY</v>
          </cell>
          <cell r="D541" t="str">
            <v>N</v>
          </cell>
          <cell r="E541" t="str">
            <v>X</v>
          </cell>
          <cell r="F541" t="str">
            <v>OTH</v>
          </cell>
          <cell r="G541">
            <v>36465</v>
          </cell>
        </row>
        <row r="542">
          <cell r="A542" t="str">
            <v>136495</v>
          </cell>
          <cell r="B542" t="str">
            <v>NJ</v>
          </cell>
          <cell r="C542" t="str">
            <v>DY</v>
          </cell>
          <cell r="D542" t="str">
            <v>N</v>
          </cell>
          <cell r="E542" t="str">
            <v>X</v>
          </cell>
          <cell r="F542" t="str">
            <v>OTH</v>
          </cell>
          <cell r="G542">
            <v>36495</v>
          </cell>
        </row>
        <row r="543">
          <cell r="A543" t="str">
            <v>136526</v>
          </cell>
          <cell r="B543" t="str">
            <v>NJ</v>
          </cell>
          <cell r="C543" t="str">
            <v>DY</v>
          </cell>
          <cell r="D543" t="str">
            <v>N</v>
          </cell>
          <cell r="E543" t="str">
            <v>X</v>
          </cell>
          <cell r="F543" t="str">
            <v>OTH</v>
          </cell>
          <cell r="G543">
            <v>36526</v>
          </cell>
        </row>
        <row r="544">
          <cell r="A544" t="str">
            <v>136557</v>
          </cell>
          <cell r="B544" t="str">
            <v>NJ</v>
          </cell>
          <cell r="C544" t="str">
            <v>DY</v>
          </cell>
          <cell r="D544" t="str">
            <v>N</v>
          </cell>
          <cell r="E544" t="str">
            <v>X</v>
          </cell>
          <cell r="F544" t="str">
            <v>OTH</v>
          </cell>
          <cell r="G544">
            <v>36557</v>
          </cell>
        </row>
        <row r="545">
          <cell r="A545" t="str">
            <v>136586</v>
          </cell>
          <cell r="B545" t="str">
            <v>NJ</v>
          </cell>
          <cell r="C545" t="str">
            <v>DY</v>
          </cell>
          <cell r="D545" t="str">
            <v>N</v>
          </cell>
          <cell r="E545" t="str">
            <v>X</v>
          </cell>
          <cell r="F545" t="str">
            <v>OTH</v>
          </cell>
          <cell r="G545">
            <v>36586</v>
          </cell>
        </row>
        <row r="546">
          <cell r="A546" t="str">
            <v>136617</v>
          </cell>
          <cell r="B546" t="str">
            <v>NJ</v>
          </cell>
          <cell r="C546" t="str">
            <v>DY</v>
          </cell>
          <cell r="D546" t="str">
            <v>N</v>
          </cell>
          <cell r="E546" t="str">
            <v>X</v>
          </cell>
          <cell r="F546" t="str">
            <v>OTH</v>
          </cell>
          <cell r="G546">
            <v>36617</v>
          </cell>
        </row>
        <row r="547">
          <cell r="A547" t="str">
            <v>136647</v>
          </cell>
          <cell r="B547" t="str">
            <v>NJ</v>
          </cell>
          <cell r="C547" t="str">
            <v>DY</v>
          </cell>
          <cell r="D547" t="str">
            <v>N</v>
          </cell>
          <cell r="E547" t="str">
            <v>X</v>
          </cell>
          <cell r="F547" t="str">
            <v>OTH</v>
          </cell>
          <cell r="G547">
            <v>36647</v>
          </cell>
        </row>
        <row r="548">
          <cell r="A548" t="str">
            <v>136678</v>
          </cell>
          <cell r="B548" t="str">
            <v>NJ</v>
          </cell>
          <cell r="C548" t="str">
            <v>DY</v>
          </cell>
          <cell r="D548" t="str">
            <v>N</v>
          </cell>
          <cell r="E548" t="str">
            <v>X</v>
          </cell>
          <cell r="F548" t="str">
            <v>OTH</v>
          </cell>
          <cell r="G548">
            <v>36678</v>
          </cell>
        </row>
        <row r="549">
          <cell r="A549" t="str">
            <v>136708</v>
          </cell>
          <cell r="B549" t="str">
            <v>NJ</v>
          </cell>
          <cell r="C549" t="str">
            <v>DY</v>
          </cell>
          <cell r="D549" t="str">
            <v>N</v>
          </cell>
          <cell r="E549" t="str">
            <v>X</v>
          </cell>
          <cell r="F549" t="str">
            <v>OTH</v>
          </cell>
          <cell r="G549">
            <v>36708</v>
          </cell>
        </row>
        <row r="550">
          <cell r="A550" t="str">
            <v>136739</v>
          </cell>
          <cell r="B550" t="str">
            <v>NJ</v>
          </cell>
          <cell r="C550" t="str">
            <v>DY</v>
          </cell>
          <cell r="D550" t="str">
            <v>N</v>
          </cell>
          <cell r="E550" t="str">
            <v>X</v>
          </cell>
          <cell r="F550" t="str">
            <v>OTH</v>
          </cell>
          <cell r="G550">
            <v>36739</v>
          </cell>
        </row>
        <row r="551">
          <cell r="A551" t="str">
            <v>136770</v>
          </cell>
          <cell r="B551" t="str">
            <v>NJ</v>
          </cell>
          <cell r="C551" t="str">
            <v>DY</v>
          </cell>
          <cell r="D551" t="str">
            <v>N</v>
          </cell>
          <cell r="E551" t="str">
            <v>X</v>
          </cell>
          <cell r="F551" t="str">
            <v>OTH</v>
          </cell>
          <cell r="G551">
            <v>36770</v>
          </cell>
        </row>
        <row r="552">
          <cell r="A552" t="str">
            <v>136800</v>
          </cell>
          <cell r="B552" t="str">
            <v>NJ</v>
          </cell>
          <cell r="C552" t="str">
            <v>DY</v>
          </cell>
          <cell r="D552" t="str">
            <v>N</v>
          </cell>
          <cell r="E552" t="str">
            <v>X</v>
          </cell>
          <cell r="F552" t="str">
            <v>OTH</v>
          </cell>
          <cell r="G552">
            <v>36800</v>
          </cell>
        </row>
        <row r="553">
          <cell r="A553" t="str">
            <v>136831</v>
          </cell>
          <cell r="B553" t="str">
            <v>NJ</v>
          </cell>
          <cell r="C553" t="str">
            <v>DY</v>
          </cell>
          <cell r="D553" t="str">
            <v>N</v>
          </cell>
          <cell r="E553" t="str">
            <v>X</v>
          </cell>
          <cell r="F553" t="str">
            <v>OTH</v>
          </cell>
          <cell r="G553">
            <v>36831</v>
          </cell>
        </row>
        <row r="554">
          <cell r="A554" t="str">
            <v>136861</v>
          </cell>
          <cell r="B554" t="str">
            <v>NJ</v>
          </cell>
          <cell r="C554" t="str">
            <v>DY</v>
          </cell>
          <cell r="D554" t="str">
            <v>N</v>
          </cell>
          <cell r="E554" t="str">
            <v>X</v>
          </cell>
          <cell r="F554" t="str">
            <v>OTH</v>
          </cell>
          <cell r="G554">
            <v>36861</v>
          </cell>
        </row>
        <row r="555">
          <cell r="A555" t="str">
            <v>136892</v>
          </cell>
          <cell r="B555" t="str">
            <v>NJ</v>
          </cell>
          <cell r="C555" t="str">
            <v>DY</v>
          </cell>
          <cell r="D555" t="str">
            <v>N</v>
          </cell>
          <cell r="E555" t="str">
            <v>X</v>
          </cell>
          <cell r="F555" t="str">
            <v>OTH</v>
          </cell>
          <cell r="G555">
            <v>36892</v>
          </cell>
        </row>
        <row r="556">
          <cell r="A556" t="str">
            <v>136923</v>
          </cell>
          <cell r="B556" t="str">
            <v>NJ</v>
          </cell>
          <cell r="C556" t="str">
            <v>DY</v>
          </cell>
          <cell r="D556" t="str">
            <v>N</v>
          </cell>
          <cell r="E556" t="str">
            <v>X</v>
          </cell>
          <cell r="F556" t="str">
            <v>OTH</v>
          </cell>
          <cell r="G556">
            <v>36923</v>
          </cell>
        </row>
        <row r="557">
          <cell r="A557" t="str">
            <v>136951</v>
          </cell>
          <cell r="B557" t="str">
            <v>NJ</v>
          </cell>
          <cell r="C557" t="str">
            <v>DY</v>
          </cell>
          <cell r="D557" t="str">
            <v>N</v>
          </cell>
          <cell r="E557" t="str">
            <v>X</v>
          </cell>
          <cell r="F557" t="str">
            <v>OTH</v>
          </cell>
          <cell r="G557">
            <v>36951</v>
          </cell>
        </row>
        <row r="558">
          <cell r="A558" t="str">
            <v>136982</v>
          </cell>
          <cell r="B558" t="str">
            <v>NJ</v>
          </cell>
          <cell r="C558" t="str">
            <v>DY</v>
          </cell>
          <cell r="D558" t="str">
            <v>N</v>
          </cell>
          <cell r="E558" t="str">
            <v>X</v>
          </cell>
          <cell r="F558" t="str">
            <v>OTH</v>
          </cell>
          <cell r="G558">
            <v>36982</v>
          </cell>
        </row>
        <row r="559">
          <cell r="A559" t="str">
            <v>137012</v>
          </cell>
          <cell r="B559" t="str">
            <v>NJ</v>
          </cell>
          <cell r="C559" t="str">
            <v>DY</v>
          </cell>
          <cell r="D559" t="str">
            <v>N</v>
          </cell>
          <cell r="E559" t="str">
            <v>X</v>
          </cell>
          <cell r="F559" t="str">
            <v>OTH</v>
          </cell>
          <cell r="G559">
            <v>37012</v>
          </cell>
          <cell r="AJ559">
            <v>387</v>
          </cell>
          <cell r="AN559">
            <v>17344</v>
          </cell>
        </row>
        <row r="560">
          <cell r="A560" t="str">
            <v>137043</v>
          </cell>
          <cell r="B560" t="str">
            <v>NJ</v>
          </cell>
          <cell r="C560" t="str">
            <v>DY</v>
          </cell>
          <cell r="D560" t="str">
            <v>N</v>
          </cell>
          <cell r="E560" t="str">
            <v>X</v>
          </cell>
          <cell r="F560" t="str">
            <v>OTH</v>
          </cell>
          <cell r="G560">
            <v>37043</v>
          </cell>
          <cell r="AK560">
            <v>86.4</v>
          </cell>
          <cell r="AL560">
            <v>70.4</v>
          </cell>
          <cell r="AN560">
            <v>17630.15</v>
          </cell>
        </row>
        <row r="561">
          <cell r="A561" t="str">
            <v>137073</v>
          </cell>
          <cell r="B561" t="str">
            <v>NJ</v>
          </cell>
          <cell r="C561" t="str">
            <v>DY</v>
          </cell>
          <cell r="D561" t="str">
            <v>N</v>
          </cell>
          <cell r="E561" t="str">
            <v>X</v>
          </cell>
          <cell r="F561" t="str">
            <v>OTH</v>
          </cell>
          <cell r="G561">
            <v>37073</v>
          </cell>
          <cell r="AN561">
            <v>10045</v>
          </cell>
        </row>
        <row r="562">
          <cell r="A562" t="str">
            <v>137104</v>
          </cell>
          <cell r="B562" t="str">
            <v>NJ</v>
          </cell>
          <cell r="C562" t="str">
            <v>DY</v>
          </cell>
          <cell r="D562" t="str">
            <v>N</v>
          </cell>
          <cell r="E562" t="str">
            <v>X</v>
          </cell>
          <cell r="F562" t="str">
            <v>OTH</v>
          </cell>
          <cell r="G562">
            <v>37104</v>
          </cell>
          <cell r="AN562">
            <v>12539</v>
          </cell>
        </row>
        <row r="563">
          <cell r="A563" t="str">
            <v>137135</v>
          </cell>
          <cell r="B563" t="str">
            <v>NJ</v>
          </cell>
          <cell r="C563" t="str">
            <v>DY</v>
          </cell>
          <cell r="D563" t="str">
            <v>N</v>
          </cell>
          <cell r="E563" t="str">
            <v>X</v>
          </cell>
          <cell r="F563" t="str">
            <v>OTH</v>
          </cell>
          <cell r="G563">
            <v>37135</v>
          </cell>
          <cell r="AN563">
            <v>544</v>
          </cell>
        </row>
        <row r="564">
          <cell r="A564" t="str">
            <v>036161</v>
          </cell>
          <cell r="B564" t="str">
            <v>NJ</v>
          </cell>
          <cell r="C564" t="str">
            <v>DY</v>
          </cell>
          <cell r="D564" t="str">
            <v>N</v>
          </cell>
          <cell r="E564" t="str">
            <v>X</v>
          </cell>
          <cell r="F564" t="str">
            <v>PHYPC</v>
          </cell>
          <cell r="G564">
            <v>36161</v>
          </cell>
        </row>
        <row r="565">
          <cell r="A565" t="str">
            <v>036192</v>
          </cell>
          <cell r="B565" t="str">
            <v>NJ</v>
          </cell>
          <cell r="C565" t="str">
            <v>DY</v>
          </cell>
          <cell r="D565" t="str">
            <v>N</v>
          </cell>
          <cell r="E565" t="str">
            <v>X</v>
          </cell>
          <cell r="F565" t="str">
            <v>PHYPC</v>
          </cell>
          <cell r="G565">
            <v>36192</v>
          </cell>
          <cell r="J565">
            <v>22.33</v>
          </cell>
          <cell r="K565">
            <v>70.64</v>
          </cell>
        </row>
        <row r="566">
          <cell r="A566" t="str">
            <v>036220</v>
          </cell>
          <cell r="B566" t="str">
            <v>NJ</v>
          </cell>
          <cell r="C566" t="str">
            <v>DY</v>
          </cell>
          <cell r="D566" t="str">
            <v>N</v>
          </cell>
          <cell r="E566" t="str">
            <v>X</v>
          </cell>
          <cell r="F566" t="str">
            <v>PHYPC</v>
          </cell>
          <cell r="G566">
            <v>36220</v>
          </cell>
          <cell r="J566">
            <v>22.33</v>
          </cell>
          <cell r="K566">
            <v>70.29</v>
          </cell>
        </row>
        <row r="567">
          <cell r="A567" t="str">
            <v>036251</v>
          </cell>
          <cell r="B567" t="str">
            <v>NJ</v>
          </cell>
          <cell r="C567" t="str">
            <v>DY</v>
          </cell>
          <cell r="D567" t="str">
            <v>N</v>
          </cell>
          <cell r="E567" t="str">
            <v>X</v>
          </cell>
          <cell r="F567" t="str">
            <v>PHYPC</v>
          </cell>
          <cell r="G567">
            <v>36251</v>
          </cell>
          <cell r="K567">
            <v>60</v>
          </cell>
          <cell r="L567">
            <v>76.66</v>
          </cell>
          <cell r="M567">
            <v>35.32</v>
          </cell>
        </row>
        <row r="568">
          <cell r="A568" t="str">
            <v>036281</v>
          </cell>
          <cell r="B568" t="str">
            <v>NJ</v>
          </cell>
          <cell r="C568" t="str">
            <v>DY</v>
          </cell>
          <cell r="D568" t="str">
            <v>N</v>
          </cell>
          <cell r="E568" t="str">
            <v>X</v>
          </cell>
          <cell r="F568" t="str">
            <v>PHYPC</v>
          </cell>
          <cell r="G568">
            <v>36281</v>
          </cell>
          <cell r="M568">
            <v>139.32</v>
          </cell>
        </row>
        <row r="569">
          <cell r="A569" t="str">
            <v>036312</v>
          </cell>
          <cell r="B569" t="str">
            <v>NJ</v>
          </cell>
          <cell r="C569" t="str">
            <v>DY</v>
          </cell>
          <cell r="D569" t="str">
            <v>N</v>
          </cell>
          <cell r="E569" t="str">
            <v>X</v>
          </cell>
          <cell r="F569" t="str">
            <v>PHYPC</v>
          </cell>
          <cell r="G569">
            <v>36312</v>
          </cell>
        </row>
        <row r="570">
          <cell r="A570" t="str">
            <v>036342</v>
          </cell>
          <cell r="B570" t="str">
            <v>NJ</v>
          </cell>
          <cell r="C570" t="str">
            <v>DY</v>
          </cell>
          <cell r="D570" t="str">
            <v>N</v>
          </cell>
          <cell r="E570" t="str">
            <v>X</v>
          </cell>
          <cell r="F570" t="str">
            <v>PHYPC</v>
          </cell>
          <cell r="G570">
            <v>36342</v>
          </cell>
          <cell r="N570">
            <v>35.32</v>
          </cell>
          <cell r="O570">
            <v>22.33</v>
          </cell>
        </row>
        <row r="571">
          <cell r="A571" t="str">
            <v>036373</v>
          </cell>
          <cell r="B571" t="str">
            <v>NJ</v>
          </cell>
          <cell r="C571" t="str">
            <v>DY</v>
          </cell>
          <cell r="D571" t="str">
            <v>N</v>
          </cell>
          <cell r="E571" t="str">
            <v>X</v>
          </cell>
          <cell r="F571" t="str">
            <v>PHYPC</v>
          </cell>
          <cell r="G571">
            <v>36373</v>
          </cell>
          <cell r="O571">
            <v>77.58</v>
          </cell>
        </row>
        <row r="572">
          <cell r="A572" t="str">
            <v>036404</v>
          </cell>
          <cell r="B572" t="str">
            <v>NJ</v>
          </cell>
          <cell r="C572" t="str">
            <v>DY</v>
          </cell>
          <cell r="D572" t="str">
            <v>N</v>
          </cell>
          <cell r="E572" t="str">
            <v>X</v>
          </cell>
          <cell r="F572" t="str">
            <v>PHYPC</v>
          </cell>
          <cell r="G572">
            <v>36404</v>
          </cell>
          <cell r="P572">
            <v>59.85</v>
          </cell>
          <cell r="Q572">
            <v>22.33</v>
          </cell>
        </row>
        <row r="573">
          <cell r="A573" t="str">
            <v>036434</v>
          </cell>
          <cell r="B573" t="str">
            <v>NJ</v>
          </cell>
          <cell r="C573" t="str">
            <v>DY</v>
          </cell>
          <cell r="D573" t="str">
            <v>N</v>
          </cell>
          <cell r="E573" t="str">
            <v>X</v>
          </cell>
          <cell r="F573" t="str">
            <v>PHYPC</v>
          </cell>
          <cell r="G573">
            <v>36434</v>
          </cell>
          <cell r="Q573">
            <v>100.17</v>
          </cell>
          <cell r="R573">
            <v>118.6</v>
          </cell>
          <cell r="S573">
            <v>17.5</v>
          </cell>
        </row>
        <row r="574">
          <cell r="A574" t="str">
            <v>036465</v>
          </cell>
          <cell r="B574" t="str">
            <v>NJ</v>
          </cell>
          <cell r="C574" t="str">
            <v>DY</v>
          </cell>
          <cell r="D574" t="str">
            <v>N</v>
          </cell>
          <cell r="E574" t="str">
            <v>X</v>
          </cell>
          <cell r="F574" t="str">
            <v>PHYPC</v>
          </cell>
          <cell r="G574">
            <v>36465</v>
          </cell>
          <cell r="S574">
            <v>22.33</v>
          </cell>
        </row>
        <row r="575">
          <cell r="A575" t="str">
            <v>036495</v>
          </cell>
          <cell r="B575" t="str">
            <v>NJ</v>
          </cell>
          <cell r="C575" t="str">
            <v>DY</v>
          </cell>
          <cell r="D575" t="str">
            <v>N</v>
          </cell>
          <cell r="E575" t="str">
            <v>X</v>
          </cell>
          <cell r="F575" t="str">
            <v>PHYPC</v>
          </cell>
          <cell r="G575">
            <v>36495</v>
          </cell>
          <cell r="T575">
            <v>177.65</v>
          </cell>
        </row>
        <row r="576">
          <cell r="A576" t="str">
            <v>036526</v>
          </cell>
          <cell r="B576" t="str">
            <v>NJ</v>
          </cell>
          <cell r="C576" t="str">
            <v>DY</v>
          </cell>
          <cell r="D576" t="str">
            <v>N</v>
          </cell>
          <cell r="E576" t="str">
            <v>X</v>
          </cell>
          <cell r="F576" t="str">
            <v>PHYPC</v>
          </cell>
          <cell r="G576">
            <v>36526</v>
          </cell>
          <cell r="U576">
            <v>32.4</v>
          </cell>
        </row>
        <row r="577">
          <cell r="A577" t="str">
            <v>036557</v>
          </cell>
          <cell r="B577" t="str">
            <v>NJ</v>
          </cell>
          <cell r="C577" t="str">
            <v>DY</v>
          </cell>
          <cell r="D577" t="str">
            <v>N</v>
          </cell>
          <cell r="E577" t="str">
            <v>X</v>
          </cell>
          <cell r="F577" t="str">
            <v>PHYPC</v>
          </cell>
          <cell r="G577">
            <v>36557</v>
          </cell>
          <cell r="V577">
            <v>22.33</v>
          </cell>
        </row>
        <row r="578">
          <cell r="A578" t="str">
            <v>036586</v>
          </cell>
          <cell r="B578" t="str">
            <v>NJ</v>
          </cell>
          <cell r="C578" t="str">
            <v>DY</v>
          </cell>
          <cell r="D578" t="str">
            <v>N</v>
          </cell>
          <cell r="E578" t="str">
            <v>X</v>
          </cell>
          <cell r="F578" t="str">
            <v>PHYPC</v>
          </cell>
          <cell r="G578">
            <v>36586</v>
          </cell>
          <cell r="V578">
            <v>22.33</v>
          </cell>
        </row>
        <row r="579">
          <cell r="A579" t="str">
            <v>036617</v>
          </cell>
          <cell r="B579" t="str">
            <v>NJ</v>
          </cell>
          <cell r="C579" t="str">
            <v>DY</v>
          </cell>
          <cell r="D579" t="str">
            <v>N</v>
          </cell>
          <cell r="E579" t="str">
            <v>X</v>
          </cell>
          <cell r="F579" t="str">
            <v>PHYPC</v>
          </cell>
          <cell r="G579">
            <v>36617</v>
          </cell>
          <cell r="X579">
            <v>22.33</v>
          </cell>
        </row>
        <row r="580">
          <cell r="A580" t="str">
            <v>036647</v>
          </cell>
          <cell r="B580" t="str">
            <v>NJ</v>
          </cell>
          <cell r="C580" t="str">
            <v>DY</v>
          </cell>
          <cell r="D580" t="str">
            <v>N</v>
          </cell>
          <cell r="E580" t="str">
            <v>X</v>
          </cell>
          <cell r="F580" t="str">
            <v>PHYPC</v>
          </cell>
          <cell r="G580">
            <v>36647</v>
          </cell>
          <cell r="X580">
            <v>35.32</v>
          </cell>
          <cell r="Y580">
            <v>61.22</v>
          </cell>
        </row>
        <row r="581">
          <cell r="A581" t="str">
            <v>036678</v>
          </cell>
          <cell r="B581" t="str">
            <v>NJ</v>
          </cell>
          <cell r="C581" t="str">
            <v>DY</v>
          </cell>
          <cell r="D581" t="str">
            <v>N</v>
          </cell>
          <cell r="E581" t="str">
            <v>X</v>
          </cell>
          <cell r="F581" t="str">
            <v>PHYPC</v>
          </cell>
          <cell r="G581">
            <v>36678</v>
          </cell>
          <cell r="Y581">
            <v>22</v>
          </cell>
          <cell r="Z581">
            <v>68.82</v>
          </cell>
        </row>
        <row r="582">
          <cell r="A582" t="str">
            <v>036708</v>
          </cell>
          <cell r="B582" t="str">
            <v>NJ</v>
          </cell>
          <cell r="C582" t="str">
            <v>DY</v>
          </cell>
          <cell r="D582" t="str">
            <v>N</v>
          </cell>
          <cell r="E582" t="str">
            <v>X</v>
          </cell>
          <cell r="F582" t="str">
            <v>PHYPC</v>
          </cell>
          <cell r="G582">
            <v>36708</v>
          </cell>
          <cell r="AA582">
            <v>41.8</v>
          </cell>
        </row>
        <row r="583">
          <cell r="A583" t="str">
            <v>036739</v>
          </cell>
          <cell r="B583" t="str">
            <v>NJ</v>
          </cell>
          <cell r="C583" t="str">
            <v>DY</v>
          </cell>
          <cell r="D583" t="str">
            <v>N</v>
          </cell>
          <cell r="E583" t="str">
            <v>X</v>
          </cell>
          <cell r="F583" t="str">
            <v>PHYPC</v>
          </cell>
          <cell r="G583">
            <v>36739</v>
          </cell>
          <cell r="AB583">
            <v>70.64</v>
          </cell>
        </row>
        <row r="584">
          <cell r="A584" t="str">
            <v>036770</v>
          </cell>
          <cell r="B584" t="str">
            <v>NJ</v>
          </cell>
          <cell r="C584" t="str">
            <v>DY</v>
          </cell>
          <cell r="D584" t="str">
            <v>N</v>
          </cell>
          <cell r="E584" t="str">
            <v>X</v>
          </cell>
          <cell r="F584" t="str">
            <v>PHYPC</v>
          </cell>
          <cell r="G584">
            <v>36770</v>
          </cell>
          <cell r="AC584">
            <v>22.33</v>
          </cell>
          <cell r="AF584">
            <v>35.32</v>
          </cell>
        </row>
        <row r="585">
          <cell r="A585" t="str">
            <v>036800</v>
          </cell>
          <cell r="B585" t="str">
            <v>NJ</v>
          </cell>
          <cell r="C585" t="str">
            <v>DY</v>
          </cell>
          <cell r="D585" t="str">
            <v>N</v>
          </cell>
          <cell r="E585" t="str">
            <v>X</v>
          </cell>
          <cell r="F585" t="str">
            <v>PHYPC</v>
          </cell>
          <cell r="G585">
            <v>36800</v>
          </cell>
          <cell r="AC585">
            <v>54.03</v>
          </cell>
          <cell r="AD585">
            <v>64.13</v>
          </cell>
          <cell r="AE585">
            <v>10</v>
          </cell>
          <cell r="AH585">
            <v>10</v>
          </cell>
        </row>
        <row r="586">
          <cell r="A586" t="str">
            <v>036831</v>
          </cell>
          <cell r="B586" t="str">
            <v>NJ</v>
          </cell>
          <cell r="C586" t="str">
            <v>DY</v>
          </cell>
          <cell r="D586" t="str">
            <v>N</v>
          </cell>
          <cell r="E586" t="str">
            <v>X</v>
          </cell>
          <cell r="F586" t="str">
            <v>PHYPC</v>
          </cell>
          <cell r="G586">
            <v>36831</v>
          </cell>
          <cell r="AD586">
            <v>22.33</v>
          </cell>
          <cell r="AE586">
            <v>143.98</v>
          </cell>
        </row>
        <row r="587">
          <cell r="A587" t="str">
            <v>036861</v>
          </cell>
          <cell r="B587" t="str">
            <v>NJ</v>
          </cell>
          <cell r="C587" t="str">
            <v>DY</v>
          </cell>
          <cell r="D587" t="str">
            <v>N</v>
          </cell>
          <cell r="E587" t="str">
            <v>X</v>
          </cell>
          <cell r="F587" t="str">
            <v>PHYPC</v>
          </cell>
          <cell r="G587">
            <v>36861</v>
          </cell>
          <cell r="AE587">
            <v>46</v>
          </cell>
          <cell r="AF587">
            <v>22.33</v>
          </cell>
        </row>
        <row r="588">
          <cell r="A588" t="str">
            <v>036892</v>
          </cell>
          <cell r="B588" t="str">
            <v>NJ</v>
          </cell>
          <cell r="C588" t="str">
            <v>DY</v>
          </cell>
          <cell r="D588" t="str">
            <v>N</v>
          </cell>
          <cell r="E588" t="str">
            <v>X</v>
          </cell>
          <cell r="F588" t="str">
            <v>PHYPC</v>
          </cell>
          <cell r="G588">
            <v>36892</v>
          </cell>
          <cell r="AF588">
            <v>33.5</v>
          </cell>
          <cell r="AG588">
            <v>25.05</v>
          </cell>
          <cell r="AH588">
            <v>29.8</v>
          </cell>
        </row>
        <row r="589">
          <cell r="A589" t="str">
            <v>036923</v>
          </cell>
          <cell r="B589" t="str">
            <v>NJ</v>
          </cell>
          <cell r="C589" t="str">
            <v>DY</v>
          </cell>
          <cell r="D589" t="str">
            <v>N</v>
          </cell>
          <cell r="E589" t="str">
            <v>X</v>
          </cell>
          <cell r="F589" t="str">
            <v>PHYPC</v>
          </cell>
          <cell r="G589">
            <v>36923</v>
          </cell>
          <cell r="AH589">
            <v>44.66</v>
          </cell>
        </row>
        <row r="590">
          <cell r="A590" t="str">
            <v>036951</v>
          </cell>
          <cell r="B590" t="str">
            <v>NJ</v>
          </cell>
          <cell r="C590" t="str">
            <v>DY</v>
          </cell>
          <cell r="D590" t="str">
            <v>N</v>
          </cell>
          <cell r="E590" t="str">
            <v>X</v>
          </cell>
          <cell r="F590" t="str">
            <v>PHYPC</v>
          </cell>
          <cell r="G590">
            <v>36951</v>
          </cell>
          <cell r="AK590">
            <v>63.25</v>
          </cell>
          <cell r="AN590">
            <v>10</v>
          </cell>
        </row>
        <row r="591">
          <cell r="A591" t="str">
            <v>036982</v>
          </cell>
          <cell r="B591" t="str">
            <v>NJ</v>
          </cell>
          <cell r="C591" t="str">
            <v>DY</v>
          </cell>
          <cell r="D591" t="str">
            <v>N</v>
          </cell>
          <cell r="E591" t="str">
            <v>X</v>
          </cell>
          <cell r="F591" t="str">
            <v>PHYPC</v>
          </cell>
          <cell r="G591">
            <v>36982</v>
          </cell>
          <cell r="AJ591">
            <v>135.71</v>
          </cell>
        </row>
        <row r="592">
          <cell r="A592" t="str">
            <v>037012</v>
          </cell>
          <cell r="B592" t="str">
            <v>NJ</v>
          </cell>
          <cell r="C592" t="str">
            <v>DY</v>
          </cell>
          <cell r="D592" t="str">
            <v>N</v>
          </cell>
          <cell r="E592" t="str">
            <v>X</v>
          </cell>
          <cell r="F592" t="str">
            <v>PHYPC</v>
          </cell>
          <cell r="G592">
            <v>37012</v>
          </cell>
          <cell r="AK592">
            <v>24.99</v>
          </cell>
        </row>
        <row r="593">
          <cell r="A593" t="str">
            <v>037043</v>
          </cell>
          <cell r="B593" t="str">
            <v>NJ</v>
          </cell>
          <cell r="C593" t="str">
            <v>DY</v>
          </cell>
          <cell r="D593" t="str">
            <v>N</v>
          </cell>
          <cell r="E593" t="str">
            <v>X</v>
          </cell>
          <cell r="F593" t="str">
            <v>PHYPC</v>
          </cell>
          <cell r="G593">
            <v>37043</v>
          </cell>
        </row>
        <row r="594">
          <cell r="A594" t="str">
            <v>037073</v>
          </cell>
          <cell r="B594" t="str">
            <v>NJ</v>
          </cell>
          <cell r="C594" t="str">
            <v>DY</v>
          </cell>
          <cell r="D594" t="str">
            <v>N</v>
          </cell>
          <cell r="E594" t="str">
            <v>X</v>
          </cell>
          <cell r="F594" t="str">
            <v>PHYPC</v>
          </cell>
          <cell r="G594">
            <v>37073</v>
          </cell>
        </row>
        <row r="595">
          <cell r="A595" t="str">
            <v>037104</v>
          </cell>
          <cell r="B595" t="str">
            <v>NJ</v>
          </cell>
          <cell r="C595" t="str">
            <v>DY</v>
          </cell>
          <cell r="D595" t="str">
            <v>N</v>
          </cell>
          <cell r="E595" t="str">
            <v>X</v>
          </cell>
          <cell r="F595" t="str">
            <v>PHYPC</v>
          </cell>
          <cell r="G595">
            <v>37104</v>
          </cell>
          <cell r="AN595">
            <v>244.33</v>
          </cell>
        </row>
        <row r="596">
          <cell r="A596" t="str">
            <v>037135</v>
          </cell>
          <cell r="B596" t="str">
            <v>NJ</v>
          </cell>
          <cell r="C596" t="str">
            <v>DY</v>
          </cell>
          <cell r="D596" t="str">
            <v>N</v>
          </cell>
          <cell r="E596" t="str">
            <v>X</v>
          </cell>
          <cell r="F596" t="str">
            <v>PHYPC</v>
          </cell>
          <cell r="G596">
            <v>37135</v>
          </cell>
        </row>
        <row r="597">
          <cell r="A597" t="str">
            <v>036161</v>
          </cell>
          <cell r="B597" t="str">
            <v>NJ</v>
          </cell>
          <cell r="C597" t="str">
            <v>DY</v>
          </cell>
          <cell r="D597" t="str">
            <v>N</v>
          </cell>
          <cell r="E597" t="str">
            <v>X</v>
          </cell>
          <cell r="F597" t="str">
            <v>PHYSP</v>
          </cell>
          <cell r="G597">
            <v>36161</v>
          </cell>
        </row>
        <row r="598">
          <cell r="A598" t="str">
            <v>036192</v>
          </cell>
          <cell r="B598" t="str">
            <v>NJ</v>
          </cell>
          <cell r="C598" t="str">
            <v>DY</v>
          </cell>
          <cell r="D598" t="str">
            <v>N</v>
          </cell>
          <cell r="E598" t="str">
            <v>X</v>
          </cell>
          <cell r="F598" t="str">
            <v>PHYSP</v>
          </cell>
          <cell r="G598">
            <v>36192</v>
          </cell>
          <cell r="K598">
            <v>65.6</v>
          </cell>
        </row>
        <row r="599">
          <cell r="A599" t="str">
            <v>036220</v>
          </cell>
          <cell r="B599" t="str">
            <v>NJ</v>
          </cell>
          <cell r="C599" t="str">
            <v>DY</v>
          </cell>
          <cell r="D599" t="str">
            <v>N</v>
          </cell>
          <cell r="E599" t="str">
            <v>X</v>
          </cell>
          <cell r="F599" t="str">
            <v>PHYSP</v>
          </cell>
          <cell r="G599">
            <v>36220</v>
          </cell>
          <cell r="L599">
            <v>42.73</v>
          </cell>
        </row>
        <row r="600">
          <cell r="A600" t="str">
            <v>036251</v>
          </cell>
          <cell r="B600" t="str">
            <v>NJ</v>
          </cell>
          <cell r="C600" t="str">
            <v>DY</v>
          </cell>
          <cell r="D600" t="str">
            <v>N</v>
          </cell>
          <cell r="E600" t="str">
            <v>X</v>
          </cell>
          <cell r="F600" t="str">
            <v>PHYSP</v>
          </cell>
          <cell r="G600">
            <v>36251</v>
          </cell>
        </row>
        <row r="601">
          <cell r="A601" t="str">
            <v>036281</v>
          </cell>
          <cell r="B601" t="str">
            <v>NJ</v>
          </cell>
          <cell r="C601" t="str">
            <v>DY</v>
          </cell>
          <cell r="D601" t="str">
            <v>N</v>
          </cell>
          <cell r="E601" t="str">
            <v>X</v>
          </cell>
          <cell r="F601" t="str">
            <v>PHYSP</v>
          </cell>
          <cell r="G601">
            <v>36281</v>
          </cell>
          <cell r="O601">
            <v>10</v>
          </cell>
        </row>
        <row r="602">
          <cell r="A602" t="str">
            <v>036312</v>
          </cell>
          <cell r="B602" t="str">
            <v>NJ</v>
          </cell>
          <cell r="C602" t="str">
            <v>DY</v>
          </cell>
          <cell r="D602" t="str">
            <v>N</v>
          </cell>
          <cell r="E602" t="str">
            <v>X</v>
          </cell>
          <cell r="F602" t="str">
            <v>PHYSP</v>
          </cell>
          <cell r="G602">
            <v>36312</v>
          </cell>
        </row>
        <row r="603">
          <cell r="A603" t="str">
            <v>036342</v>
          </cell>
          <cell r="B603" t="str">
            <v>NJ</v>
          </cell>
          <cell r="C603" t="str">
            <v>DY</v>
          </cell>
          <cell r="D603" t="str">
            <v>N</v>
          </cell>
          <cell r="E603" t="str">
            <v>X</v>
          </cell>
          <cell r="F603" t="str">
            <v>PHYSP</v>
          </cell>
          <cell r="G603">
            <v>36342</v>
          </cell>
        </row>
        <row r="604">
          <cell r="A604" t="str">
            <v>036373</v>
          </cell>
          <cell r="B604" t="str">
            <v>NJ</v>
          </cell>
          <cell r="C604" t="str">
            <v>DY</v>
          </cell>
          <cell r="D604" t="str">
            <v>N</v>
          </cell>
          <cell r="E604" t="str">
            <v>X</v>
          </cell>
          <cell r="F604" t="str">
            <v>PHYSP</v>
          </cell>
          <cell r="G604">
            <v>36373</v>
          </cell>
        </row>
        <row r="605">
          <cell r="A605" t="str">
            <v>036404</v>
          </cell>
          <cell r="B605" t="str">
            <v>NJ</v>
          </cell>
          <cell r="C605" t="str">
            <v>DY</v>
          </cell>
          <cell r="D605" t="str">
            <v>N</v>
          </cell>
          <cell r="E605" t="str">
            <v>X</v>
          </cell>
          <cell r="F605" t="str">
            <v>PHYSP</v>
          </cell>
          <cell r="G605">
            <v>36404</v>
          </cell>
          <cell r="S605">
            <v>9.93</v>
          </cell>
        </row>
        <row r="606">
          <cell r="A606" t="str">
            <v>036434</v>
          </cell>
          <cell r="B606" t="str">
            <v>NJ</v>
          </cell>
          <cell r="C606" t="str">
            <v>DY</v>
          </cell>
          <cell r="D606" t="str">
            <v>N</v>
          </cell>
          <cell r="E606" t="str">
            <v>X</v>
          </cell>
          <cell r="F606" t="str">
            <v>PHYSP</v>
          </cell>
          <cell r="G606">
            <v>36434</v>
          </cell>
          <cell r="S606">
            <v>33.43</v>
          </cell>
        </row>
        <row r="607">
          <cell r="A607" t="str">
            <v>036465</v>
          </cell>
          <cell r="B607" t="str">
            <v>NJ</v>
          </cell>
          <cell r="C607" t="str">
            <v>DY</v>
          </cell>
          <cell r="D607" t="str">
            <v>N</v>
          </cell>
          <cell r="E607" t="str">
            <v>X</v>
          </cell>
          <cell r="F607" t="str">
            <v>PHYSP</v>
          </cell>
          <cell r="G607">
            <v>36465</v>
          </cell>
          <cell r="S607">
            <v>69.53</v>
          </cell>
          <cell r="T607">
            <v>54</v>
          </cell>
        </row>
        <row r="608">
          <cell r="A608" t="str">
            <v>036495</v>
          </cell>
          <cell r="B608" t="str">
            <v>NJ</v>
          </cell>
          <cell r="C608" t="str">
            <v>DY</v>
          </cell>
          <cell r="D608" t="str">
            <v>N</v>
          </cell>
          <cell r="E608" t="str">
            <v>X</v>
          </cell>
          <cell r="F608" t="str">
            <v>PHYSP</v>
          </cell>
          <cell r="G608">
            <v>36495</v>
          </cell>
        </row>
        <row r="609">
          <cell r="A609" t="str">
            <v>036526</v>
          </cell>
          <cell r="B609" t="str">
            <v>NJ</v>
          </cell>
          <cell r="C609" t="str">
            <v>DY</v>
          </cell>
          <cell r="D609" t="str">
            <v>N</v>
          </cell>
          <cell r="E609" t="str">
            <v>X</v>
          </cell>
          <cell r="F609" t="str">
            <v>PHYSP</v>
          </cell>
          <cell r="G609">
            <v>36526</v>
          </cell>
        </row>
        <row r="610">
          <cell r="A610" t="str">
            <v>036557</v>
          </cell>
          <cell r="B610" t="str">
            <v>NJ</v>
          </cell>
          <cell r="C610" t="str">
            <v>DY</v>
          </cell>
          <cell r="D610" t="str">
            <v>N</v>
          </cell>
          <cell r="E610" t="str">
            <v>X</v>
          </cell>
          <cell r="F610" t="str">
            <v>PHYSP</v>
          </cell>
          <cell r="G610">
            <v>36557</v>
          </cell>
          <cell r="V610">
            <v>42.1</v>
          </cell>
        </row>
        <row r="611">
          <cell r="A611" t="str">
            <v>036586</v>
          </cell>
          <cell r="B611" t="str">
            <v>NJ</v>
          </cell>
          <cell r="C611" t="str">
            <v>DY</v>
          </cell>
          <cell r="D611" t="str">
            <v>N</v>
          </cell>
          <cell r="E611" t="str">
            <v>X</v>
          </cell>
          <cell r="F611" t="str">
            <v>PHYSP</v>
          </cell>
          <cell r="G611">
            <v>36586</v>
          </cell>
        </row>
        <row r="612">
          <cell r="A612" t="str">
            <v>036617</v>
          </cell>
          <cell r="B612" t="str">
            <v>NJ</v>
          </cell>
          <cell r="C612" t="str">
            <v>DY</v>
          </cell>
          <cell r="D612" t="str">
            <v>N</v>
          </cell>
          <cell r="E612" t="str">
            <v>X</v>
          </cell>
          <cell r="F612" t="str">
            <v>PHYSP</v>
          </cell>
          <cell r="G612">
            <v>36617</v>
          </cell>
        </row>
        <row r="613">
          <cell r="A613" t="str">
            <v>036647</v>
          </cell>
          <cell r="B613" t="str">
            <v>NJ</v>
          </cell>
          <cell r="C613" t="str">
            <v>DY</v>
          </cell>
          <cell r="D613" t="str">
            <v>N</v>
          </cell>
          <cell r="E613" t="str">
            <v>X</v>
          </cell>
          <cell r="F613" t="str">
            <v>PHYSP</v>
          </cell>
          <cell r="G613">
            <v>36647</v>
          </cell>
        </row>
        <row r="614">
          <cell r="A614" t="str">
            <v>036678</v>
          </cell>
          <cell r="B614" t="str">
            <v>NJ</v>
          </cell>
          <cell r="C614" t="str">
            <v>DY</v>
          </cell>
          <cell r="D614" t="str">
            <v>N</v>
          </cell>
          <cell r="E614" t="str">
            <v>X</v>
          </cell>
          <cell r="F614" t="str">
            <v>PHYSP</v>
          </cell>
          <cell r="G614">
            <v>36678</v>
          </cell>
        </row>
        <row r="615">
          <cell r="A615" t="str">
            <v>036708</v>
          </cell>
          <cell r="B615" t="str">
            <v>NJ</v>
          </cell>
          <cell r="C615" t="str">
            <v>DY</v>
          </cell>
          <cell r="D615" t="str">
            <v>N</v>
          </cell>
          <cell r="E615" t="str">
            <v>X</v>
          </cell>
          <cell r="F615" t="str">
            <v>PHYSP</v>
          </cell>
          <cell r="G615">
            <v>36708</v>
          </cell>
        </row>
        <row r="616">
          <cell r="A616" t="str">
            <v>036739</v>
          </cell>
          <cell r="B616" t="str">
            <v>NJ</v>
          </cell>
          <cell r="C616" t="str">
            <v>DY</v>
          </cell>
          <cell r="D616" t="str">
            <v>N</v>
          </cell>
          <cell r="E616" t="str">
            <v>X</v>
          </cell>
          <cell r="F616" t="str">
            <v>PHYSP</v>
          </cell>
          <cell r="G616">
            <v>36739</v>
          </cell>
          <cell r="AC616">
            <v>42.14</v>
          </cell>
        </row>
        <row r="617">
          <cell r="A617" t="str">
            <v>036770</v>
          </cell>
          <cell r="B617" t="str">
            <v>NJ</v>
          </cell>
          <cell r="C617" t="str">
            <v>DY</v>
          </cell>
          <cell r="D617" t="str">
            <v>N</v>
          </cell>
          <cell r="E617" t="str">
            <v>X</v>
          </cell>
          <cell r="F617" t="str">
            <v>PHYSP</v>
          </cell>
          <cell r="G617">
            <v>36770</v>
          </cell>
          <cell r="AC617">
            <v>67.64</v>
          </cell>
          <cell r="AD617">
            <v>42.14</v>
          </cell>
        </row>
        <row r="618">
          <cell r="A618" t="str">
            <v>036800</v>
          </cell>
          <cell r="B618" t="str">
            <v>NJ</v>
          </cell>
          <cell r="C618" t="str">
            <v>DY</v>
          </cell>
          <cell r="D618" t="str">
            <v>N</v>
          </cell>
          <cell r="E618" t="str">
            <v>X</v>
          </cell>
          <cell r="F618" t="str">
            <v>PHYSP</v>
          </cell>
          <cell r="G618">
            <v>36800</v>
          </cell>
        </row>
        <row r="619">
          <cell r="A619" t="str">
            <v>036831</v>
          </cell>
          <cell r="B619" t="str">
            <v>NJ</v>
          </cell>
          <cell r="C619" t="str">
            <v>DY</v>
          </cell>
          <cell r="D619" t="str">
            <v>N</v>
          </cell>
          <cell r="E619" t="str">
            <v>X</v>
          </cell>
          <cell r="F619" t="str">
            <v>PHYSP</v>
          </cell>
          <cell r="G619">
            <v>36831</v>
          </cell>
        </row>
        <row r="620">
          <cell r="A620" t="str">
            <v>036861</v>
          </cell>
          <cell r="B620" t="str">
            <v>NJ</v>
          </cell>
          <cell r="C620" t="str">
            <v>DY</v>
          </cell>
          <cell r="D620" t="str">
            <v>N</v>
          </cell>
          <cell r="E620" t="str">
            <v>X</v>
          </cell>
          <cell r="F620" t="str">
            <v>PHYSP</v>
          </cell>
          <cell r="G620">
            <v>36861</v>
          </cell>
        </row>
        <row r="621">
          <cell r="A621" t="str">
            <v>036892</v>
          </cell>
          <cell r="B621" t="str">
            <v>NJ</v>
          </cell>
          <cell r="C621" t="str">
            <v>DY</v>
          </cell>
          <cell r="D621" t="str">
            <v>N</v>
          </cell>
          <cell r="E621" t="str">
            <v>X</v>
          </cell>
          <cell r="F621" t="str">
            <v>PHYSP</v>
          </cell>
          <cell r="G621">
            <v>36892</v>
          </cell>
        </row>
        <row r="622">
          <cell r="A622" t="str">
            <v>036923</v>
          </cell>
          <cell r="B622" t="str">
            <v>NJ</v>
          </cell>
          <cell r="C622" t="str">
            <v>DY</v>
          </cell>
          <cell r="D622" t="str">
            <v>N</v>
          </cell>
          <cell r="E622" t="str">
            <v>X</v>
          </cell>
          <cell r="F622" t="str">
            <v>PHYSP</v>
          </cell>
          <cell r="G622">
            <v>36923</v>
          </cell>
        </row>
        <row r="623">
          <cell r="A623" t="str">
            <v>036951</v>
          </cell>
          <cell r="B623" t="str">
            <v>NJ</v>
          </cell>
          <cell r="C623" t="str">
            <v>DY</v>
          </cell>
          <cell r="D623" t="str">
            <v>N</v>
          </cell>
          <cell r="E623" t="str">
            <v>X</v>
          </cell>
          <cell r="F623" t="str">
            <v>PHYSP</v>
          </cell>
          <cell r="G623">
            <v>36951</v>
          </cell>
        </row>
        <row r="624">
          <cell r="A624" t="str">
            <v>036982</v>
          </cell>
          <cell r="B624" t="str">
            <v>NJ</v>
          </cell>
          <cell r="C624" t="str">
            <v>DY</v>
          </cell>
          <cell r="D624" t="str">
            <v>N</v>
          </cell>
          <cell r="E624" t="str">
            <v>X</v>
          </cell>
          <cell r="F624" t="str">
            <v>PHYSP</v>
          </cell>
          <cell r="G624">
            <v>36982</v>
          </cell>
          <cell r="AJ624">
            <v>211.68</v>
          </cell>
        </row>
        <row r="625">
          <cell r="A625" t="str">
            <v>037012</v>
          </cell>
          <cell r="B625" t="str">
            <v>NJ</v>
          </cell>
          <cell r="C625" t="str">
            <v>DY</v>
          </cell>
          <cell r="D625" t="str">
            <v>N</v>
          </cell>
          <cell r="E625" t="str">
            <v>X</v>
          </cell>
          <cell r="F625" t="str">
            <v>PHYSP</v>
          </cell>
          <cell r="G625">
            <v>37012</v>
          </cell>
          <cell r="AK625">
            <v>44</v>
          </cell>
          <cell r="AN625">
            <v>85.2</v>
          </cell>
        </row>
        <row r="626">
          <cell r="A626" t="str">
            <v>037043</v>
          </cell>
          <cell r="B626" t="str">
            <v>NJ</v>
          </cell>
          <cell r="C626" t="str">
            <v>DY</v>
          </cell>
          <cell r="D626" t="str">
            <v>N</v>
          </cell>
          <cell r="E626" t="str">
            <v>X</v>
          </cell>
          <cell r="F626" t="str">
            <v>PHYSP</v>
          </cell>
          <cell r="G626">
            <v>37043</v>
          </cell>
          <cell r="AM626">
            <v>42.14</v>
          </cell>
        </row>
        <row r="627">
          <cell r="A627" t="str">
            <v>037073</v>
          </cell>
          <cell r="B627" t="str">
            <v>NJ</v>
          </cell>
          <cell r="C627" t="str">
            <v>DY</v>
          </cell>
          <cell r="D627" t="str">
            <v>N</v>
          </cell>
          <cell r="E627" t="str">
            <v>X</v>
          </cell>
          <cell r="F627" t="str">
            <v>PHYSP</v>
          </cell>
          <cell r="G627">
            <v>37073</v>
          </cell>
        </row>
        <row r="628">
          <cell r="A628" t="str">
            <v>037104</v>
          </cell>
          <cell r="B628" t="str">
            <v>NJ</v>
          </cell>
          <cell r="C628" t="str">
            <v>DY</v>
          </cell>
          <cell r="D628" t="str">
            <v>N</v>
          </cell>
          <cell r="E628" t="str">
            <v>X</v>
          </cell>
          <cell r="F628" t="str">
            <v>PHYSP</v>
          </cell>
          <cell r="G628">
            <v>37104</v>
          </cell>
        </row>
        <row r="629">
          <cell r="A629" t="str">
            <v>037135</v>
          </cell>
          <cell r="B629" t="str">
            <v>NJ</v>
          </cell>
          <cell r="C629" t="str">
            <v>DY</v>
          </cell>
          <cell r="D629" t="str">
            <v>N</v>
          </cell>
          <cell r="E629" t="str">
            <v>X</v>
          </cell>
          <cell r="F629" t="str">
            <v>PHYSP</v>
          </cell>
          <cell r="G629">
            <v>37135</v>
          </cell>
        </row>
        <row r="630">
          <cell r="A630" t="str">
            <v>136161</v>
          </cell>
          <cell r="B630" t="str">
            <v>NJ</v>
          </cell>
          <cell r="C630" t="str">
            <v>DY</v>
          </cell>
          <cell r="D630" t="str">
            <v>S</v>
          </cell>
          <cell r="E630" t="str">
            <v>X</v>
          </cell>
          <cell r="F630" t="str">
            <v>OPFHE</v>
          </cell>
          <cell r="G630">
            <v>36161</v>
          </cell>
        </row>
        <row r="631">
          <cell r="A631" t="str">
            <v>136192</v>
          </cell>
          <cell r="B631" t="str">
            <v>NJ</v>
          </cell>
          <cell r="C631" t="str">
            <v>DY</v>
          </cell>
          <cell r="D631" t="str">
            <v>S</v>
          </cell>
          <cell r="E631" t="str">
            <v>X</v>
          </cell>
          <cell r="F631" t="str">
            <v>OPFHE</v>
          </cell>
          <cell r="G631">
            <v>36192</v>
          </cell>
        </row>
        <row r="632">
          <cell r="A632" t="str">
            <v>136220</v>
          </cell>
          <cell r="B632" t="str">
            <v>NJ</v>
          </cell>
          <cell r="C632" t="str">
            <v>DY</v>
          </cell>
          <cell r="D632" t="str">
            <v>S</v>
          </cell>
          <cell r="E632" t="str">
            <v>X</v>
          </cell>
          <cell r="F632" t="str">
            <v>OPFHE</v>
          </cell>
          <cell r="G632">
            <v>36220</v>
          </cell>
        </row>
        <row r="633">
          <cell r="A633" t="str">
            <v>136251</v>
          </cell>
          <cell r="B633" t="str">
            <v>NJ</v>
          </cell>
          <cell r="C633" t="str">
            <v>DY</v>
          </cell>
          <cell r="D633" t="str">
            <v>S</v>
          </cell>
          <cell r="E633" t="str">
            <v>X</v>
          </cell>
          <cell r="F633" t="str">
            <v>OPFHE</v>
          </cell>
          <cell r="G633">
            <v>36251</v>
          </cell>
        </row>
        <row r="634">
          <cell r="A634" t="str">
            <v>136281</v>
          </cell>
          <cell r="B634" t="str">
            <v>NJ</v>
          </cell>
          <cell r="C634" t="str">
            <v>DY</v>
          </cell>
          <cell r="D634" t="str">
            <v>S</v>
          </cell>
          <cell r="E634" t="str">
            <v>X</v>
          </cell>
          <cell r="F634" t="str">
            <v>OPFHE</v>
          </cell>
          <cell r="G634">
            <v>36281</v>
          </cell>
        </row>
        <row r="635">
          <cell r="A635" t="str">
            <v>136312</v>
          </cell>
          <cell r="B635" t="str">
            <v>NJ</v>
          </cell>
          <cell r="C635" t="str">
            <v>DY</v>
          </cell>
          <cell r="D635" t="str">
            <v>S</v>
          </cell>
          <cell r="E635" t="str">
            <v>X</v>
          </cell>
          <cell r="F635" t="str">
            <v>OPFHE</v>
          </cell>
          <cell r="G635">
            <v>36312</v>
          </cell>
        </row>
        <row r="636">
          <cell r="A636" t="str">
            <v>136342</v>
          </cell>
          <cell r="B636" t="str">
            <v>NJ</v>
          </cell>
          <cell r="C636" t="str">
            <v>DY</v>
          </cell>
          <cell r="D636" t="str">
            <v>S</v>
          </cell>
          <cell r="E636" t="str">
            <v>X</v>
          </cell>
          <cell r="F636" t="str">
            <v>OPFHE</v>
          </cell>
          <cell r="G636">
            <v>36342</v>
          </cell>
        </row>
        <row r="637">
          <cell r="A637" t="str">
            <v>136373</v>
          </cell>
          <cell r="B637" t="str">
            <v>NJ</v>
          </cell>
          <cell r="C637" t="str">
            <v>DY</v>
          </cell>
          <cell r="D637" t="str">
            <v>S</v>
          </cell>
          <cell r="E637" t="str">
            <v>X</v>
          </cell>
          <cell r="F637" t="str">
            <v>OPFHE</v>
          </cell>
          <cell r="G637">
            <v>36373</v>
          </cell>
        </row>
        <row r="638">
          <cell r="A638" t="str">
            <v>136404</v>
          </cell>
          <cell r="B638" t="str">
            <v>NJ</v>
          </cell>
          <cell r="C638" t="str">
            <v>DY</v>
          </cell>
          <cell r="D638" t="str">
            <v>S</v>
          </cell>
          <cell r="E638" t="str">
            <v>X</v>
          </cell>
          <cell r="F638" t="str">
            <v>OPFHE</v>
          </cell>
          <cell r="G638">
            <v>36404</v>
          </cell>
        </row>
        <row r="639">
          <cell r="A639" t="str">
            <v>136434</v>
          </cell>
          <cell r="B639" t="str">
            <v>NJ</v>
          </cell>
          <cell r="C639" t="str">
            <v>DY</v>
          </cell>
          <cell r="D639" t="str">
            <v>S</v>
          </cell>
          <cell r="E639" t="str">
            <v>X</v>
          </cell>
          <cell r="F639" t="str">
            <v>OPFHE</v>
          </cell>
          <cell r="G639">
            <v>36434</v>
          </cell>
        </row>
        <row r="640">
          <cell r="A640" t="str">
            <v>136465</v>
          </cell>
          <cell r="B640" t="str">
            <v>NJ</v>
          </cell>
          <cell r="C640" t="str">
            <v>DY</v>
          </cell>
          <cell r="D640" t="str">
            <v>S</v>
          </cell>
          <cell r="E640" t="str">
            <v>X</v>
          </cell>
          <cell r="F640" t="str">
            <v>OPFHE</v>
          </cell>
          <cell r="G640">
            <v>36465</v>
          </cell>
        </row>
        <row r="641">
          <cell r="A641" t="str">
            <v>136495</v>
          </cell>
          <cell r="B641" t="str">
            <v>NJ</v>
          </cell>
          <cell r="C641" t="str">
            <v>DY</v>
          </cell>
          <cell r="D641" t="str">
            <v>S</v>
          </cell>
          <cell r="E641" t="str">
            <v>X</v>
          </cell>
          <cell r="F641" t="str">
            <v>OPFHE</v>
          </cell>
          <cell r="G641">
            <v>36495</v>
          </cell>
        </row>
        <row r="642">
          <cell r="A642" t="str">
            <v>136526</v>
          </cell>
          <cell r="B642" t="str">
            <v>NJ</v>
          </cell>
          <cell r="C642" t="str">
            <v>DY</v>
          </cell>
          <cell r="D642" t="str">
            <v>S</v>
          </cell>
          <cell r="E642" t="str">
            <v>X</v>
          </cell>
          <cell r="F642" t="str">
            <v>OPFHE</v>
          </cell>
          <cell r="G642">
            <v>36526</v>
          </cell>
        </row>
        <row r="643">
          <cell r="A643" t="str">
            <v>136557</v>
          </cell>
          <cell r="B643" t="str">
            <v>NJ</v>
          </cell>
          <cell r="C643" t="str">
            <v>DY</v>
          </cell>
          <cell r="D643" t="str">
            <v>S</v>
          </cell>
          <cell r="E643" t="str">
            <v>X</v>
          </cell>
          <cell r="F643" t="str">
            <v>OPFHE</v>
          </cell>
          <cell r="G643">
            <v>36557</v>
          </cell>
        </row>
        <row r="644">
          <cell r="A644" t="str">
            <v>136586</v>
          </cell>
          <cell r="B644" t="str">
            <v>NJ</v>
          </cell>
          <cell r="C644" t="str">
            <v>DY</v>
          </cell>
          <cell r="D644" t="str">
            <v>S</v>
          </cell>
          <cell r="E644" t="str">
            <v>X</v>
          </cell>
          <cell r="F644" t="str">
            <v>OPFHE</v>
          </cell>
          <cell r="G644">
            <v>36586</v>
          </cell>
        </row>
        <row r="645">
          <cell r="A645" t="str">
            <v>136617</v>
          </cell>
          <cell r="B645" t="str">
            <v>NJ</v>
          </cell>
          <cell r="C645" t="str">
            <v>DY</v>
          </cell>
          <cell r="D645" t="str">
            <v>S</v>
          </cell>
          <cell r="E645" t="str">
            <v>X</v>
          </cell>
          <cell r="F645" t="str">
            <v>OPFHE</v>
          </cell>
          <cell r="G645">
            <v>36617</v>
          </cell>
        </row>
        <row r="646">
          <cell r="A646" t="str">
            <v>136647</v>
          </cell>
          <cell r="B646" t="str">
            <v>NJ</v>
          </cell>
          <cell r="C646" t="str">
            <v>DY</v>
          </cell>
          <cell r="D646" t="str">
            <v>S</v>
          </cell>
          <cell r="E646" t="str">
            <v>X</v>
          </cell>
          <cell r="F646" t="str">
            <v>OPFHE</v>
          </cell>
          <cell r="G646">
            <v>36647</v>
          </cell>
        </row>
        <row r="647">
          <cell r="A647" t="str">
            <v>136678</v>
          </cell>
          <cell r="B647" t="str">
            <v>NJ</v>
          </cell>
          <cell r="C647" t="str">
            <v>DY</v>
          </cell>
          <cell r="D647" t="str">
            <v>S</v>
          </cell>
          <cell r="E647" t="str">
            <v>X</v>
          </cell>
          <cell r="F647" t="str">
            <v>OPFHE</v>
          </cell>
          <cell r="G647">
            <v>36678</v>
          </cell>
        </row>
        <row r="648">
          <cell r="A648" t="str">
            <v>136708</v>
          </cell>
          <cell r="B648" t="str">
            <v>NJ</v>
          </cell>
          <cell r="C648" t="str">
            <v>DY</v>
          </cell>
          <cell r="D648" t="str">
            <v>S</v>
          </cell>
          <cell r="E648" t="str">
            <v>X</v>
          </cell>
          <cell r="F648" t="str">
            <v>OPFHE</v>
          </cell>
          <cell r="G648">
            <v>36708</v>
          </cell>
        </row>
        <row r="649">
          <cell r="A649" t="str">
            <v>136739</v>
          </cell>
          <cell r="B649" t="str">
            <v>NJ</v>
          </cell>
          <cell r="C649" t="str">
            <v>DY</v>
          </cell>
          <cell r="D649" t="str">
            <v>S</v>
          </cell>
          <cell r="E649" t="str">
            <v>X</v>
          </cell>
          <cell r="F649" t="str">
            <v>OPFHE</v>
          </cell>
          <cell r="G649">
            <v>36739</v>
          </cell>
        </row>
        <row r="650">
          <cell r="A650" t="str">
            <v>136770</v>
          </cell>
          <cell r="B650" t="str">
            <v>NJ</v>
          </cell>
          <cell r="C650" t="str">
            <v>DY</v>
          </cell>
          <cell r="D650" t="str">
            <v>S</v>
          </cell>
          <cell r="E650" t="str">
            <v>X</v>
          </cell>
          <cell r="F650" t="str">
            <v>OPFHE</v>
          </cell>
          <cell r="G650">
            <v>36770</v>
          </cell>
        </row>
        <row r="651">
          <cell r="A651" t="str">
            <v>136800</v>
          </cell>
          <cell r="B651" t="str">
            <v>NJ</v>
          </cell>
          <cell r="C651" t="str">
            <v>DY</v>
          </cell>
          <cell r="D651" t="str">
            <v>S</v>
          </cell>
          <cell r="E651" t="str">
            <v>X</v>
          </cell>
          <cell r="F651" t="str">
            <v>OPFHE</v>
          </cell>
          <cell r="G651">
            <v>36800</v>
          </cell>
        </row>
        <row r="652">
          <cell r="A652" t="str">
            <v>136831</v>
          </cell>
          <cell r="B652" t="str">
            <v>NJ</v>
          </cell>
          <cell r="C652" t="str">
            <v>DY</v>
          </cell>
          <cell r="D652" t="str">
            <v>S</v>
          </cell>
          <cell r="E652" t="str">
            <v>X</v>
          </cell>
          <cell r="F652" t="str">
            <v>OPFHE</v>
          </cell>
          <cell r="G652">
            <v>36831</v>
          </cell>
        </row>
        <row r="653">
          <cell r="A653" t="str">
            <v>136861</v>
          </cell>
          <cell r="B653" t="str">
            <v>NJ</v>
          </cell>
          <cell r="C653" t="str">
            <v>DY</v>
          </cell>
          <cell r="D653" t="str">
            <v>S</v>
          </cell>
          <cell r="E653" t="str">
            <v>X</v>
          </cell>
          <cell r="F653" t="str">
            <v>OPFHE</v>
          </cell>
          <cell r="G653">
            <v>36861</v>
          </cell>
        </row>
        <row r="654">
          <cell r="A654" t="str">
            <v>136892</v>
          </cell>
          <cell r="B654" t="str">
            <v>NJ</v>
          </cell>
          <cell r="C654" t="str">
            <v>DY</v>
          </cell>
          <cell r="D654" t="str">
            <v>S</v>
          </cell>
          <cell r="E654" t="str">
            <v>X</v>
          </cell>
          <cell r="F654" t="str">
            <v>OPFHE</v>
          </cell>
          <cell r="G654">
            <v>36892</v>
          </cell>
        </row>
        <row r="655">
          <cell r="A655" t="str">
            <v>136923</v>
          </cell>
          <cell r="B655" t="str">
            <v>NJ</v>
          </cell>
          <cell r="C655" t="str">
            <v>DY</v>
          </cell>
          <cell r="D655" t="str">
            <v>S</v>
          </cell>
          <cell r="E655" t="str">
            <v>X</v>
          </cell>
          <cell r="F655" t="str">
            <v>OPFHE</v>
          </cell>
          <cell r="G655">
            <v>36923</v>
          </cell>
        </row>
        <row r="656">
          <cell r="A656" t="str">
            <v>136951</v>
          </cell>
          <cell r="B656" t="str">
            <v>NJ</v>
          </cell>
          <cell r="C656" t="str">
            <v>DY</v>
          </cell>
          <cell r="D656" t="str">
            <v>S</v>
          </cell>
          <cell r="E656" t="str">
            <v>X</v>
          </cell>
          <cell r="F656" t="str">
            <v>OPFHE</v>
          </cell>
          <cell r="G656">
            <v>36951</v>
          </cell>
        </row>
        <row r="657">
          <cell r="A657" t="str">
            <v>136982</v>
          </cell>
          <cell r="B657" t="str">
            <v>NJ</v>
          </cell>
          <cell r="C657" t="str">
            <v>DY</v>
          </cell>
          <cell r="D657" t="str">
            <v>S</v>
          </cell>
          <cell r="E657" t="str">
            <v>X</v>
          </cell>
          <cell r="F657" t="str">
            <v>OPFHE</v>
          </cell>
          <cell r="G657">
            <v>36982</v>
          </cell>
        </row>
        <row r="658">
          <cell r="A658" t="str">
            <v>137012</v>
          </cell>
          <cell r="B658" t="str">
            <v>NJ</v>
          </cell>
          <cell r="C658" t="str">
            <v>DY</v>
          </cell>
          <cell r="D658" t="str">
            <v>S</v>
          </cell>
          <cell r="E658" t="str">
            <v>X</v>
          </cell>
          <cell r="F658" t="str">
            <v>OPFHE</v>
          </cell>
          <cell r="G658">
            <v>37012</v>
          </cell>
          <cell r="AK658">
            <v>275</v>
          </cell>
        </row>
        <row r="659">
          <cell r="A659" t="str">
            <v>137043</v>
          </cell>
          <cell r="B659" t="str">
            <v>NJ</v>
          </cell>
          <cell r="C659" t="str">
            <v>DY</v>
          </cell>
          <cell r="D659" t="str">
            <v>S</v>
          </cell>
          <cell r="E659" t="str">
            <v>X</v>
          </cell>
          <cell r="F659" t="str">
            <v>OPFHE</v>
          </cell>
          <cell r="G659">
            <v>37043</v>
          </cell>
        </row>
        <row r="660">
          <cell r="A660" t="str">
            <v>137073</v>
          </cell>
          <cell r="B660" t="str">
            <v>NJ</v>
          </cell>
          <cell r="C660" t="str">
            <v>DY</v>
          </cell>
          <cell r="D660" t="str">
            <v>S</v>
          </cell>
          <cell r="E660" t="str">
            <v>X</v>
          </cell>
          <cell r="F660" t="str">
            <v>OPFHE</v>
          </cell>
          <cell r="G660">
            <v>37073</v>
          </cell>
        </row>
        <row r="661">
          <cell r="A661" t="str">
            <v>137104</v>
          </cell>
          <cell r="B661" t="str">
            <v>NJ</v>
          </cell>
          <cell r="C661" t="str">
            <v>DY</v>
          </cell>
          <cell r="D661" t="str">
            <v>S</v>
          </cell>
          <cell r="E661" t="str">
            <v>X</v>
          </cell>
          <cell r="F661" t="str">
            <v>OPFHE</v>
          </cell>
          <cell r="G661">
            <v>37104</v>
          </cell>
        </row>
        <row r="662">
          <cell r="A662" t="str">
            <v>137135</v>
          </cell>
          <cell r="B662" t="str">
            <v>NJ</v>
          </cell>
          <cell r="C662" t="str">
            <v>DY</v>
          </cell>
          <cell r="D662" t="str">
            <v>S</v>
          </cell>
          <cell r="E662" t="str">
            <v>X</v>
          </cell>
          <cell r="F662" t="str">
            <v>OPFHE</v>
          </cell>
          <cell r="G662">
            <v>37135</v>
          </cell>
        </row>
        <row r="663">
          <cell r="A663" t="str">
            <v>136161</v>
          </cell>
          <cell r="B663" t="str">
            <v>NJ</v>
          </cell>
          <cell r="C663" t="str">
            <v>DY</v>
          </cell>
          <cell r="D663" t="str">
            <v>S</v>
          </cell>
          <cell r="E663" t="str">
            <v>X</v>
          </cell>
          <cell r="F663" t="str">
            <v>OPFHL</v>
          </cell>
          <cell r="G663">
            <v>36161</v>
          </cell>
        </row>
        <row r="664">
          <cell r="A664" t="str">
            <v>136192</v>
          </cell>
          <cell r="B664" t="str">
            <v>NJ</v>
          </cell>
          <cell r="C664" t="str">
            <v>DY</v>
          </cell>
          <cell r="D664" t="str">
            <v>S</v>
          </cell>
          <cell r="E664" t="str">
            <v>X</v>
          </cell>
          <cell r="F664" t="str">
            <v>OPFHL</v>
          </cell>
          <cell r="G664">
            <v>36192</v>
          </cell>
        </row>
        <row r="665">
          <cell r="A665" t="str">
            <v>136220</v>
          </cell>
          <cell r="B665" t="str">
            <v>NJ</v>
          </cell>
          <cell r="C665" t="str">
            <v>DY</v>
          </cell>
          <cell r="D665" t="str">
            <v>S</v>
          </cell>
          <cell r="E665" t="str">
            <v>X</v>
          </cell>
          <cell r="F665" t="str">
            <v>OPFHL</v>
          </cell>
          <cell r="G665">
            <v>36220</v>
          </cell>
        </row>
        <row r="666">
          <cell r="A666" t="str">
            <v>136251</v>
          </cell>
          <cell r="B666" t="str">
            <v>NJ</v>
          </cell>
          <cell r="C666" t="str">
            <v>DY</v>
          </cell>
          <cell r="D666" t="str">
            <v>S</v>
          </cell>
          <cell r="E666" t="str">
            <v>X</v>
          </cell>
          <cell r="F666" t="str">
            <v>OPFHL</v>
          </cell>
          <cell r="G666">
            <v>36251</v>
          </cell>
        </row>
        <row r="667">
          <cell r="A667" t="str">
            <v>136281</v>
          </cell>
          <cell r="B667" t="str">
            <v>NJ</v>
          </cell>
          <cell r="C667" t="str">
            <v>DY</v>
          </cell>
          <cell r="D667" t="str">
            <v>S</v>
          </cell>
          <cell r="E667" t="str">
            <v>X</v>
          </cell>
          <cell r="F667" t="str">
            <v>OPFHL</v>
          </cell>
          <cell r="G667">
            <v>36281</v>
          </cell>
        </row>
        <row r="668">
          <cell r="A668" t="str">
            <v>136312</v>
          </cell>
          <cell r="B668" t="str">
            <v>NJ</v>
          </cell>
          <cell r="C668" t="str">
            <v>DY</v>
          </cell>
          <cell r="D668" t="str">
            <v>S</v>
          </cell>
          <cell r="E668" t="str">
            <v>X</v>
          </cell>
          <cell r="F668" t="str">
            <v>OPFHL</v>
          </cell>
          <cell r="G668">
            <v>36312</v>
          </cell>
        </row>
        <row r="669">
          <cell r="A669" t="str">
            <v>136342</v>
          </cell>
          <cell r="B669" t="str">
            <v>NJ</v>
          </cell>
          <cell r="C669" t="str">
            <v>DY</v>
          </cell>
          <cell r="D669" t="str">
            <v>S</v>
          </cell>
          <cell r="E669" t="str">
            <v>X</v>
          </cell>
          <cell r="F669" t="str">
            <v>OPFHL</v>
          </cell>
          <cell r="G669">
            <v>36342</v>
          </cell>
        </row>
        <row r="670">
          <cell r="A670" t="str">
            <v>136373</v>
          </cell>
          <cell r="B670" t="str">
            <v>NJ</v>
          </cell>
          <cell r="C670" t="str">
            <v>DY</v>
          </cell>
          <cell r="D670" t="str">
            <v>S</v>
          </cell>
          <cell r="E670" t="str">
            <v>X</v>
          </cell>
          <cell r="F670" t="str">
            <v>OPFHL</v>
          </cell>
          <cell r="G670">
            <v>36373</v>
          </cell>
        </row>
        <row r="671">
          <cell r="A671" t="str">
            <v>136404</v>
          </cell>
          <cell r="B671" t="str">
            <v>NJ</v>
          </cell>
          <cell r="C671" t="str">
            <v>DY</v>
          </cell>
          <cell r="D671" t="str">
            <v>S</v>
          </cell>
          <cell r="E671" t="str">
            <v>X</v>
          </cell>
          <cell r="F671" t="str">
            <v>OPFHL</v>
          </cell>
          <cell r="G671">
            <v>36404</v>
          </cell>
        </row>
        <row r="672">
          <cell r="A672" t="str">
            <v>136434</v>
          </cell>
          <cell r="B672" t="str">
            <v>NJ</v>
          </cell>
          <cell r="C672" t="str">
            <v>DY</v>
          </cell>
          <cell r="D672" t="str">
            <v>S</v>
          </cell>
          <cell r="E672" t="str">
            <v>X</v>
          </cell>
          <cell r="F672" t="str">
            <v>OPFHL</v>
          </cell>
          <cell r="G672">
            <v>36434</v>
          </cell>
        </row>
        <row r="673">
          <cell r="A673" t="str">
            <v>136465</v>
          </cell>
          <cell r="B673" t="str">
            <v>NJ</v>
          </cell>
          <cell r="C673" t="str">
            <v>DY</v>
          </cell>
          <cell r="D673" t="str">
            <v>S</v>
          </cell>
          <cell r="E673" t="str">
            <v>X</v>
          </cell>
          <cell r="F673" t="str">
            <v>OPFHL</v>
          </cell>
          <cell r="G673">
            <v>36465</v>
          </cell>
        </row>
        <row r="674">
          <cell r="A674" t="str">
            <v>136495</v>
          </cell>
          <cell r="B674" t="str">
            <v>NJ</v>
          </cell>
          <cell r="C674" t="str">
            <v>DY</v>
          </cell>
          <cell r="D674" t="str">
            <v>S</v>
          </cell>
          <cell r="E674" t="str">
            <v>X</v>
          </cell>
          <cell r="F674" t="str">
            <v>OPFHL</v>
          </cell>
          <cell r="G674">
            <v>36495</v>
          </cell>
        </row>
        <row r="675">
          <cell r="A675" t="str">
            <v>136526</v>
          </cell>
          <cell r="B675" t="str">
            <v>NJ</v>
          </cell>
          <cell r="C675" t="str">
            <v>DY</v>
          </cell>
          <cell r="D675" t="str">
            <v>S</v>
          </cell>
          <cell r="E675" t="str">
            <v>X</v>
          </cell>
          <cell r="F675" t="str">
            <v>OPFHL</v>
          </cell>
          <cell r="G675">
            <v>36526</v>
          </cell>
        </row>
        <row r="676">
          <cell r="A676" t="str">
            <v>136557</v>
          </cell>
          <cell r="B676" t="str">
            <v>NJ</v>
          </cell>
          <cell r="C676" t="str">
            <v>DY</v>
          </cell>
          <cell r="D676" t="str">
            <v>S</v>
          </cell>
          <cell r="E676" t="str">
            <v>X</v>
          </cell>
          <cell r="F676" t="str">
            <v>OPFHL</v>
          </cell>
          <cell r="G676">
            <v>36557</v>
          </cell>
        </row>
        <row r="677">
          <cell r="A677" t="str">
            <v>136586</v>
          </cell>
          <cell r="B677" t="str">
            <v>NJ</v>
          </cell>
          <cell r="C677" t="str">
            <v>DY</v>
          </cell>
          <cell r="D677" t="str">
            <v>S</v>
          </cell>
          <cell r="E677" t="str">
            <v>X</v>
          </cell>
          <cell r="F677" t="str">
            <v>OPFHL</v>
          </cell>
          <cell r="G677">
            <v>36586</v>
          </cell>
        </row>
        <row r="678">
          <cell r="A678" t="str">
            <v>136617</v>
          </cell>
          <cell r="B678" t="str">
            <v>NJ</v>
          </cell>
          <cell r="C678" t="str">
            <v>DY</v>
          </cell>
          <cell r="D678" t="str">
            <v>S</v>
          </cell>
          <cell r="E678" t="str">
            <v>X</v>
          </cell>
          <cell r="F678" t="str">
            <v>OPFHL</v>
          </cell>
          <cell r="G678">
            <v>36617</v>
          </cell>
        </row>
        <row r="679">
          <cell r="A679" t="str">
            <v>136647</v>
          </cell>
          <cell r="B679" t="str">
            <v>NJ</v>
          </cell>
          <cell r="C679" t="str">
            <v>DY</v>
          </cell>
          <cell r="D679" t="str">
            <v>S</v>
          </cell>
          <cell r="E679" t="str">
            <v>X</v>
          </cell>
          <cell r="F679" t="str">
            <v>OPFHL</v>
          </cell>
          <cell r="G679">
            <v>36647</v>
          </cell>
        </row>
        <row r="680">
          <cell r="A680" t="str">
            <v>136678</v>
          </cell>
          <cell r="B680" t="str">
            <v>NJ</v>
          </cell>
          <cell r="C680" t="str">
            <v>DY</v>
          </cell>
          <cell r="D680" t="str">
            <v>S</v>
          </cell>
          <cell r="E680" t="str">
            <v>X</v>
          </cell>
          <cell r="F680" t="str">
            <v>OPFHL</v>
          </cell>
          <cell r="G680">
            <v>36678</v>
          </cell>
        </row>
        <row r="681">
          <cell r="A681" t="str">
            <v>136708</v>
          </cell>
          <cell r="B681" t="str">
            <v>NJ</v>
          </cell>
          <cell r="C681" t="str">
            <v>DY</v>
          </cell>
          <cell r="D681" t="str">
            <v>S</v>
          </cell>
          <cell r="E681" t="str">
            <v>X</v>
          </cell>
          <cell r="F681" t="str">
            <v>OPFHL</v>
          </cell>
          <cell r="G681">
            <v>36708</v>
          </cell>
        </row>
        <row r="682">
          <cell r="A682" t="str">
            <v>136739</v>
          </cell>
          <cell r="B682" t="str">
            <v>NJ</v>
          </cell>
          <cell r="C682" t="str">
            <v>DY</v>
          </cell>
          <cell r="D682" t="str">
            <v>S</v>
          </cell>
          <cell r="E682" t="str">
            <v>X</v>
          </cell>
          <cell r="F682" t="str">
            <v>OPFHL</v>
          </cell>
          <cell r="G682">
            <v>36739</v>
          </cell>
        </row>
        <row r="683">
          <cell r="A683" t="str">
            <v>136770</v>
          </cell>
          <cell r="B683" t="str">
            <v>NJ</v>
          </cell>
          <cell r="C683" t="str">
            <v>DY</v>
          </cell>
          <cell r="D683" t="str">
            <v>S</v>
          </cell>
          <cell r="E683" t="str">
            <v>X</v>
          </cell>
          <cell r="F683" t="str">
            <v>OPFHL</v>
          </cell>
          <cell r="G683">
            <v>36770</v>
          </cell>
        </row>
        <row r="684">
          <cell r="A684" t="str">
            <v>136800</v>
          </cell>
          <cell r="B684" t="str">
            <v>NJ</v>
          </cell>
          <cell r="C684" t="str">
            <v>DY</v>
          </cell>
          <cell r="D684" t="str">
            <v>S</v>
          </cell>
          <cell r="E684" t="str">
            <v>X</v>
          </cell>
          <cell r="F684" t="str">
            <v>OPFHL</v>
          </cell>
          <cell r="G684">
            <v>36800</v>
          </cell>
          <cell r="AD684">
            <v>51.8</v>
          </cell>
        </row>
        <row r="685">
          <cell r="A685" t="str">
            <v>136831</v>
          </cell>
          <cell r="B685" t="str">
            <v>NJ</v>
          </cell>
          <cell r="C685" t="str">
            <v>DY</v>
          </cell>
          <cell r="D685" t="str">
            <v>S</v>
          </cell>
          <cell r="E685" t="str">
            <v>X</v>
          </cell>
          <cell r="F685" t="str">
            <v>OPFHL</v>
          </cell>
          <cell r="G685">
            <v>36831</v>
          </cell>
        </row>
        <row r="686">
          <cell r="A686" t="str">
            <v>136861</v>
          </cell>
          <cell r="B686" t="str">
            <v>NJ</v>
          </cell>
          <cell r="C686" t="str">
            <v>DY</v>
          </cell>
          <cell r="D686" t="str">
            <v>S</v>
          </cell>
          <cell r="E686" t="str">
            <v>X</v>
          </cell>
          <cell r="F686" t="str">
            <v>OPFHL</v>
          </cell>
          <cell r="G686">
            <v>36861</v>
          </cell>
        </row>
        <row r="687">
          <cell r="A687" t="str">
            <v>136892</v>
          </cell>
          <cell r="B687" t="str">
            <v>NJ</v>
          </cell>
          <cell r="C687" t="str">
            <v>DY</v>
          </cell>
          <cell r="D687" t="str">
            <v>S</v>
          </cell>
          <cell r="E687" t="str">
            <v>X</v>
          </cell>
          <cell r="F687" t="str">
            <v>OPFHL</v>
          </cell>
          <cell r="G687">
            <v>36892</v>
          </cell>
        </row>
        <row r="688">
          <cell r="A688" t="str">
            <v>136923</v>
          </cell>
          <cell r="B688" t="str">
            <v>NJ</v>
          </cell>
          <cell r="C688" t="str">
            <v>DY</v>
          </cell>
          <cell r="D688" t="str">
            <v>S</v>
          </cell>
          <cell r="E688" t="str">
            <v>X</v>
          </cell>
          <cell r="F688" t="str">
            <v>OPFHL</v>
          </cell>
          <cell r="G688">
            <v>36923</v>
          </cell>
        </row>
        <row r="689">
          <cell r="A689" t="str">
            <v>136951</v>
          </cell>
          <cell r="B689" t="str">
            <v>NJ</v>
          </cell>
          <cell r="C689" t="str">
            <v>DY</v>
          </cell>
          <cell r="D689" t="str">
            <v>S</v>
          </cell>
          <cell r="E689" t="str">
            <v>X</v>
          </cell>
          <cell r="F689" t="str">
            <v>OPFHL</v>
          </cell>
          <cell r="G689">
            <v>36951</v>
          </cell>
        </row>
        <row r="690">
          <cell r="A690" t="str">
            <v>136982</v>
          </cell>
          <cell r="B690" t="str">
            <v>NJ</v>
          </cell>
          <cell r="C690" t="str">
            <v>DY</v>
          </cell>
          <cell r="D690" t="str">
            <v>S</v>
          </cell>
          <cell r="E690" t="str">
            <v>X</v>
          </cell>
          <cell r="F690" t="str">
            <v>OPFHL</v>
          </cell>
          <cell r="G690">
            <v>36982</v>
          </cell>
        </row>
        <row r="691">
          <cell r="A691" t="str">
            <v>137012</v>
          </cell>
          <cell r="B691" t="str">
            <v>NJ</v>
          </cell>
          <cell r="C691" t="str">
            <v>DY</v>
          </cell>
          <cell r="D691" t="str">
            <v>S</v>
          </cell>
          <cell r="E691" t="str">
            <v>X</v>
          </cell>
          <cell r="F691" t="str">
            <v>OPFHL</v>
          </cell>
          <cell r="G691">
            <v>37012</v>
          </cell>
        </row>
        <row r="692">
          <cell r="A692" t="str">
            <v>137043</v>
          </cell>
          <cell r="B692" t="str">
            <v>NJ</v>
          </cell>
          <cell r="C692" t="str">
            <v>DY</v>
          </cell>
          <cell r="D692" t="str">
            <v>S</v>
          </cell>
          <cell r="E692" t="str">
            <v>X</v>
          </cell>
          <cell r="F692" t="str">
            <v>OPFHL</v>
          </cell>
          <cell r="G692">
            <v>37043</v>
          </cell>
        </row>
        <row r="693">
          <cell r="A693" t="str">
            <v>137073</v>
          </cell>
          <cell r="B693" t="str">
            <v>NJ</v>
          </cell>
          <cell r="C693" t="str">
            <v>DY</v>
          </cell>
          <cell r="D693" t="str">
            <v>S</v>
          </cell>
          <cell r="E693" t="str">
            <v>X</v>
          </cell>
          <cell r="F693" t="str">
            <v>OPFHL</v>
          </cell>
          <cell r="G693">
            <v>37073</v>
          </cell>
        </row>
        <row r="694">
          <cell r="A694" t="str">
            <v>137104</v>
          </cell>
          <cell r="B694" t="str">
            <v>NJ</v>
          </cell>
          <cell r="C694" t="str">
            <v>DY</v>
          </cell>
          <cell r="D694" t="str">
            <v>S</v>
          </cell>
          <cell r="E694" t="str">
            <v>X</v>
          </cell>
          <cell r="F694" t="str">
            <v>OPFHL</v>
          </cell>
          <cell r="G694">
            <v>37104</v>
          </cell>
        </row>
        <row r="695">
          <cell r="A695" t="str">
            <v>137135</v>
          </cell>
          <cell r="B695" t="str">
            <v>NJ</v>
          </cell>
          <cell r="C695" t="str">
            <v>DY</v>
          </cell>
          <cell r="D695" t="str">
            <v>S</v>
          </cell>
          <cell r="E695" t="str">
            <v>X</v>
          </cell>
          <cell r="F695" t="str">
            <v>OPFHL</v>
          </cell>
          <cell r="G695">
            <v>37135</v>
          </cell>
        </row>
        <row r="696">
          <cell r="A696" t="str">
            <v>036161</v>
          </cell>
          <cell r="B696" t="str">
            <v>NJ</v>
          </cell>
          <cell r="C696" t="str">
            <v>DY</v>
          </cell>
          <cell r="D696" t="str">
            <v>S</v>
          </cell>
          <cell r="E696" t="str">
            <v>X</v>
          </cell>
          <cell r="F696" t="str">
            <v>PHYPC</v>
          </cell>
          <cell r="G696">
            <v>36161</v>
          </cell>
        </row>
        <row r="697">
          <cell r="A697" t="str">
            <v>036192</v>
          </cell>
          <cell r="B697" t="str">
            <v>NJ</v>
          </cell>
          <cell r="C697" t="str">
            <v>DY</v>
          </cell>
          <cell r="D697" t="str">
            <v>S</v>
          </cell>
          <cell r="E697" t="str">
            <v>X</v>
          </cell>
          <cell r="F697" t="str">
            <v>PHYPC</v>
          </cell>
          <cell r="G697">
            <v>36192</v>
          </cell>
        </row>
        <row r="698">
          <cell r="A698" t="str">
            <v>036220</v>
          </cell>
          <cell r="B698" t="str">
            <v>NJ</v>
          </cell>
          <cell r="C698" t="str">
            <v>DY</v>
          </cell>
          <cell r="D698" t="str">
            <v>S</v>
          </cell>
          <cell r="E698" t="str">
            <v>X</v>
          </cell>
          <cell r="F698" t="str">
            <v>PHYPC</v>
          </cell>
          <cell r="G698">
            <v>36220</v>
          </cell>
        </row>
        <row r="699">
          <cell r="A699" t="str">
            <v>036251</v>
          </cell>
          <cell r="B699" t="str">
            <v>NJ</v>
          </cell>
          <cell r="C699" t="str">
            <v>DY</v>
          </cell>
          <cell r="D699" t="str">
            <v>S</v>
          </cell>
          <cell r="E699" t="str">
            <v>X</v>
          </cell>
          <cell r="F699" t="str">
            <v>PHYPC</v>
          </cell>
          <cell r="G699">
            <v>36251</v>
          </cell>
        </row>
        <row r="700">
          <cell r="A700" t="str">
            <v>036281</v>
          </cell>
          <cell r="B700" t="str">
            <v>NJ</v>
          </cell>
          <cell r="C700" t="str">
            <v>DY</v>
          </cell>
          <cell r="D700" t="str">
            <v>S</v>
          </cell>
          <cell r="E700" t="str">
            <v>X</v>
          </cell>
          <cell r="F700" t="str">
            <v>PHYPC</v>
          </cell>
          <cell r="G700">
            <v>36281</v>
          </cell>
        </row>
        <row r="701">
          <cell r="A701" t="str">
            <v>036312</v>
          </cell>
          <cell r="B701" t="str">
            <v>NJ</v>
          </cell>
          <cell r="C701" t="str">
            <v>DY</v>
          </cell>
          <cell r="D701" t="str">
            <v>S</v>
          </cell>
          <cell r="E701" t="str">
            <v>X</v>
          </cell>
          <cell r="F701" t="str">
            <v>PHYPC</v>
          </cell>
          <cell r="G701">
            <v>36312</v>
          </cell>
        </row>
        <row r="702">
          <cell r="A702" t="str">
            <v>036342</v>
          </cell>
          <cell r="B702" t="str">
            <v>NJ</v>
          </cell>
          <cell r="C702" t="str">
            <v>DY</v>
          </cell>
          <cell r="D702" t="str">
            <v>S</v>
          </cell>
          <cell r="E702" t="str">
            <v>X</v>
          </cell>
          <cell r="F702" t="str">
            <v>PHYPC</v>
          </cell>
          <cell r="G702">
            <v>36342</v>
          </cell>
        </row>
        <row r="703">
          <cell r="A703" t="str">
            <v>036373</v>
          </cell>
          <cell r="B703" t="str">
            <v>NJ</v>
          </cell>
          <cell r="C703" t="str">
            <v>DY</v>
          </cell>
          <cell r="D703" t="str">
            <v>S</v>
          </cell>
          <cell r="E703" t="str">
            <v>X</v>
          </cell>
          <cell r="F703" t="str">
            <v>PHYPC</v>
          </cell>
          <cell r="G703">
            <v>36373</v>
          </cell>
        </row>
        <row r="704">
          <cell r="A704" t="str">
            <v>036404</v>
          </cell>
          <cell r="B704" t="str">
            <v>NJ</v>
          </cell>
          <cell r="C704" t="str">
            <v>DY</v>
          </cell>
          <cell r="D704" t="str">
            <v>S</v>
          </cell>
          <cell r="E704" t="str">
            <v>X</v>
          </cell>
          <cell r="F704" t="str">
            <v>PHYPC</v>
          </cell>
          <cell r="G704">
            <v>36404</v>
          </cell>
        </row>
        <row r="705">
          <cell r="A705" t="str">
            <v>036434</v>
          </cell>
          <cell r="B705" t="str">
            <v>NJ</v>
          </cell>
          <cell r="C705" t="str">
            <v>DY</v>
          </cell>
          <cell r="D705" t="str">
            <v>S</v>
          </cell>
          <cell r="E705" t="str">
            <v>X</v>
          </cell>
          <cell r="F705" t="str">
            <v>PHYPC</v>
          </cell>
          <cell r="G705">
            <v>36434</v>
          </cell>
        </row>
        <row r="706">
          <cell r="A706" t="str">
            <v>036465</v>
          </cell>
          <cell r="B706" t="str">
            <v>NJ</v>
          </cell>
          <cell r="C706" t="str">
            <v>DY</v>
          </cell>
          <cell r="D706" t="str">
            <v>S</v>
          </cell>
          <cell r="E706" t="str">
            <v>X</v>
          </cell>
          <cell r="F706" t="str">
            <v>PHYPC</v>
          </cell>
          <cell r="G706">
            <v>36465</v>
          </cell>
        </row>
        <row r="707">
          <cell r="A707" t="str">
            <v>036495</v>
          </cell>
          <cell r="B707" t="str">
            <v>NJ</v>
          </cell>
          <cell r="C707" t="str">
            <v>DY</v>
          </cell>
          <cell r="D707" t="str">
            <v>S</v>
          </cell>
          <cell r="E707" t="str">
            <v>X</v>
          </cell>
          <cell r="F707" t="str">
            <v>PHYPC</v>
          </cell>
          <cell r="G707">
            <v>36495</v>
          </cell>
        </row>
        <row r="708">
          <cell r="A708" t="str">
            <v>036526</v>
          </cell>
          <cell r="B708" t="str">
            <v>NJ</v>
          </cell>
          <cell r="C708" t="str">
            <v>DY</v>
          </cell>
          <cell r="D708" t="str">
            <v>S</v>
          </cell>
          <cell r="E708" t="str">
            <v>X</v>
          </cell>
          <cell r="F708" t="str">
            <v>PHYPC</v>
          </cell>
          <cell r="G708">
            <v>36526</v>
          </cell>
        </row>
        <row r="709">
          <cell r="A709" t="str">
            <v>036557</v>
          </cell>
          <cell r="B709" t="str">
            <v>NJ</v>
          </cell>
          <cell r="C709" t="str">
            <v>DY</v>
          </cell>
          <cell r="D709" t="str">
            <v>S</v>
          </cell>
          <cell r="E709" t="str">
            <v>X</v>
          </cell>
          <cell r="F709" t="str">
            <v>PHYPC</v>
          </cell>
          <cell r="G709">
            <v>36557</v>
          </cell>
        </row>
        <row r="710">
          <cell r="A710" t="str">
            <v>036586</v>
          </cell>
          <cell r="B710" t="str">
            <v>NJ</v>
          </cell>
          <cell r="C710" t="str">
            <v>DY</v>
          </cell>
          <cell r="D710" t="str">
            <v>S</v>
          </cell>
          <cell r="E710" t="str">
            <v>X</v>
          </cell>
          <cell r="F710" t="str">
            <v>PHYPC</v>
          </cell>
          <cell r="G710">
            <v>36586</v>
          </cell>
        </row>
        <row r="711">
          <cell r="A711" t="str">
            <v>036617</v>
          </cell>
          <cell r="B711" t="str">
            <v>NJ</v>
          </cell>
          <cell r="C711" t="str">
            <v>DY</v>
          </cell>
          <cell r="D711" t="str">
            <v>S</v>
          </cell>
          <cell r="E711" t="str">
            <v>X</v>
          </cell>
          <cell r="F711" t="str">
            <v>PHYPC</v>
          </cell>
          <cell r="G711">
            <v>36617</v>
          </cell>
        </row>
        <row r="712">
          <cell r="A712" t="str">
            <v>036647</v>
          </cell>
          <cell r="B712" t="str">
            <v>NJ</v>
          </cell>
          <cell r="C712" t="str">
            <v>DY</v>
          </cell>
          <cell r="D712" t="str">
            <v>S</v>
          </cell>
          <cell r="E712" t="str">
            <v>X</v>
          </cell>
          <cell r="F712" t="str">
            <v>PHYPC</v>
          </cell>
          <cell r="G712">
            <v>36647</v>
          </cell>
        </row>
        <row r="713">
          <cell r="A713" t="str">
            <v>036678</v>
          </cell>
          <cell r="B713" t="str">
            <v>NJ</v>
          </cell>
          <cell r="C713" t="str">
            <v>DY</v>
          </cell>
          <cell r="D713" t="str">
            <v>S</v>
          </cell>
          <cell r="E713" t="str">
            <v>X</v>
          </cell>
          <cell r="F713" t="str">
            <v>PHYPC</v>
          </cell>
          <cell r="G713">
            <v>36678</v>
          </cell>
        </row>
        <row r="714">
          <cell r="A714" t="str">
            <v>036708</v>
          </cell>
          <cell r="B714" t="str">
            <v>NJ</v>
          </cell>
          <cell r="C714" t="str">
            <v>DY</v>
          </cell>
          <cell r="D714" t="str">
            <v>S</v>
          </cell>
          <cell r="E714" t="str">
            <v>X</v>
          </cell>
          <cell r="F714" t="str">
            <v>PHYPC</v>
          </cell>
          <cell r="G714">
            <v>36708</v>
          </cell>
        </row>
        <row r="715">
          <cell r="A715" t="str">
            <v>036739</v>
          </cell>
          <cell r="B715" t="str">
            <v>NJ</v>
          </cell>
          <cell r="C715" t="str">
            <v>DY</v>
          </cell>
          <cell r="D715" t="str">
            <v>S</v>
          </cell>
          <cell r="E715" t="str">
            <v>X</v>
          </cell>
          <cell r="F715" t="str">
            <v>PHYPC</v>
          </cell>
          <cell r="G715">
            <v>36739</v>
          </cell>
        </row>
        <row r="716">
          <cell r="A716" t="str">
            <v>036770</v>
          </cell>
          <cell r="B716" t="str">
            <v>NJ</v>
          </cell>
          <cell r="C716" t="str">
            <v>DY</v>
          </cell>
          <cell r="D716" t="str">
            <v>S</v>
          </cell>
          <cell r="E716" t="str">
            <v>X</v>
          </cell>
          <cell r="F716" t="str">
            <v>PHYPC</v>
          </cell>
          <cell r="G716">
            <v>36770</v>
          </cell>
        </row>
        <row r="717">
          <cell r="A717" t="str">
            <v>036800</v>
          </cell>
          <cell r="B717" t="str">
            <v>NJ</v>
          </cell>
          <cell r="C717" t="str">
            <v>DY</v>
          </cell>
          <cell r="D717" t="str">
            <v>S</v>
          </cell>
          <cell r="E717" t="str">
            <v>X</v>
          </cell>
          <cell r="F717" t="str">
            <v>PHYPC</v>
          </cell>
          <cell r="G717">
            <v>36800</v>
          </cell>
        </row>
        <row r="718">
          <cell r="A718" t="str">
            <v>036831</v>
          </cell>
          <cell r="B718" t="str">
            <v>NJ</v>
          </cell>
          <cell r="C718" t="str">
            <v>DY</v>
          </cell>
          <cell r="D718" t="str">
            <v>S</v>
          </cell>
          <cell r="E718" t="str">
            <v>X</v>
          </cell>
          <cell r="F718" t="str">
            <v>PHYPC</v>
          </cell>
          <cell r="G718">
            <v>36831</v>
          </cell>
          <cell r="AE718">
            <v>35.32</v>
          </cell>
        </row>
        <row r="719">
          <cell r="A719" t="str">
            <v>036861</v>
          </cell>
          <cell r="B719" t="str">
            <v>NJ</v>
          </cell>
          <cell r="C719" t="str">
            <v>DY</v>
          </cell>
          <cell r="D719" t="str">
            <v>S</v>
          </cell>
          <cell r="E719" t="str">
            <v>X</v>
          </cell>
          <cell r="F719" t="str">
            <v>PHYPC</v>
          </cell>
          <cell r="G719">
            <v>36861</v>
          </cell>
          <cell r="AE719">
            <v>50.32</v>
          </cell>
        </row>
        <row r="720">
          <cell r="A720" t="str">
            <v>036892</v>
          </cell>
          <cell r="B720" t="str">
            <v>NJ</v>
          </cell>
          <cell r="C720" t="str">
            <v>DY</v>
          </cell>
          <cell r="D720" t="str">
            <v>S</v>
          </cell>
          <cell r="E720" t="str">
            <v>X</v>
          </cell>
          <cell r="F720" t="str">
            <v>PHYPC</v>
          </cell>
          <cell r="G720">
            <v>36892</v>
          </cell>
        </row>
        <row r="721">
          <cell r="A721" t="str">
            <v>036923</v>
          </cell>
          <cell r="B721" t="str">
            <v>NJ</v>
          </cell>
          <cell r="C721" t="str">
            <v>DY</v>
          </cell>
          <cell r="D721" t="str">
            <v>S</v>
          </cell>
          <cell r="E721" t="str">
            <v>X</v>
          </cell>
          <cell r="F721" t="str">
            <v>PHYPC</v>
          </cell>
          <cell r="G721">
            <v>36923</v>
          </cell>
          <cell r="AG721">
            <v>35.32</v>
          </cell>
        </row>
        <row r="722">
          <cell r="A722" t="str">
            <v>036951</v>
          </cell>
          <cell r="B722" t="str">
            <v>NJ</v>
          </cell>
          <cell r="C722" t="str">
            <v>DY</v>
          </cell>
          <cell r="D722" t="str">
            <v>S</v>
          </cell>
          <cell r="E722" t="str">
            <v>X</v>
          </cell>
          <cell r="F722" t="str">
            <v>PHYPC</v>
          </cell>
          <cell r="G722">
            <v>36951</v>
          </cell>
          <cell r="AH722">
            <v>35.32</v>
          </cell>
        </row>
        <row r="723">
          <cell r="A723" t="str">
            <v>036982</v>
          </cell>
          <cell r="B723" t="str">
            <v>NJ</v>
          </cell>
          <cell r="C723" t="str">
            <v>DY</v>
          </cell>
          <cell r="D723" t="str">
            <v>S</v>
          </cell>
          <cell r="E723" t="str">
            <v>X</v>
          </cell>
          <cell r="F723" t="str">
            <v>PHYPC</v>
          </cell>
          <cell r="G723">
            <v>36982</v>
          </cell>
          <cell r="AI723">
            <v>35.32</v>
          </cell>
        </row>
        <row r="724">
          <cell r="A724" t="str">
            <v>037012</v>
          </cell>
          <cell r="B724" t="str">
            <v>NJ</v>
          </cell>
          <cell r="C724" t="str">
            <v>DY</v>
          </cell>
          <cell r="D724" t="str">
            <v>S</v>
          </cell>
          <cell r="E724" t="str">
            <v>X</v>
          </cell>
          <cell r="F724" t="str">
            <v>PHYPC</v>
          </cell>
          <cell r="G724">
            <v>37012</v>
          </cell>
          <cell r="AJ724">
            <v>35.32</v>
          </cell>
        </row>
        <row r="725">
          <cell r="A725" t="str">
            <v>037043</v>
          </cell>
          <cell r="B725" t="str">
            <v>NJ</v>
          </cell>
          <cell r="C725" t="str">
            <v>DY</v>
          </cell>
          <cell r="D725" t="str">
            <v>S</v>
          </cell>
          <cell r="E725" t="str">
            <v>X</v>
          </cell>
          <cell r="F725" t="str">
            <v>PHYPC</v>
          </cell>
          <cell r="G725">
            <v>37043</v>
          </cell>
        </row>
        <row r="726">
          <cell r="A726" t="str">
            <v>037073</v>
          </cell>
          <cell r="B726" t="str">
            <v>NJ</v>
          </cell>
          <cell r="C726" t="str">
            <v>DY</v>
          </cell>
          <cell r="D726" t="str">
            <v>S</v>
          </cell>
          <cell r="E726" t="str">
            <v>X</v>
          </cell>
          <cell r="F726" t="str">
            <v>PHYPC</v>
          </cell>
          <cell r="G726">
            <v>37073</v>
          </cell>
          <cell r="AM726">
            <v>105.21</v>
          </cell>
        </row>
        <row r="727">
          <cell r="A727" t="str">
            <v>037104</v>
          </cell>
          <cell r="B727" t="str">
            <v>NJ</v>
          </cell>
          <cell r="C727" t="str">
            <v>DY</v>
          </cell>
          <cell r="D727" t="str">
            <v>S</v>
          </cell>
          <cell r="E727" t="str">
            <v>X</v>
          </cell>
          <cell r="F727" t="str">
            <v>PHYPC</v>
          </cell>
          <cell r="G727">
            <v>37104</v>
          </cell>
        </row>
        <row r="728">
          <cell r="A728" t="str">
            <v>037135</v>
          </cell>
          <cell r="B728" t="str">
            <v>NJ</v>
          </cell>
          <cell r="C728" t="str">
            <v>DY</v>
          </cell>
          <cell r="D728" t="str">
            <v>S</v>
          </cell>
          <cell r="E728" t="str">
            <v>X</v>
          </cell>
          <cell r="F728" t="str">
            <v>PHYPC</v>
          </cell>
          <cell r="G728">
            <v>37135</v>
          </cell>
        </row>
        <row r="729">
          <cell r="A729" t="str">
            <v>036161</v>
          </cell>
          <cell r="B729" t="str">
            <v>NJ</v>
          </cell>
          <cell r="C729" t="str">
            <v>DY</v>
          </cell>
          <cell r="D729" t="str">
            <v>S</v>
          </cell>
          <cell r="E729" t="str">
            <v>X</v>
          </cell>
          <cell r="F729" t="str">
            <v>PHYSP</v>
          </cell>
          <cell r="G729">
            <v>36161</v>
          </cell>
        </row>
        <row r="730">
          <cell r="A730" t="str">
            <v>036192</v>
          </cell>
          <cell r="B730" t="str">
            <v>NJ</v>
          </cell>
          <cell r="C730" t="str">
            <v>DY</v>
          </cell>
          <cell r="D730" t="str">
            <v>S</v>
          </cell>
          <cell r="E730" t="str">
            <v>X</v>
          </cell>
          <cell r="F730" t="str">
            <v>PHYSP</v>
          </cell>
          <cell r="G730">
            <v>36192</v>
          </cell>
        </row>
        <row r="731">
          <cell r="A731" t="str">
            <v>036220</v>
          </cell>
          <cell r="B731" t="str">
            <v>NJ</v>
          </cell>
          <cell r="C731" t="str">
            <v>DY</v>
          </cell>
          <cell r="D731" t="str">
            <v>S</v>
          </cell>
          <cell r="E731" t="str">
            <v>X</v>
          </cell>
          <cell r="F731" t="str">
            <v>PHYSP</v>
          </cell>
          <cell r="G731">
            <v>36220</v>
          </cell>
        </row>
        <row r="732">
          <cell r="A732" t="str">
            <v>036251</v>
          </cell>
          <cell r="B732" t="str">
            <v>NJ</v>
          </cell>
          <cell r="C732" t="str">
            <v>DY</v>
          </cell>
          <cell r="D732" t="str">
            <v>S</v>
          </cell>
          <cell r="E732" t="str">
            <v>X</v>
          </cell>
          <cell r="F732" t="str">
            <v>PHYSP</v>
          </cell>
          <cell r="G732">
            <v>36251</v>
          </cell>
        </row>
        <row r="733">
          <cell r="A733" t="str">
            <v>036281</v>
          </cell>
          <cell r="B733" t="str">
            <v>NJ</v>
          </cell>
          <cell r="C733" t="str">
            <v>DY</v>
          </cell>
          <cell r="D733" t="str">
            <v>S</v>
          </cell>
          <cell r="E733" t="str">
            <v>X</v>
          </cell>
          <cell r="F733" t="str">
            <v>PHYSP</v>
          </cell>
          <cell r="G733">
            <v>36281</v>
          </cell>
        </row>
        <row r="734">
          <cell r="A734" t="str">
            <v>036312</v>
          </cell>
          <cell r="B734" t="str">
            <v>NJ</v>
          </cell>
          <cell r="C734" t="str">
            <v>DY</v>
          </cell>
          <cell r="D734" t="str">
            <v>S</v>
          </cell>
          <cell r="E734" t="str">
            <v>X</v>
          </cell>
          <cell r="F734" t="str">
            <v>PHYSP</v>
          </cell>
          <cell r="G734">
            <v>36312</v>
          </cell>
        </row>
        <row r="735">
          <cell r="A735" t="str">
            <v>036342</v>
          </cell>
          <cell r="B735" t="str">
            <v>NJ</v>
          </cell>
          <cell r="C735" t="str">
            <v>DY</v>
          </cell>
          <cell r="D735" t="str">
            <v>S</v>
          </cell>
          <cell r="E735" t="str">
            <v>X</v>
          </cell>
          <cell r="F735" t="str">
            <v>PHYSP</v>
          </cell>
          <cell r="G735">
            <v>36342</v>
          </cell>
        </row>
        <row r="736">
          <cell r="A736" t="str">
            <v>036373</v>
          </cell>
          <cell r="B736" t="str">
            <v>NJ</v>
          </cell>
          <cell r="C736" t="str">
            <v>DY</v>
          </cell>
          <cell r="D736" t="str">
            <v>S</v>
          </cell>
          <cell r="E736" t="str">
            <v>X</v>
          </cell>
          <cell r="F736" t="str">
            <v>PHYSP</v>
          </cell>
          <cell r="G736">
            <v>36373</v>
          </cell>
        </row>
        <row r="737">
          <cell r="A737" t="str">
            <v>036404</v>
          </cell>
          <cell r="B737" t="str">
            <v>NJ</v>
          </cell>
          <cell r="C737" t="str">
            <v>DY</v>
          </cell>
          <cell r="D737" t="str">
            <v>S</v>
          </cell>
          <cell r="E737" t="str">
            <v>X</v>
          </cell>
          <cell r="F737" t="str">
            <v>PHYSP</v>
          </cell>
          <cell r="G737">
            <v>36404</v>
          </cell>
        </row>
        <row r="738">
          <cell r="A738" t="str">
            <v>036434</v>
          </cell>
          <cell r="B738" t="str">
            <v>NJ</v>
          </cell>
          <cell r="C738" t="str">
            <v>DY</v>
          </cell>
          <cell r="D738" t="str">
            <v>S</v>
          </cell>
          <cell r="E738" t="str">
            <v>X</v>
          </cell>
          <cell r="F738" t="str">
            <v>PHYSP</v>
          </cell>
          <cell r="G738">
            <v>36434</v>
          </cell>
        </row>
        <row r="739">
          <cell r="A739" t="str">
            <v>036465</v>
          </cell>
          <cell r="B739" t="str">
            <v>NJ</v>
          </cell>
          <cell r="C739" t="str">
            <v>DY</v>
          </cell>
          <cell r="D739" t="str">
            <v>S</v>
          </cell>
          <cell r="E739" t="str">
            <v>X</v>
          </cell>
          <cell r="F739" t="str">
            <v>PHYSP</v>
          </cell>
          <cell r="G739">
            <v>36465</v>
          </cell>
        </row>
        <row r="740">
          <cell r="A740" t="str">
            <v>036495</v>
          </cell>
          <cell r="B740" t="str">
            <v>NJ</v>
          </cell>
          <cell r="C740" t="str">
            <v>DY</v>
          </cell>
          <cell r="D740" t="str">
            <v>S</v>
          </cell>
          <cell r="E740" t="str">
            <v>X</v>
          </cell>
          <cell r="F740" t="str">
            <v>PHYSP</v>
          </cell>
          <cell r="G740">
            <v>36495</v>
          </cell>
        </row>
        <row r="741">
          <cell r="A741" t="str">
            <v>036526</v>
          </cell>
          <cell r="B741" t="str">
            <v>NJ</v>
          </cell>
          <cell r="C741" t="str">
            <v>DY</v>
          </cell>
          <cell r="D741" t="str">
            <v>S</v>
          </cell>
          <cell r="E741" t="str">
            <v>X</v>
          </cell>
          <cell r="F741" t="str">
            <v>PHYSP</v>
          </cell>
          <cell r="G741">
            <v>36526</v>
          </cell>
        </row>
        <row r="742">
          <cell r="A742" t="str">
            <v>036557</v>
          </cell>
          <cell r="B742" t="str">
            <v>NJ</v>
          </cell>
          <cell r="C742" t="str">
            <v>DY</v>
          </cell>
          <cell r="D742" t="str">
            <v>S</v>
          </cell>
          <cell r="E742" t="str">
            <v>X</v>
          </cell>
          <cell r="F742" t="str">
            <v>PHYSP</v>
          </cell>
          <cell r="G742">
            <v>36557</v>
          </cell>
        </row>
        <row r="743">
          <cell r="A743" t="str">
            <v>036586</v>
          </cell>
          <cell r="B743" t="str">
            <v>NJ</v>
          </cell>
          <cell r="C743" t="str">
            <v>DY</v>
          </cell>
          <cell r="D743" t="str">
            <v>S</v>
          </cell>
          <cell r="E743" t="str">
            <v>X</v>
          </cell>
          <cell r="F743" t="str">
            <v>PHYSP</v>
          </cell>
          <cell r="G743">
            <v>36586</v>
          </cell>
        </row>
        <row r="744">
          <cell r="A744" t="str">
            <v>036617</v>
          </cell>
          <cell r="B744" t="str">
            <v>NJ</v>
          </cell>
          <cell r="C744" t="str">
            <v>DY</v>
          </cell>
          <cell r="D744" t="str">
            <v>S</v>
          </cell>
          <cell r="E744" t="str">
            <v>X</v>
          </cell>
          <cell r="F744" t="str">
            <v>PHYSP</v>
          </cell>
          <cell r="G744">
            <v>36617</v>
          </cell>
        </row>
        <row r="745">
          <cell r="A745" t="str">
            <v>036647</v>
          </cell>
          <cell r="B745" t="str">
            <v>NJ</v>
          </cell>
          <cell r="C745" t="str">
            <v>DY</v>
          </cell>
          <cell r="D745" t="str">
            <v>S</v>
          </cell>
          <cell r="E745" t="str">
            <v>X</v>
          </cell>
          <cell r="F745" t="str">
            <v>PHYSP</v>
          </cell>
          <cell r="G745">
            <v>36647</v>
          </cell>
        </row>
        <row r="746">
          <cell r="A746" t="str">
            <v>036678</v>
          </cell>
          <cell r="B746" t="str">
            <v>NJ</v>
          </cell>
          <cell r="C746" t="str">
            <v>DY</v>
          </cell>
          <cell r="D746" t="str">
            <v>S</v>
          </cell>
          <cell r="E746" t="str">
            <v>X</v>
          </cell>
          <cell r="F746" t="str">
            <v>PHYSP</v>
          </cell>
          <cell r="G746">
            <v>36678</v>
          </cell>
        </row>
        <row r="747">
          <cell r="A747" t="str">
            <v>036708</v>
          </cell>
          <cell r="B747" t="str">
            <v>NJ</v>
          </cell>
          <cell r="C747" t="str">
            <v>DY</v>
          </cell>
          <cell r="D747" t="str">
            <v>S</v>
          </cell>
          <cell r="E747" t="str">
            <v>X</v>
          </cell>
          <cell r="F747" t="str">
            <v>PHYSP</v>
          </cell>
          <cell r="G747">
            <v>36708</v>
          </cell>
        </row>
        <row r="748">
          <cell r="A748" t="str">
            <v>036739</v>
          </cell>
          <cell r="B748" t="str">
            <v>NJ</v>
          </cell>
          <cell r="C748" t="str">
            <v>DY</v>
          </cell>
          <cell r="D748" t="str">
            <v>S</v>
          </cell>
          <cell r="E748" t="str">
            <v>X</v>
          </cell>
          <cell r="F748" t="str">
            <v>PHYSP</v>
          </cell>
          <cell r="G748">
            <v>36739</v>
          </cell>
        </row>
        <row r="749">
          <cell r="A749" t="str">
            <v>036770</v>
          </cell>
          <cell r="B749" t="str">
            <v>NJ</v>
          </cell>
          <cell r="C749" t="str">
            <v>DY</v>
          </cell>
          <cell r="D749" t="str">
            <v>S</v>
          </cell>
          <cell r="E749" t="str">
            <v>X</v>
          </cell>
          <cell r="F749" t="str">
            <v>PHYSP</v>
          </cell>
          <cell r="G749">
            <v>36770</v>
          </cell>
        </row>
        <row r="750">
          <cell r="A750" t="str">
            <v>036800</v>
          </cell>
          <cell r="B750" t="str">
            <v>NJ</v>
          </cell>
          <cell r="C750" t="str">
            <v>DY</v>
          </cell>
          <cell r="D750" t="str">
            <v>S</v>
          </cell>
          <cell r="E750" t="str">
            <v>X</v>
          </cell>
          <cell r="F750" t="str">
            <v>PHYSP</v>
          </cell>
          <cell r="G750">
            <v>36800</v>
          </cell>
        </row>
        <row r="751">
          <cell r="A751" t="str">
            <v>036831</v>
          </cell>
          <cell r="B751" t="str">
            <v>NJ</v>
          </cell>
          <cell r="C751" t="str">
            <v>DY</v>
          </cell>
          <cell r="D751" t="str">
            <v>S</v>
          </cell>
          <cell r="E751" t="str">
            <v>X</v>
          </cell>
          <cell r="F751" t="str">
            <v>PHYSP</v>
          </cell>
          <cell r="G751">
            <v>36831</v>
          </cell>
        </row>
        <row r="752">
          <cell r="A752" t="str">
            <v>036861</v>
          </cell>
          <cell r="B752" t="str">
            <v>NJ</v>
          </cell>
          <cell r="C752" t="str">
            <v>DY</v>
          </cell>
          <cell r="D752" t="str">
            <v>S</v>
          </cell>
          <cell r="E752" t="str">
            <v>X</v>
          </cell>
          <cell r="F752" t="str">
            <v>PHYSP</v>
          </cell>
          <cell r="G752">
            <v>36861</v>
          </cell>
        </row>
        <row r="753">
          <cell r="A753" t="str">
            <v>036892</v>
          </cell>
          <cell r="B753" t="str">
            <v>NJ</v>
          </cell>
          <cell r="C753" t="str">
            <v>DY</v>
          </cell>
          <cell r="D753" t="str">
            <v>S</v>
          </cell>
          <cell r="E753" t="str">
            <v>X</v>
          </cell>
          <cell r="F753" t="str">
            <v>PHYSP</v>
          </cell>
          <cell r="G753">
            <v>36892</v>
          </cell>
        </row>
        <row r="754">
          <cell r="A754" t="str">
            <v>036923</v>
          </cell>
          <cell r="B754" t="str">
            <v>NJ</v>
          </cell>
          <cell r="C754" t="str">
            <v>DY</v>
          </cell>
          <cell r="D754" t="str">
            <v>S</v>
          </cell>
          <cell r="E754" t="str">
            <v>X</v>
          </cell>
          <cell r="F754" t="str">
            <v>PHYSP</v>
          </cell>
          <cell r="G754">
            <v>36923</v>
          </cell>
        </row>
        <row r="755">
          <cell r="A755" t="str">
            <v>036951</v>
          </cell>
          <cell r="B755" t="str">
            <v>NJ</v>
          </cell>
          <cell r="C755" t="str">
            <v>DY</v>
          </cell>
          <cell r="D755" t="str">
            <v>S</v>
          </cell>
          <cell r="E755" t="str">
            <v>X</v>
          </cell>
          <cell r="F755" t="str">
            <v>PHYSP</v>
          </cell>
          <cell r="G755">
            <v>36951</v>
          </cell>
        </row>
        <row r="756">
          <cell r="A756" t="str">
            <v>036982</v>
          </cell>
          <cell r="B756" t="str">
            <v>NJ</v>
          </cell>
          <cell r="C756" t="str">
            <v>DY</v>
          </cell>
          <cell r="D756" t="str">
            <v>S</v>
          </cell>
          <cell r="E756" t="str">
            <v>X</v>
          </cell>
          <cell r="F756" t="str">
            <v>PHYSP</v>
          </cell>
          <cell r="G756">
            <v>36982</v>
          </cell>
        </row>
        <row r="757">
          <cell r="A757" t="str">
            <v>037012</v>
          </cell>
          <cell r="B757" t="str">
            <v>NJ</v>
          </cell>
          <cell r="C757" t="str">
            <v>DY</v>
          </cell>
          <cell r="D757" t="str">
            <v>S</v>
          </cell>
          <cell r="E757" t="str">
            <v>X</v>
          </cell>
          <cell r="F757" t="str">
            <v>PHYSP</v>
          </cell>
          <cell r="G757">
            <v>37012</v>
          </cell>
          <cell r="AJ757">
            <v>35.2</v>
          </cell>
        </row>
        <row r="758">
          <cell r="A758" t="str">
            <v>037043</v>
          </cell>
          <cell r="B758" t="str">
            <v>NJ</v>
          </cell>
          <cell r="C758" t="str">
            <v>DY</v>
          </cell>
          <cell r="D758" t="str">
            <v>S</v>
          </cell>
          <cell r="E758" t="str">
            <v>X</v>
          </cell>
          <cell r="F758" t="str">
            <v>PHYSP</v>
          </cell>
          <cell r="G758">
            <v>37043</v>
          </cell>
        </row>
        <row r="759">
          <cell r="A759" t="str">
            <v>037073</v>
          </cell>
          <cell r="B759" t="str">
            <v>NJ</v>
          </cell>
          <cell r="C759" t="str">
            <v>DY</v>
          </cell>
          <cell r="D759" t="str">
            <v>S</v>
          </cell>
          <cell r="E759" t="str">
            <v>X</v>
          </cell>
          <cell r="F759" t="str">
            <v>PHYSP</v>
          </cell>
          <cell r="G759">
            <v>37073</v>
          </cell>
        </row>
        <row r="760">
          <cell r="A760" t="str">
            <v>037104</v>
          </cell>
          <cell r="B760" t="str">
            <v>NJ</v>
          </cell>
          <cell r="C760" t="str">
            <v>DY</v>
          </cell>
          <cell r="D760" t="str">
            <v>S</v>
          </cell>
          <cell r="E760" t="str">
            <v>X</v>
          </cell>
          <cell r="F760" t="str">
            <v>PHYSP</v>
          </cell>
          <cell r="G760">
            <v>37104</v>
          </cell>
        </row>
        <row r="761">
          <cell r="A761" t="str">
            <v>037135</v>
          </cell>
          <cell r="B761" t="str">
            <v>NJ</v>
          </cell>
          <cell r="C761" t="str">
            <v>DY</v>
          </cell>
          <cell r="D761" t="str">
            <v>S</v>
          </cell>
          <cell r="E761" t="str">
            <v>X</v>
          </cell>
          <cell r="F761" t="str">
            <v>PHYSP</v>
          </cell>
          <cell r="G761">
            <v>37135</v>
          </cell>
        </row>
        <row r="762">
          <cell r="A762" t="str">
            <v>036161</v>
          </cell>
          <cell r="B762" t="str">
            <v>NJ</v>
          </cell>
          <cell r="C762" t="str">
            <v>FC</v>
          </cell>
          <cell r="D762" t="str">
            <v>C</v>
          </cell>
          <cell r="E762" t="str">
            <v>X</v>
          </cell>
          <cell r="F762" t="str">
            <v>IPFOB</v>
          </cell>
          <cell r="G762">
            <v>36161</v>
          </cell>
        </row>
        <row r="763">
          <cell r="A763" t="str">
            <v>036192</v>
          </cell>
          <cell r="B763" t="str">
            <v>NJ</v>
          </cell>
          <cell r="C763" t="str">
            <v>FC</v>
          </cell>
          <cell r="D763" t="str">
            <v>C</v>
          </cell>
          <cell r="E763" t="str">
            <v>X</v>
          </cell>
          <cell r="F763" t="str">
            <v>IPFOB</v>
          </cell>
          <cell r="G763">
            <v>36192</v>
          </cell>
        </row>
        <row r="764">
          <cell r="A764" t="str">
            <v>036220</v>
          </cell>
          <cell r="B764" t="str">
            <v>NJ</v>
          </cell>
          <cell r="C764" t="str">
            <v>FC</v>
          </cell>
          <cell r="D764" t="str">
            <v>C</v>
          </cell>
          <cell r="E764" t="str">
            <v>X</v>
          </cell>
          <cell r="F764" t="str">
            <v>IPFOB</v>
          </cell>
          <cell r="G764">
            <v>36220</v>
          </cell>
        </row>
        <row r="765">
          <cell r="A765" t="str">
            <v>036251</v>
          </cell>
          <cell r="B765" t="str">
            <v>NJ</v>
          </cell>
          <cell r="C765" t="str">
            <v>FC</v>
          </cell>
          <cell r="D765" t="str">
            <v>C</v>
          </cell>
          <cell r="E765" t="str">
            <v>X</v>
          </cell>
          <cell r="F765" t="str">
            <v>IPFOB</v>
          </cell>
          <cell r="G765">
            <v>36251</v>
          </cell>
        </row>
        <row r="766">
          <cell r="A766" t="str">
            <v>036281</v>
          </cell>
          <cell r="B766" t="str">
            <v>NJ</v>
          </cell>
          <cell r="C766" t="str">
            <v>FC</v>
          </cell>
          <cell r="D766" t="str">
            <v>C</v>
          </cell>
          <cell r="E766" t="str">
            <v>X</v>
          </cell>
          <cell r="F766" t="str">
            <v>IPFOB</v>
          </cell>
          <cell r="G766">
            <v>36281</v>
          </cell>
        </row>
        <row r="767">
          <cell r="A767" t="str">
            <v>036312</v>
          </cell>
          <cell r="B767" t="str">
            <v>NJ</v>
          </cell>
          <cell r="C767" t="str">
            <v>FC</v>
          </cell>
          <cell r="D767" t="str">
            <v>C</v>
          </cell>
          <cell r="E767" t="str">
            <v>X</v>
          </cell>
          <cell r="F767" t="str">
            <v>IPFOB</v>
          </cell>
          <cell r="G767">
            <v>36312</v>
          </cell>
        </row>
        <row r="768">
          <cell r="A768" t="str">
            <v>036342</v>
          </cell>
          <cell r="B768" t="str">
            <v>NJ</v>
          </cell>
          <cell r="C768" t="str">
            <v>FC</v>
          </cell>
          <cell r="D768" t="str">
            <v>C</v>
          </cell>
          <cell r="E768" t="str">
            <v>X</v>
          </cell>
          <cell r="F768" t="str">
            <v>IPFOB</v>
          </cell>
          <cell r="G768">
            <v>36342</v>
          </cell>
        </row>
        <row r="769">
          <cell r="A769" t="str">
            <v>036373</v>
          </cell>
          <cell r="B769" t="str">
            <v>NJ</v>
          </cell>
          <cell r="C769" t="str">
            <v>FC</v>
          </cell>
          <cell r="D769" t="str">
            <v>C</v>
          </cell>
          <cell r="E769" t="str">
            <v>X</v>
          </cell>
          <cell r="F769" t="str">
            <v>IPFOB</v>
          </cell>
          <cell r="G769">
            <v>36373</v>
          </cell>
        </row>
        <row r="770">
          <cell r="A770" t="str">
            <v>036404</v>
          </cell>
          <cell r="B770" t="str">
            <v>NJ</v>
          </cell>
          <cell r="C770" t="str">
            <v>FC</v>
          </cell>
          <cell r="D770" t="str">
            <v>C</v>
          </cell>
          <cell r="E770" t="str">
            <v>X</v>
          </cell>
          <cell r="F770" t="str">
            <v>IPFOB</v>
          </cell>
          <cell r="G770">
            <v>36404</v>
          </cell>
        </row>
        <row r="771">
          <cell r="A771" t="str">
            <v>036434</v>
          </cell>
          <cell r="B771" t="str">
            <v>NJ</v>
          </cell>
          <cell r="C771" t="str">
            <v>FC</v>
          </cell>
          <cell r="D771" t="str">
            <v>C</v>
          </cell>
          <cell r="E771" t="str">
            <v>X</v>
          </cell>
          <cell r="F771" t="str">
            <v>IPFOB</v>
          </cell>
          <cell r="G771">
            <v>36434</v>
          </cell>
        </row>
        <row r="772">
          <cell r="A772" t="str">
            <v>036465</v>
          </cell>
          <cell r="B772" t="str">
            <v>NJ</v>
          </cell>
          <cell r="C772" t="str">
            <v>FC</v>
          </cell>
          <cell r="D772" t="str">
            <v>C</v>
          </cell>
          <cell r="E772" t="str">
            <v>X</v>
          </cell>
          <cell r="F772" t="str">
            <v>IPFOB</v>
          </cell>
          <cell r="G772">
            <v>36465</v>
          </cell>
        </row>
        <row r="773">
          <cell r="A773" t="str">
            <v>036495</v>
          </cell>
          <cell r="B773" t="str">
            <v>NJ</v>
          </cell>
          <cell r="C773" t="str">
            <v>FC</v>
          </cell>
          <cell r="D773" t="str">
            <v>C</v>
          </cell>
          <cell r="E773" t="str">
            <v>X</v>
          </cell>
          <cell r="F773" t="str">
            <v>IPFOB</v>
          </cell>
          <cell r="G773">
            <v>36495</v>
          </cell>
        </row>
        <row r="774">
          <cell r="A774" t="str">
            <v>036526</v>
          </cell>
          <cell r="B774" t="str">
            <v>NJ</v>
          </cell>
          <cell r="C774" t="str">
            <v>FC</v>
          </cell>
          <cell r="D774" t="str">
            <v>C</v>
          </cell>
          <cell r="E774" t="str">
            <v>X</v>
          </cell>
          <cell r="F774" t="str">
            <v>IPFOB</v>
          </cell>
          <cell r="G774">
            <v>36526</v>
          </cell>
        </row>
        <row r="775">
          <cell r="A775" t="str">
            <v>036557</v>
          </cell>
          <cell r="B775" t="str">
            <v>NJ</v>
          </cell>
          <cell r="C775" t="str">
            <v>FC</v>
          </cell>
          <cell r="D775" t="str">
            <v>C</v>
          </cell>
          <cell r="E775" t="str">
            <v>X</v>
          </cell>
          <cell r="F775" t="str">
            <v>IPFOB</v>
          </cell>
          <cell r="G775">
            <v>36557</v>
          </cell>
        </row>
        <row r="776">
          <cell r="A776" t="str">
            <v>036586</v>
          </cell>
          <cell r="B776" t="str">
            <v>NJ</v>
          </cell>
          <cell r="C776" t="str">
            <v>FC</v>
          </cell>
          <cell r="D776" t="str">
            <v>C</v>
          </cell>
          <cell r="E776" t="str">
            <v>X</v>
          </cell>
          <cell r="F776" t="str">
            <v>IPFOB</v>
          </cell>
          <cell r="G776">
            <v>36586</v>
          </cell>
        </row>
        <row r="777">
          <cell r="A777" t="str">
            <v>036617</v>
          </cell>
          <cell r="B777" t="str">
            <v>NJ</v>
          </cell>
          <cell r="C777" t="str">
            <v>FC</v>
          </cell>
          <cell r="D777" t="str">
            <v>C</v>
          </cell>
          <cell r="E777" t="str">
            <v>X</v>
          </cell>
          <cell r="F777" t="str">
            <v>IPFOB</v>
          </cell>
          <cell r="G777">
            <v>36617</v>
          </cell>
        </row>
        <row r="778">
          <cell r="A778" t="str">
            <v>036647</v>
          </cell>
          <cell r="B778" t="str">
            <v>NJ</v>
          </cell>
          <cell r="C778" t="str">
            <v>FC</v>
          </cell>
          <cell r="D778" t="str">
            <v>C</v>
          </cell>
          <cell r="E778" t="str">
            <v>X</v>
          </cell>
          <cell r="F778" t="str">
            <v>IPFOB</v>
          </cell>
          <cell r="G778">
            <v>36647</v>
          </cell>
        </row>
        <row r="779">
          <cell r="A779" t="str">
            <v>036678</v>
          </cell>
          <cell r="B779" t="str">
            <v>NJ</v>
          </cell>
          <cell r="C779" t="str">
            <v>FC</v>
          </cell>
          <cell r="D779" t="str">
            <v>C</v>
          </cell>
          <cell r="E779" t="str">
            <v>X</v>
          </cell>
          <cell r="F779" t="str">
            <v>IPFOB</v>
          </cell>
          <cell r="G779">
            <v>36678</v>
          </cell>
        </row>
        <row r="780">
          <cell r="A780" t="str">
            <v>036708</v>
          </cell>
          <cell r="B780" t="str">
            <v>NJ</v>
          </cell>
          <cell r="C780" t="str">
            <v>FC</v>
          </cell>
          <cell r="D780" t="str">
            <v>C</v>
          </cell>
          <cell r="E780" t="str">
            <v>X</v>
          </cell>
          <cell r="F780" t="str">
            <v>IPFOB</v>
          </cell>
          <cell r="G780">
            <v>36708</v>
          </cell>
        </row>
        <row r="781">
          <cell r="A781" t="str">
            <v>036739</v>
          </cell>
          <cell r="B781" t="str">
            <v>NJ</v>
          </cell>
          <cell r="C781" t="str">
            <v>FC</v>
          </cell>
          <cell r="D781" t="str">
            <v>C</v>
          </cell>
          <cell r="E781" t="str">
            <v>X</v>
          </cell>
          <cell r="F781" t="str">
            <v>IPFOB</v>
          </cell>
          <cell r="G781">
            <v>36739</v>
          </cell>
        </row>
        <row r="782">
          <cell r="A782" t="str">
            <v>036770</v>
          </cell>
          <cell r="B782" t="str">
            <v>NJ</v>
          </cell>
          <cell r="C782" t="str">
            <v>FC</v>
          </cell>
          <cell r="D782" t="str">
            <v>C</v>
          </cell>
          <cell r="E782" t="str">
            <v>X</v>
          </cell>
          <cell r="F782" t="str">
            <v>IPFOB</v>
          </cell>
          <cell r="G782">
            <v>36770</v>
          </cell>
        </row>
        <row r="783">
          <cell r="A783" t="str">
            <v>036800</v>
          </cell>
          <cell r="B783" t="str">
            <v>NJ</v>
          </cell>
          <cell r="C783" t="str">
            <v>FC</v>
          </cell>
          <cell r="D783" t="str">
            <v>C</v>
          </cell>
          <cell r="E783" t="str">
            <v>X</v>
          </cell>
          <cell r="F783" t="str">
            <v>IPFOB</v>
          </cell>
          <cell r="G783">
            <v>36800</v>
          </cell>
        </row>
        <row r="784">
          <cell r="A784" t="str">
            <v>036831</v>
          </cell>
          <cell r="B784" t="str">
            <v>NJ</v>
          </cell>
          <cell r="C784" t="str">
            <v>FC</v>
          </cell>
          <cell r="D784" t="str">
            <v>C</v>
          </cell>
          <cell r="E784" t="str">
            <v>X</v>
          </cell>
          <cell r="F784" t="str">
            <v>IPFOB</v>
          </cell>
          <cell r="G784">
            <v>36831</v>
          </cell>
        </row>
        <row r="785">
          <cell r="A785" t="str">
            <v>036861</v>
          </cell>
          <cell r="B785" t="str">
            <v>NJ</v>
          </cell>
          <cell r="C785" t="str">
            <v>FC</v>
          </cell>
          <cell r="D785" t="str">
            <v>C</v>
          </cell>
          <cell r="E785" t="str">
            <v>X</v>
          </cell>
          <cell r="F785" t="str">
            <v>IPFOB</v>
          </cell>
          <cell r="G785">
            <v>36861</v>
          </cell>
        </row>
        <row r="786">
          <cell r="A786" t="str">
            <v>036892</v>
          </cell>
          <cell r="B786" t="str">
            <v>NJ</v>
          </cell>
          <cell r="C786" t="str">
            <v>FC</v>
          </cell>
          <cell r="D786" t="str">
            <v>C</v>
          </cell>
          <cell r="E786" t="str">
            <v>X</v>
          </cell>
          <cell r="F786" t="str">
            <v>IPFOB</v>
          </cell>
          <cell r="G786">
            <v>36892</v>
          </cell>
          <cell r="AG786">
            <v>2400</v>
          </cell>
        </row>
        <row r="787">
          <cell r="A787" t="str">
            <v>036923</v>
          </cell>
          <cell r="B787" t="str">
            <v>NJ</v>
          </cell>
          <cell r="C787" t="str">
            <v>FC</v>
          </cell>
          <cell r="D787" t="str">
            <v>C</v>
          </cell>
          <cell r="E787" t="str">
            <v>X</v>
          </cell>
          <cell r="F787" t="str">
            <v>IPFOB</v>
          </cell>
          <cell r="G787">
            <v>36923</v>
          </cell>
        </row>
        <row r="788">
          <cell r="A788" t="str">
            <v>036951</v>
          </cell>
          <cell r="B788" t="str">
            <v>NJ</v>
          </cell>
          <cell r="C788" t="str">
            <v>FC</v>
          </cell>
          <cell r="D788" t="str">
            <v>C</v>
          </cell>
          <cell r="E788" t="str">
            <v>X</v>
          </cell>
          <cell r="F788" t="str">
            <v>IPFOB</v>
          </cell>
          <cell r="G788">
            <v>36951</v>
          </cell>
          <cell r="AI788">
            <v>2625</v>
          </cell>
          <cell r="AJ788">
            <v>2400</v>
          </cell>
        </row>
        <row r="789">
          <cell r="A789" t="str">
            <v>036982</v>
          </cell>
          <cell r="B789" t="str">
            <v>NJ</v>
          </cell>
          <cell r="C789" t="str">
            <v>FC</v>
          </cell>
          <cell r="D789" t="str">
            <v>C</v>
          </cell>
          <cell r="E789" t="str">
            <v>X</v>
          </cell>
          <cell r="F789" t="str">
            <v>IPFOB</v>
          </cell>
          <cell r="G789">
            <v>36982</v>
          </cell>
          <cell r="AJ789">
            <v>9000</v>
          </cell>
          <cell r="AM789">
            <v>2000</v>
          </cell>
        </row>
        <row r="790">
          <cell r="A790" t="str">
            <v>037012</v>
          </cell>
          <cell r="B790" t="str">
            <v>NJ</v>
          </cell>
          <cell r="C790" t="str">
            <v>FC</v>
          </cell>
          <cell r="D790" t="str">
            <v>C</v>
          </cell>
          <cell r="E790" t="str">
            <v>X</v>
          </cell>
          <cell r="F790" t="str">
            <v>IPFOB</v>
          </cell>
          <cell r="G790">
            <v>37012</v>
          </cell>
          <cell r="AJ790">
            <v>2500</v>
          </cell>
          <cell r="AK790">
            <v>3000</v>
          </cell>
          <cell r="AL790">
            <v>4000</v>
          </cell>
        </row>
        <row r="791">
          <cell r="A791" t="str">
            <v>037043</v>
          </cell>
          <cell r="B791" t="str">
            <v>NJ</v>
          </cell>
          <cell r="C791" t="str">
            <v>FC</v>
          </cell>
          <cell r="D791" t="str">
            <v>C</v>
          </cell>
          <cell r="E791" t="str">
            <v>X</v>
          </cell>
          <cell r="F791" t="str">
            <v>IPFOB</v>
          </cell>
          <cell r="G791">
            <v>37043</v>
          </cell>
          <cell r="AL791">
            <v>11200</v>
          </cell>
        </row>
        <row r="792">
          <cell r="A792" t="str">
            <v>037073</v>
          </cell>
          <cell r="B792" t="str">
            <v>NJ</v>
          </cell>
          <cell r="C792" t="str">
            <v>FC</v>
          </cell>
          <cell r="D792" t="str">
            <v>C</v>
          </cell>
          <cell r="E792" t="str">
            <v>X</v>
          </cell>
          <cell r="F792" t="str">
            <v>IPFOB</v>
          </cell>
          <cell r="G792">
            <v>37073</v>
          </cell>
          <cell r="AL792">
            <v>2800</v>
          </cell>
          <cell r="AM792">
            <v>33800</v>
          </cell>
          <cell r="AN792">
            <v>4200</v>
          </cell>
        </row>
        <row r="793">
          <cell r="A793" t="str">
            <v>037104</v>
          </cell>
          <cell r="B793" t="str">
            <v>NJ</v>
          </cell>
          <cell r="C793" t="str">
            <v>FC</v>
          </cell>
          <cell r="D793" t="str">
            <v>C</v>
          </cell>
          <cell r="E793" t="str">
            <v>X</v>
          </cell>
          <cell r="F793" t="str">
            <v>IPFOB</v>
          </cell>
          <cell r="G793">
            <v>37104</v>
          </cell>
          <cell r="AM793">
            <v>4200</v>
          </cell>
          <cell r="AN793">
            <v>18700</v>
          </cell>
        </row>
        <row r="794">
          <cell r="A794" t="str">
            <v>037135</v>
          </cell>
          <cell r="B794" t="str">
            <v>NJ</v>
          </cell>
          <cell r="C794" t="str">
            <v>FC</v>
          </cell>
          <cell r="D794" t="str">
            <v>C</v>
          </cell>
          <cell r="E794" t="str">
            <v>X</v>
          </cell>
          <cell r="F794" t="str">
            <v>IPFOB</v>
          </cell>
          <cell r="G794">
            <v>37135</v>
          </cell>
          <cell r="AN794">
            <v>6000</v>
          </cell>
        </row>
        <row r="795">
          <cell r="A795" t="str">
            <v>036161</v>
          </cell>
          <cell r="B795" t="str">
            <v>NJ</v>
          </cell>
          <cell r="C795" t="str">
            <v>FC</v>
          </cell>
          <cell r="D795" t="str">
            <v>C</v>
          </cell>
          <cell r="E795" t="str">
            <v>X</v>
          </cell>
          <cell r="F795" t="str">
            <v>IPFOT</v>
          </cell>
          <cell r="G795">
            <v>36161</v>
          </cell>
        </row>
        <row r="796">
          <cell r="A796" t="str">
            <v>036192</v>
          </cell>
          <cell r="B796" t="str">
            <v>NJ</v>
          </cell>
          <cell r="C796" t="str">
            <v>FC</v>
          </cell>
          <cell r="D796" t="str">
            <v>C</v>
          </cell>
          <cell r="E796" t="str">
            <v>X</v>
          </cell>
          <cell r="F796" t="str">
            <v>IPFOT</v>
          </cell>
          <cell r="G796">
            <v>36192</v>
          </cell>
        </row>
        <row r="797">
          <cell r="A797" t="str">
            <v>036220</v>
          </cell>
          <cell r="B797" t="str">
            <v>NJ</v>
          </cell>
          <cell r="C797" t="str">
            <v>FC</v>
          </cell>
          <cell r="D797" t="str">
            <v>C</v>
          </cell>
          <cell r="E797" t="str">
            <v>X</v>
          </cell>
          <cell r="F797" t="str">
            <v>IPFOT</v>
          </cell>
          <cell r="G797">
            <v>36220</v>
          </cell>
        </row>
        <row r="798">
          <cell r="A798" t="str">
            <v>036251</v>
          </cell>
          <cell r="B798" t="str">
            <v>NJ</v>
          </cell>
          <cell r="C798" t="str">
            <v>FC</v>
          </cell>
          <cell r="D798" t="str">
            <v>C</v>
          </cell>
          <cell r="E798" t="str">
            <v>X</v>
          </cell>
          <cell r="F798" t="str">
            <v>IPFOT</v>
          </cell>
          <cell r="G798">
            <v>36251</v>
          </cell>
        </row>
        <row r="799">
          <cell r="A799" t="str">
            <v>036281</v>
          </cell>
          <cell r="B799" t="str">
            <v>NJ</v>
          </cell>
          <cell r="C799" t="str">
            <v>FC</v>
          </cell>
          <cell r="D799" t="str">
            <v>C</v>
          </cell>
          <cell r="E799" t="str">
            <v>X</v>
          </cell>
          <cell r="F799" t="str">
            <v>IPFOT</v>
          </cell>
          <cell r="G799">
            <v>36281</v>
          </cell>
        </row>
        <row r="800">
          <cell r="A800" t="str">
            <v>036312</v>
          </cell>
          <cell r="B800" t="str">
            <v>NJ</v>
          </cell>
          <cell r="C800" t="str">
            <v>FC</v>
          </cell>
          <cell r="D800" t="str">
            <v>C</v>
          </cell>
          <cell r="E800" t="str">
            <v>X</v>
          </cell>
          <cell r="F800" t="str">
            <v>IPFOT</v>
          </cell>
          <cell r="G800">
            <v>36312</v>
          </cell>
        </row>
        <row r="801">
          <cell r="A801" t="str">
            <v>036342</v>
          </cell>
          <cell r="B801" t="str">
            <v>NJ</v>
          </cell>
          <cell r="C801" t="str">
            <v>FC</v>
          </cell>
          <cell r="D801" t="str">
            <v>C</v>
          </cell>
          <cell r="E801" t="str">
            <v>X</v>
          </cell>
          <cell r="F801" t="str">
            <v>IPFOT</v>
          </cell>
          <cell r="G801">
            <v>36342</v>
          </cell>
        </row>
        <row r="802">
          <cell r="A802" t="str">
            <v>036373</v>
          </cell>
          <cell r="B802" t="str">
            <v>NJ</v>
          </cell>
          <cell r="C802" t="str">
            <v>FC</v>
          </cell>
          <cell r="D802" t="str">
            <v>C</v>
          </cell>
          <cell r="E802" t="str">
            <v>X</v>
          </cell>
          <cell r="F802" t="str">
            <v>IPFOT</v>
          </cell>
          <cell r="G802">
            <v>36373</v>
          </cell>
        </row>
        <row r="803">
          <cell r="A803" t="str">
            <v>036404</v>
          </cell>
          <cell r="B803" t="str">
            <v>NJ</v>
          </cell>
          <cell r="C803" t="str">
            <v>FC</v>
          </cell>
          <cell r="D803" t="str">
            <v>C</v>
          </cell>
          <cell r="E803" t="str">
            <v>X</v>
          </cell>
          <cell r="F803" t="str">
            <v>IPFOT</v>
          </cell>
          <cell r="G803">
            <v>36404</v>
          </cell>
        </row>
        <row r="804">
          <cell r="A804" t="str">
            <v>036434</v>
          </cell>
          <cell r="B804" t="str">
            <v>NJ</v>
          </cell>
          <cell r="C804" t="str">
            <v>FC</v>
          </cell>
          <cell r="D804" t="str">
            <v>C</v>
          </cell>
          <cell r="E804" t="str">
            <v>X</v>
          </cell>
          <cell r="F804" t="str">
            <v>IPFOT</v>
          </cell>
          <cell r="G804">
            <v>36434</v>
          </cell>
        </row>
        <row r="805">
          <cell r="A805" t="str">
            <v>036465</v>
          </cell>
          <cell r="B805" t="str">
            <v>NJ</v>
          </cell>
          <cell r="C805" t="str">
            <v>FC</v>
          </cell>
          <cell r="D805" t="str">
            <v>C</v>
          </cell>
          <cell r="E805" t="str">
            <v>X</v>
          </cell>
          <cell r="F805" t="str">
            <v>IPFOT</v>
          </cell>
          <cell r="G805">
            <v>36465</v>
          </cell>
        </row>
        <row r="806">
          <cell r="A806" t="str">
            <v>036495</v>
          </cell>
          <cell r="B806" t="str">
            <v>NJ</v>
          </cell>
          <cell r="C806" t="str">
            <v>FC</v>
          </cell>
          <cell r="D806" t="str">
            <v>C</v>
          </cell>
          <cell r="E806" t="str">
            <v>X</v>
          </cell>
          <cell r="F806" t="str">
            <v>IPFOT</v>
          </cell>
          <cell r="G806">
            <v>36495</v>
          </cell>
        </row>
        <row r="807">
          <cell r="A807" t="str">
            <v>036526</v>
          </cell>
          <cell r="B807" t="str">
            <v>NJ</v>
          </cell>
          <cell r="C807" t="str">
            <v>FC</v>
          </cell>
          <cell r="D807" t="str">
            <v>C</v>
          </cell>
          <cell r="E807" t="str">
            <v>X</v>
          </cell>
          <cell r="F807" t="str">
            <v>IPFOT</v>
          </cell>
          <cell r="G807">
            <v>36526</v>
          </cell>
        </row>
        <row r="808">
          <cell r="A808" t="str">
            <v>036557</v>
          </cell>
          <cell r="B808" t="str">
            <v>NJ</v>
          </cell>
          <cell r="C808" t="str">
            <v>FC</v>
          </cell>
          <cell r="D808" t="str">
            <v>C</v>
          </cell>
          <cell r="E808" t="str">
            <v>X</v>
          </cell>
          <cell r="F808" t="str">
            <v>IPFOT</v>
          </cell>
          <cell r="G808">
            <v>36557</v>
          </cell>
        </row>
        <row r="809">
          <cell r="A809" t="str">
            <v>036586</v>
          </cell>
          <cell r="B809" t="str">
            <v>NJ</v>
          </cell>
          <cell r="C809" t="str">
            <v>FC</v>
          </cell>
          <cell r="D809" t="str">
            <v>C</v>
          </cell>
          <cell r="E809" t="str">
            <v>X</v>
          </cell>
          <cell r="F809" t="str">
            <v>IPFOT</v>
          </cell>
          <cell r="G809">
            <v>36586</v>
          </cell>
        </row>
        <row r="810">
          <cell r="A810" t="str">
            <v>036617</v>
          </cell>
          <cell r="B810" t="str">
            <v>NJ</v>
          </cell>
          <cell r="C810" t="str">
            <v>FC</v>
          </cell>
          <cell r="D810" t="str">
            <v>C</v>
          </cell>
          <cell r="E810" t="str">
            <v>X</v>
          </cell>
          <cell r="F810" t="str">
            <v>IPFOT</v>
          </cell>
          <cell r="G810">
            <v>36617</v>
          </cell>
        </row>
        <row r="811">
          <cell r="A811" t="str">
            <v>036647</v>
          </cell>
          <cell r="B811" t="str">
            <v>NJ</v>
          </cell>
          <cell r="C811" t="str">
            <v>FC</v>
          </cell>
          <cell r="D811" t="str">
            <v>C</v>
          </cell>
          <cell r="E811" t="str">
            <v>X</v>
          </cell>
          <cell r="F811" t="str">
            <v>IPFOT</v>
          </cell>
          <cell r="G811">
            <v>36647</v>
          </cell>
        </row>
        <row r="812">
          <cell r="A812" t="str">
            <v>036678</v>
          </cell>
          <cell r="B812" t="str">
            <v>NJ</v>
          </cell>
          <cell r="C812" t="str">
            <v>FC</v>
          </cell>
          <cell r="D812" t="str">
            <v>C</v>
          </cell>
          <cell r="E812" t="str">
            <v>X</v>
          </cell>
          <cell r="F812" t="str">
            <v>IPFOT</v>
          </cell>
          <cell r="G812">
            <v>36678</v>
          </cell>
        </row>
        <row r="813">
          <cell r="A813" t="str">
            <v>036708</v>
          </cell>
          <cell r="B813" t="str">
            <v>NJ</v>
          </cell>
          <cell r="C813" t="str">
            <v>FC</v>
          </cell>
          <cell r="D813" t="str">
            <v>C</v>
          </cell>
          <cell r="E813" t="str">
            <v>X</v>
          </cell>
          <cell r="F813" t="str">
            <v>IPFOT</v>
          </cell>
          <cell r="G813">
            <v>36708</v>
          </cell>
        </row>
        <row r="814">
          <cell r="A814" t="str">
            <v>036739</v>
          </cell>
          <cell r="B814" t="str">
            <v>NJ</v>
          </cell>
          <cell r="C814" t="str">
            <v>FC</v>
          </cell>
          <cell r="D814" t="str">
            <v>C</v>
          </cell>
          <cell r="E814" t="str">
            <v>X</v>
          </cell>
          <cell r="F814" t="str">
            <v>IPFOT</v>
          </cell>
          <cell r="G814">
            <v>36739</v>
          </cell>
        </row>
        <row r="815">
          <cell r="A815" t="str">
            <v>036770</v>
          </cell>
          <cell r="B815" t="str">
            <v>NJ</v>
          </cell>
          <cell r="C815" t="str">
            <v>FC</v>
          </cell>
          <cell r="D815" t="str">
            <v>C</v>
          </cell>
          <cell r="E815" t="str">
            <v>X</v>
          </cell>
          <cell r="F815" t="str">
            <v>IPFOT</v>
          </cell>
          <cell r="G815">
            <v>36770</v>
          </cell>
        </row>
        <row r="816">
          <cell r="A816" t="str">
            <v>036800</v>
          </cell>
          <cell r="B816" t="str">
            <v>NJ</v>
          </cell>
          <cell r="C816" t="str">
            <v>FC</v>
          </cell>
          <cell r="D816" t="str">
            <v>C</v>
          </cell>
          <cell r="E816" t="str">
            <v>X</v>
          </cell>
          <cell r="F816" t="str">
            <v>IPFOT</v>
          </cell>
          <cell r="G816">
            <v>36800</v>
          </cell>
        </row>
        <row r="817">
          <cell r="A817" t="str">
            <v>036831</v>
          </cell>
          <cell r="B817" t="str">
            <v>NJ</v>
          </cell>
          <cell r="C817" t="str">
            <v>FC</v>
          </cell>
          <cell r="D817" t="str">
            <v>C</v>
          </cell>
          <cell r="E817" t="str">
            <v>X</v>
          </cell>
          <cell r="F817" t="str">
            <v>IPFOT</v>
          </cell>
          <cell r="G817">
            <v>36831</v>
          </cell>
          <cell r="AE817">
            <v>9550</v>
          </cell>
          <cell r="AF817">
            <v>2475</v>
          </cell>
          <cell r="AG817">
            <v>13350</v>
          </cell>
        </row>
        <row r="818">
          <cell r="A818" t="str">
            <v>036861</v>
          </cell>
          <cell r="B818" t="str">
            <v>NJ</v>
          </cell>
          <cell r="C818" t="str">
            <v>FC</v>
          </cell>
          <cell r="D818" t="str">
            <v>C</v>
          </cell>
          <cell r="E818" t="str">
            <v>X</v>
          </cell>
          <cell r="F818" t="str">
            <v>IPFOT</v>
          </cell>
          <cell r="G818">
            <v>36861</v>
          </cell>
          <cell r="AF818">
            <v>22400</v>
          </cell>
          <cell r="AG818">
            <v>110215.8</v>
          </cell>
          <cell r="AH818">
            <v>6200</v>
          </cell>
          <cell r="AI818">
            <v>557.87</v>
          </cell>
          <cell r="AN818">
            <v>5550</v>
          </cell>
        </row>
        <row r="819">
          <cell r="A819" t="str">
            <v>036892</v>
          </cell>
          <cell r="B819" t="str">
            <v>NJ</v>
          </cell>
          <cell r="C819" t="str">
            <v>FC</v>
          </cell>
          <cell r="D819" t="str">
            <v>C</v>
          </cell>
          <cell r="E819" t="str">
            <v>X</v>
          </cell>
          <cell r="F819" t="str">
            <v>IPFOT</v>
          </cell>
          <cell r="G819">
            <v>36892</v>
          </cell>
          <cell r="AG819">
            <v>55500</v>
          </cell>
          <cell r="AH819">
            <v>81519.23</v>
          </cell>
          <cell r="AI819">
            <v>3.45</v>
          </cell>
          <cell r="AJ819">
            <v>1000</v>
          </cell>
          <cell r="AN819">
            <v>1000</v>
          </cell>
        </row>
        <row r="820">
          <cell r="A820" t="str">
            <v>036923</v>
          </cell>
          <cell r="B820" t="str">
            <v>NJ</v>
          </cell>
          <cell r="C820" t="str">
            <v>FC</v>
          </cell>
          <cell r="D820" t="str">
            <v>C</v>
          </cell>
          <cell r="E820" t="str">
            <v>X</v>
          </cell>
          <cell r="F820" t="str">
            <v>IPFOT</v>
          </cell>
          <cell r="G820">
            <v>36923</v>
          </cell>
          <cell r="AH820">
            <v>33840</v>
          </cell>
          <cell r="AI820">
            <v>16200</v>
          </cell>
          <cell r="AK820">
            <v>37325</v>
          </cell>
          <cell r="AL820">
            <v>3700</v>
          </cell>
        </row>
        <row r="821">
          <cell r="A821" t="str">
            <v>036951</v>
          </cell>
          <cell r="B821" t="str">
            <v>NJ</v>
          </cell>
          <cell r="C821" t="str">
            <v>FC</v>
          </cell>
          <cell r="D821" t="str">
            <v>C</v>
          </cell>
          <cell r="E821" t="str">
            <v>X</v>
          </cell>
          <cell r="F821" t="str">
            <v>IPFOT</v>
          </cell>
          <cell r="G821">
            <v>36951</v>
          </cell>
          <cell r="AI821">
            <v>49875</v>
          </cell>
          <cell r="AJ821">
            <v>35515.58</v>
          </cell>
          <cell r="AK821">
            <v>10675</v>
          </cell>
          <cell r="AL821">
            <v>2290</v>
          </cell>
          <cell r="AM821">
            <v>12150</v>
          </cell>
          <cell r="AN821">
            <v>3626.35</v>
          </cell>
        </row>
        <row r="822">
          <cell r="A822" t="str">
            <v>036982</v>
          </cell>
          <cell r="B822" t="str">
            <v>NJ</v>
          </cell>
          <cell r="C822" t="str">
            <v>FC</v>
          </cell>
          <cell r="D822" t="str">
            <v>C</v>
          </cell>
          <cell r="E822" t="str">
            <v>X</v>
          </cell>
          <cell r="F822" t="str">
            <v>IPFOT</v>
          </cell>
          <cell r="G822">
            <v>36982</v>
          </cell>
          <cell r="AI822">
            <v>1950</v>
          </cell>
          <cell r="AJ822">
            <v>76575</v>
          </cell>
          <cell r="AK822">
            <v>3700</v>
          </cell>
          <cell r="AL822">
            <v>7342</v>
          </cell>
          <cell r="AM822">
            <v>5700</v>
          </cell>
          <cell r="AN822">
            <v>8375</v>
          </cell>
        </row>
        <row r="823">
          <cell r="A823" t="str">
            <v>037012</v>
          </cell>
          <cell r="B823" t="str">
            <v>NJ</v>
          </cell>
          <cell r="C823" t="str">
            <v>FC</v>
          </cell>
          <cell r="D823" t="str">
            <v>C</v>
          </cell>
          <cell r="E823" t="str">
            <v>X</v>
          </cell>
          <cell r="F823" t="str">
            <v>IPFOT</v>
          </cell>
          <cell r="G823">
            <v>37012</v>
          </cell>
          <cell r="AJ823">
            <v>15375</v>
          </cell>
          <cell r="AK823">
            <v>54265</v>
          </cell>
          <cell r="AL823">
            <v>29725</v>
          </cell>
          <cell r="AM823">
            <v>22675</v>
          </cell>
          <cell r="AN823">
            <v>13325</v>
          </cell>
        </row>
        <row r="824">
          <cell r="A824" t="str">
            <v>037043</v>
          </cell>
          <cell r="B824" t="str">
            <v>NJ</v>
          </cell>
          <cell r="C824" t="str">
            <v>FC</v>
          </cell>
          <cell r="D824" t="str">
            <v>C</v>
          </cell>
          <cell r="E824" t="str">
            <v>X</v>
          </cell>
          <cell r="F824" t="str">
            <v>IPFOT</v>
          </cell>
          <cell r="G824">
            <v>37043</v>
          </cell>
          <cell r="AK824">
            <v>5395</v>
          </cell>
          <cell r="AL824">
            <v>134405</v>
          </cell>
          <cell r="AM824">
            <v>6250</v>
          </cell>
          <cell r="AN824">
            <v>5667</v>
          </cell>
        </row>
        <row r="825">
          <cell r="A825" t="str">
            <v>037073</v>
          </cell>
          <cell r="B825" t="str">
            <v>NJ</v>
          </cell>
          <cell r="C825" t="str">
            <v>FC</v>
          </cell>
          <cell r="D825" t="str">
            <v>C</v>
          </cell>
          <cell r="E825" t="str">
            <v>X</v>
          </cell>
          <cell r="F825" t="str">
            <v>IPFOT</v>
          </cell>
          <cell r="G825">
            <v>37073</v>
          </cell>
          <cell r="AL825">
            <v>3925</v>
          </cell>
          <cell r="AM825">
            <v>68675</v>
          </cell>
          <cell r="AN825">
            <v>17225</v>
          </cell>
        </row>
        <row r="826">
          <cell r="A826" t="str">
            <v>037104</v>
          </cell>
          <cell r="B826" t="str">
            <v>NJ</v>
          </cell>
          <cell r="C826" t="str">
            <v>FC</v>
          </cell>
          <cell r="D826" t="str">
            <v>C</v>
          </cell>
          <cell r="E826" t="str">
            <v>X</v>
          </cell>
          <cell r="F826" t="str">
            <v>IPFOT</v>
          </cell>
          <cell r="G826">
            <v>37104</v>
          </cell>
          <cell r="AM826">
            <v>11975</v>
          </cell>
          <cell r="AN826">
            <v>153500</v>
          </cell>
        </row>
        <row r="827">
          <cell r="A827" t="str">
            <v>037135</v>
          </cell>
          <cell r="B827" t="str">
            <v>NJ</v>
          </cell>
          <cell r="C827" t="str">
            <v>FC</v>
          </cell>
          <cell r="D827" t="str">
            <v>C</v>
          </cell>
          <cell r="E827" t="str">
            <v>X</v>
          </cell>
          <cell r="F827" t="str">
            <v>IPFOT</v>
          </cell>
          <cell r="G827">
            <v>37135</v>
          </cell>
          <cell r="AN827">
            <v>17275</v>
          </cell>
        </row>
        <row r="828">
          <cell r="A828" t="str">
            <v>136161</v>
          </cell>
          <cell r="B828" t="str">
            <v>NJ</v>
          </cell>
          <cell r="C828" t="str">
            <v>FC</v>
          </cell>
          <cell r="D828" t="str">
            <v>C</v>
          </cell>
          <cell r="E828" t="str">
            <v>X</v>
          </cell>
          <cell r="F828" t="str">
            <v>OPFHE</v>
          </cell>
          <cell r="G828">
            <v>36161</v>
          </cell>
        </row>
        <row r="829">
          <cell r="A829" t="str">
            <v>136192</v>
          </cell>
          <cell r="B829" t="str">
            <v>NJ</v>
          </cell>
          <cell r="C829" t="str">
            <v>FC</v>
          </cell>
          <cell r="D829" t="str">
            <v>C</v>
          </cell>
          <cell r="E829" t="str">
            <v>X</v>
          </cell>
          <cell r="F829" t="str">
            <v>OPFHE</v>
          </cell>
          <cell r="G829">
            <v>36192</v>
          </cell>
        </row>
        <row r="830">
          <cell r="A830" t="str">
            <v>136220</v>
          </cell>
          <cell r="B830" t="str">
            <v>NJ</v>
          </cell>
          <cell r="C830" t="str">
            <v>FC</v>
          </cell>
          <cell r="D830" t="str">
            <v>C</v>
          </cell>
          <cell r="E830" t="str">
            <v>X</v>
          </cell>
          <cell r="F830" t="str">
            <v>OPFHE</v>
          </cell>
          <cell r="G830">
            <v>36220</v>
          </cell>
        </row>
        <row r="831">
          <cell r="A831" t="str">
            <v>136251</v>
          </cell>
          <cell r="B831" t="str">
            <v>NJ</v>
          </cell>
          <cell r="C831" t="str">
            <v>FC</v>
          </cell>
          <cell r="D831" t="str">
            <v>C</v>
          </cell>
          <cell r="E831" t="str">
            <v>X</v>
          </cell>
          <cell r="F831" t="str">
            <v>OPFHE</v>
          </cell>
          <cell r="G831">
            <v>36251</v>
          </cell>
        </row>
        <row r="832">
          <cell r="A832" t="str">
            <v>136281</v>
          </cell>
          <cell r="B832" t="str">
            <v>NJ</v>
          </cell>
          <cell r="C832" t="str">
            <v>FC</v>
          </cell>
          <cell r="D832" t="str">
            <v>C</v>
          </cell>
          <cell r="E832" t="str">
            <v>X</v>
          </cell>
          <cell r="F832" t="str">
            <v>OPFHE</v>
          </cell>
          <cell r="G832">
            <v>36281</v>
          </cell>
        </row>
        <row r="833">
          <cell r="A833" t="str">
            <v>136312</v>
          </cell>
          <cell r="B833" t="str">
            <v>NJ</v>
          </cell>
          <cell r="C833" t="str">
            <v>FC</v>
          </cell>
          <cell r="D833" t="str">
            <v>C</v>
          </cell>
          <cell r="E833" t="str">
            <v>X</v>
          </cell>
          <cell r="F833" t="str">
            <v>OPFHE</v>
          </cell>
          <cell r="G833">
            <v>36312</v>
          </cell>
        </row>
        <row r="834">
          <cell r="A834" t="str">
            <v>136342</v>
          </cell>
          <cell r="B834" t="str">
            <v>NJ</v>
          </cell>
          <cell r="C834" t="str">
            <v>FC</v>
          </cell>
          <cell r="D834" t="str">
            <v>C</v>
          </cell>
          <cell r="E834" t="str">
            <v>X</v>
          </cell>
          <cell r="F834" t="str">
            <v>OPFHE</v>
          </cell>
          <cell r="G834">
            <v>36342</v>
          </cell>
        </row>
        <row r="835">
          <cell r="A835" t="str">
            <v>136373</v>
          </cell>
          <cell r="B835" t="str">
            <v>NJ</v>
          </cell>
          <cell r="C835" t="str">
            <v>FC</v>
          </cell>
          <cell r="D835" t="str">
            <v>C</v>
          </cell>
          <cell r="E835" t="str">
            <v>X</v>
          </cell>
          <cell r="F835" t="str">
            <v>OPFHE</v>
          </cell>
          <cell r="G835">
            <v>36373</v>
          </cell>
        </row>
        <row r="836">
          <cell r="A836" t="str">
            <v>136404</v>
          </cell>
          <cell r="B836" t="str">
            <v>NJ</v>
          </cell>
          <cell r="C836" t="str">
            <v>FC</v>
          </cell>
          <cell r="D836" t="str">
            <v>C</v>
          </cell>
          <cell r="E836" t="str">
            <v>X</v>
          </cell>
          <cell r="F836" t="str">
            <v>OPFHE</v>
          </cell>
          <cell r="G836">
            <v>36404</v>
          </cell>
        </row>
        <row r="837">
          <cell r="A837" t="str">
            <v>136434</v>
          </cell>
          <cell r="B837" t="str">
            <v>NJ</v>
          </cell>
          <cell r="C837" t="str">
            <v>FC</v>
          </cell>
          <cell r="D837" t="str">
            <v>C</v>
          </cell>
          <cell r="E837" t="str">
            <v>X</v>
          </cell>
          <cell r="F837" t="str">
            <v>OPFHE</v>
          </cell>
          <cell r="G837">
            <v>36434</v>
          </cell>
        </row>
        <row r="838">
          <cell r="A838" t="str">
            <v>136465</v>
          </cell>
          <cell r="B838" t="str">
            <v>NJ</v>
          </cell>
          <cell r="C838" t="str">
            <v>FC</v>
          </cell>
          <cell r="D838" t="str">
            <v>C</v>
          </cell>
          <cell r="E838" t="str">
            <v>X</v>
          </cell>
          <cell r="F838" t="str">
            <v>OPFHE</v>
          </cell>
          <cell r="G838">
            <v>36465</v>
          </cell>
        </row>
        <row r="839">
          <cell r="A839" t="str">
            <v>136495</v>
          </cell>
          <cell r="B839" t="str">
            <v>NJ</v>
          </cell>
          <cell r="C839" t="str">
            <v>FC</v>
          </cell>
          <cell r="D839" t="str">
            <v>C</v>
          </cell>
          <cell r="E839" t="str">
            <v>X</v>
          </cell>
          <cell r="F839" t="str">
            <v>OPFHE</v>
          </cell>
          <cell r="G839">
            <v>36495</v>
          </cell>
        </row>
        <row r="840">
          <cell r="A840" t="str">
            <v>136526</v>
          </cell>
          <cell r="B840" t="str">
            <v>NJ</v>
          </cell>
          <cell r="C840" t="str">
            <v>FC</v>
          </cell>
          <cell r="D840" t="str">
            <v>C</v>
          </cell>
          <cell r="E840" t="str">
            <v>X</v>
          </cell>
          <cell r="F840" t="str">
            <v>OPFHE</v>
          </cell>
          <cell r="G840">
            <v>36526</v>
          </cell>
        </row>
        <row r="841">
          <cell r="A841" t="str">
            <v>136557</v>
          </cell>
          <cell r="B841" t="str">
            <v>NJ</v>
          </cell>
          <cell r="C841" t="str">
            <v>FC</v>
          </cell>
          <cell r="D841" t="str">
            <v>C</v>
          </cell>
          <cell r="E841" t="str">
            <v>X</v>
          </cell>
          <cell r="F841" t="str">
            <v>OPFHE</v>
          </cell>
          <cell r="G841">
            <v>36557</v>
          </cell>
        </row>
        <row r="842">
          <cell r="A842" t="str">
            <v>136586</v>
          </cell>
          <cell r="B842" t="str">
            <v>NJ</v>
          </cell>
          <cell r="C842" t="str">
            <v>FC</v>
          </cell>
          <cell r="D842" t="str">
            <v>C</v>
          </cell>
          <cell r="E842" t="str">
            <v>X</v>
          </cell>
          <cell r="F842" t="str">
            <v>OPFHE</v>
          </cell>
          <cell r="G842">
            <v>36586</v>
          </cell>
        </row>
        <row r="843">
          <cell r="A843" t="str">
            <v>136617</v>
          </cell>
          <cell r="B843" t="str">
            <v>NJ</v>
          </cell>
          <cell r="C843" t="str">
            <v>FC</v>
          </cell>
          <cell r="D843" t="str">
            <v>C</v>
          </cell>
          <cell r="E843" t="str">
            <v>X</v>
          </cell>
          <cell r="F843" t="str">
            <v>OPFHE</v>
          </cell>
          <cell r="G843">
            <v>36617</v>
          </cell>
        </row>
        <row r="844">
          <cell r="A844" t="str">
            <v>136647</v>
          </cell>
          <cell r="B844" t="str">
            <v>NJ</v>
          </cell>
          <cell r="C844" t="str">
            <v>FC</v>
          </cell>
          <cell r="D844" t="str">
            <v>C</v>
          </cell>
          <cell r="E844" t="str">
            <v>X</v>
          </cell>
          <cell r="F844" t="str">
            <v>OPFHE</v>
          </cell>
          <cell r="G844">
            <v>36647</v>
          </cell>
        </row>
        <row r="845">
          <cell r="A845" t="str">
            <v>136678</v>
          </cell>
          <cell r="B845" t="str">
            <v>NJ</v>
          </cell>
          <cell r="C845" t="str">
            <v>FC</v>
          </cell>
          <cell r="D845" t="str">
            <v>C</v>
          </cell>
          <cell r="E845" t="str">
            <v>X</v>
          </cell>
          <cell r="F845" t="str">
            <v>OPFHE</v>
          </cell>
          <cell r="G845">
            <v>36678</v>
          </cell>
          <cell r="AA845">
            <v>40</v>
          </cell>
        </row>
        <row r="846">
          <cell r="A846" t="str">
            <v>136708</v>
          </cell>
          <cell r="B846" t="str">
            <v>NJ</v>
          </cell>
          <cell r="C846" t="str">
            <v>FC</v>
          </cell>
          <cell r="D846" t="str">
            <v>C</v>
          </cell>
          <cell r="E846" t="str">
            <v>X</v>
          </cell>
          <cell r="F846" t="str">
            <v>OPFHE</v>
          </cell>
          <cell r="G846">
            <v>36708</v>
          </cell>
        </row>
        <row r="847">
          <cell r="A847" t="str">
            <v>136739</v>
          </cell>
          <cell r="B847" t="str">
            <v>NJ</v>
          </cell>
          <cell r="C847" t="str">
            <v>FC</v>
          </cell>
          <cell r="D847" t="str">
            <v>C</v>
          </cell>
          <cell r="E847" t="str">
            <v>X</v>
          </cell>
          <cell r="F847" t="str">
            <v>OPFHE</v>
          </cell>
          <cell r="G847">
            <v>36739</v>
          </cell>
        </row>
        <row r="848">
          <cell r="A848" t="str">
            <v>136770</v>
          </cell>
          <cell r="B848" t="str">
            <v>NJ</v>
          </cell>
          <cell r="C848" t="str">
            <v>FC</v>
          </cell>
          <cell r="D848" t="str">
            <v>C</v>
          </cell>
          <cell r="E848" t="str">
            <v>X</v>
          </cell>
          <cell r="F848" t="str">
            <v>OPFHE</v>
          </cell>
          <cell r="G848">
            <v>36770</v>
          </cell>
        </row>
        <row r="849">
          <cell r="A849" t="str">
            <v>136800</v>
          </cell>
          <cell r="B849" t="str">
            <v>NJ</v>
          </cell>
          <cell r="C849" t="str">
            <v>FC</v>
          </cell>
          <cell r="D849" t="str">
            <v>C</v>
          </cell>
          <cell r="E849" t="str">
            <v>X</v>
          </cell>
          <cell r="F849" t="str">
            <v>OPFHE</v>
          </cell>
          <cell r="G849">
            <v>36800</v>
          </cell>
          <cell r="AC849">
            <v>40</v>
          </cell>
        </row>
        <row r="850">
          <cell r="A850" t="str">
            <v>136831</v>
          </cell>
          <cell r="B850" t="str">
            <v>NJ</v>
          </cell>
          <cell r="C850" t="str">
            <v>FC</v>
          </cell>
          <cell r="D850" t="str">
            <v>C</v>
          </cell>
          <cell r="E850" t="str">
            <v>X</v>
          </cell>
          <cell r="F850" t="str">
            <v>OPFHE</v>
          </cell>
          <cell r="G850">
            <v>36831</v>
          </cell>
          <cell r="AE850">
            <v>1430</v>
          </cell>
          <cell r="AF850">
            <v>405</v>
          </cell>
          <cell r="AG850">
            <v>40</v>
          </cell>
          <cell r="AH850">
            <v>40</v>
          </cell>
          <cell r="AM850">
            <v>130</v>
          </cell>
          <cell r="AN850">
            <v>260</v>
          </cell>
        </row>
        <row r="851">
          <cell r="A851" t="str">
            <v>136861</v>
          </cell>
          <cell r="B851" t="str">
            <v>NJ</v>
          </cell>
          <cell r="C851" t="str">
            <v>FC</v>
          </cell>
          <cell r="D851" t="str">
            <v>C</v>
          </cell>
          <cell r="E851" t="str">
            <v>X</v>
          </cell>
          <cell r="F851" t="str">
            <v>OPFHE</v>
          </cell>
          <cell r="G851">
            <v>36861</v>
          </cell>
          <cell r="AE851">
            <v>50</v>
          </cell>
          <cell r="AF851">
            <v>1776.42</v>
          </cell>
          <cell r="AG851">
            <v>1671.85</v>
          </cell>
          <cell r="AH851">
            <v>40</v>
          </cell>
          <cell r="AI851">
            <v>50</v>
          </cell>
          <cell r="AJ851">
            <v>50</v>
          </cell>
          <cell r="AM851">
            <v>260</v>
          </cell>
          <cell r="AN851">
            <v>130</v>
          </cell>
        </row>
        <row r="852">
          <cell r="A852" t="str">
            <v>136892</v>
          </cell>
          <cell r="B852" t="str">
            <v>NJ</v>
          </cell>
          <cell r="C852" t="str">
            <v>FC</v>
          </cell>
          <cell r="D852" t="str">
            <v>C</v>
          </cell>
          <cell r="E852" t="str">
            <v>X</v>
          </cell>
          <cell r="F852" t="str">
            <v>OPFHE</v>
          </cell>
          <cell r="G852">
            <v>36892</v>
          </cell>
          <cell r="AF852">
            <v>185</v>
          </cell>
          <cell r="AG852">
            <v>6156.69</v>
          </cell>
          <cell r="AH852">
            <v>2319.63</v>
          </cell>
          <cell r="AI852">
            <v>555</v>
          </cell>
          <cell r="AJ852">
            <v>395</v>
          </cell>
          <cell r="AN852">
            <v>190</v>
          </cell>
        </row>
        <row r="853">
          <cell r="A853" t="str">
            <v>136923</v>
          </cell>
          <cell r="B853" t="str">
            <v>NJ</v>
          </cell>
          <cell r="C853" t="str">
            <v>FC</v>
          </cell>
          <cell r="D853" t="str">
            <v>C</v>
          </cell>
          <cell r="E853" t="str">
            <v>X</v>
          </cell>
          <cell r="F853" t="str">
            <v>OPFHE</v>
          </cell>
          <cell r="G853">
            <v>36923</v>
          </cell>
          <cell r="AG853">
            <v>70</v>
          </cell>
          <cell r="AH853">
            <v>4613.26</v>
          </cell>
          <cell r="AI853">
            <v>1505</v>
          </cell>
          <cell r="AJ853">
            <v>240</v>
          </cell>
        </row>
        <row r="854">
          <cell r="A854" t="str">
            <v>136951</v>
          </cell>
          <cell r="B854" t="str">
            <v>NJ</v>
          </cell>
          <cell r="C854" t="str">
            <v>FC</v>
          </cell>
          <cell r="D854" t="str">
            <v>C</v>
          </cell>
          <cell r="E854" t="str">
            <v>X</v>
          </cell>
          <cell r="F854" t="str">
            <v>OPFHE</v>
          </cell>
          <cell r="G854">
            <v>36951</v>
          </cell>
          <cell r="AH854">
            <v>1345</v>
          </cell>
          <cell r="AI854">
            <v>8355.26</v>
          </cell>
          <cell r="AJ854">
            <v>5401.6</v>
          </cell>
          <cell r="AK854">
            <v>1632</v>
          </cell>
          <cell r="AL854">
            <v>435</v>
          </cell>
          <cell r="AN854">
            <v>250</v>
          </cell>
        </row>
        <row r="855">
          <cell r="A855" t="str">
            <v>136982</v>
          </cell>
          <cell r="B855" t="str">
            <v>NJ</v>
          </cell>
          <cell r="C855" t="str">
            <v>FC</v>
          </cell>
          <cell r="D855" t="str">
            <v>C</v>
          </cell>
          <cell r="E855" t="str">
            <v>X</v>
          </cell>
          <cell r="F855" t="str">
            <v>OPFHE</v>
          </cell>
          <cell r="G855">
            <v>36982</v>
          </cell>
          <cell r="AI855">
            <v>175</v>
          </cell>
          <cell r="AJ855">
            <v>8579.42</v>
          </cell>
          <cell r="AK855">
            <v>3975.68</v>
          </cell>
          <cell r="AL855">
            <v>2098.64</v>
          </cell>
          <cell r="AM855">
            <v>205</v>
          </cell>
          <cell r="AN855">
            <v>450</v>
          </cell>
        </row>
        <row r="856">
          <cell r="A856" t="str">
            <v>137012</v>
          </cell>
          <cell r="B856" t="str">
            <v>NJ</v>
          </cell>
          <cell r="C856" t="str">
            <v>FC</v>
          </cell>
          <cell r="D856" t="str">
            <v>C</v>
          </cell>
          <cell r="E856" t="str">
            <v>X</v>
          </cell>
          <cell r="F856" t="str">
            <v>OPFHE</v>
          </cell>
          <cell r="G856">
            <v>37012</v>
          </cell>
          <cell r="AJ856">
            <v>1170</v>
          </cell>
          <cell r="AK856">
            <v>12682</v>
          </cell>
          <cell r="AL856">
            <v>4860</v>
          </cell>
          <cell r="AM856">
            <v>1555</v>
          </cell>
          <cell r="AN856">
            <v>1510</v>
          </cell>
        </row>
        <row r="857">
          <cell r="A857" t="str">
            <v>137043</v>
          </cell>
          <cell r="B857" t="str">
            <v>NJ</v>
          </cell>
          <cell r="C857" t="str">
            <v>FC</v>
          </cell>
          <cell r="D857" t="str">
            <v>C</v>
          </cell>
          <cell r="E857" t="str">
            <v>X</v>
          </cell>
          <cell r="F857" t="str">
            <v>OPFHE</v>
          </cell>
          <cell r="G857">
            <v>37043</v>
          </cell>
          <cell r="AK857">
            <v>2605</v>
          </cell>
          <cell r="AL857">
            <v>18965.51</v>
          </cell>
          <cell r="AM857">
            <v>3233.92</v>
          </cell>
          <cell r="AN857">
            <v>930</v>
          </cell>
        </row>
        <row r="858">
          <cell r="A858" t="str">
            <v>137073</v>
          </cell>
          <cell r="B858" t="str">
            <v>NJ</v>
          </cell>
          <cell r="C858" t="str">
            <v>FC</v>
          </cell>
          <cell r="D858" t="str">
            <v>C</v>
          </cell>
          <cell r="E858" t="str">
            <v>X</v>
          </cell>
          <cell r="F858" t="str">
            <v>OPFHE</v>
          </cell>
          <cell r="G858">
            <v>37073</v>
          </cell>
          <cell r="AL858">
            <v>6813</v>
          </cell>
          <cell r="AM858">
            <v>16705.01</v>
          </cell>
          <cell r="AN858">
            <v>5822.34</v>
          </cell>
        </row>
        <row r="859">
          <cell r="A859" t="str">
            <v>137104</v>
          </cell>
          <cell r="B859" t="str">
            <v>NJ</v>
          </cell>
          <cell r="C859" t="str">
            <v>FC</v>
          </cell>
          <cell r="D859" t="str">
            <v>C</v>
          </cell>
          <cell r="E859" t="str">
            <v>X</v>
          </cell>
          <cell r="F859" t="str">
            <v>OPFHE</v>
          </cell>
          <cell r="G859">
            <v>37104</v>
          </cell>
          <cell r="AM859">
            <v>5320</v>
          </cell>
          <cell r="AN859">
            <v>19557</v>
          </cell>
        </row>
        <row r="860">
          <cell r="A860" t="str">
            <v>137135</v>
          </cell>
          <cell r="B860" t="str">
            <v>NJ</v>
          </cell>
          <cell r="C860" t="str">
            <v>FC</v>
          </cell>
          <cell r="D860" t="str">
            <v>C</v>
          </cell>
          <cell r="E860" t="str">
            <v>X</v>
          </cell>
          <cell r="F860" t="str">
            <v>OPFHE</v>
          </cell>
          <cell r="G860">
            <v>37135</v>
          </cell>
          <cell r="AN860">
            <v>6201</v>
          </cell>
        </row>
        <row r="861">
          <cell r="A861" t="str">
            <v>136161</v>
          </cell>
          <cell r="B861" t="str">
            <v>NJ</v>
          </cell>
          <cell r="C861" t="str">
            <v>FC</v>
          </cell>
          <cell r="D861" t="str">
            <v>C</v>
          </cell>
          <cell r="E861" t="str">
            <v>X</v>
          </cell>
          <cell r="F861" t="str">
            <v>OPFHL</v>
          </cell>
          <cell r="G861">
            <v>36161</v>
          </cell>
        </row>
        <row r="862">
          <cell r="A862" t="str">
            <v>136192</v>
          </cell>
          <cell r="B862" t="str">
            <v>NJ</v>
          </cell>
          <cell r="C862" t="str">
            <v>FC</v>
          </cell>
          <cell r="D862" t="str">
            <v>C</v>
          </cell>
          <cell r="E862" t="str">
            <v>X</v>
          </cell>
          <cell r="F862" t="str">
            <v>OPFHL</v>
          </cell>
          <cell r="G862">
            <v>36192</v>
          </cell>
        </row>
        <row r="863">
          <cell r="A863" t="str">
            <v>136220</v>
          </cell>
          <cell r="B863" t="str">
            <v>NJ</v>
          </cell>
          <cell r="C863" t="str">
            <v>FC</v>
          </cell>
          <cell r="D863" t="str">
            <v>C</v>
          </cell>
          <cell r="E863" t="str">
            <v>X</v>
          </cell>
          <cell r="F863" t="str">
            <v>OPFHL</v>
          </cell>
          <cell r="G863">
            <v>36220</v>
          </cell>
        </row>
        <row r="864">
          <cell r="A864" t="str">
            <v>136251</v>
          </cell>
          <cell r="B864" t="str">
            <v>NJ</v>
          </cell>
          <cell r="C864" t="str">
            <v>FC</v>
          </cell>
          <cell r="D864" t="str">
            <v>C</v>
          </cell>
          <cell r="E864" t="str">
            <v>X</v>
          </cell>
          <cell r="F864" t="str">
            <v>OPFHL</v>
          </cell>
          <cell r="G864">
            <v>36251</v>
          </cell>
        </row>
        <row r="865">
          <cell r="A865" t="str">
            <v>136281</v>
          </cell>
          <cell r="B865" t="str">
            <v>NJ</v>
          </cell>
          <cell r="C865" t="str">
            <v>FC</v>
          </cell>
          <cell r="D865" t="str">
            <v>C</v>
          </cell>
          <cell r="E865" t="str">
            <v>X</v>
          </cell>
          <cell r="F865" t="str">
            <v>OPFHL</v>
          </cell>
          <cell r="G865">
            <v>36281</v>
          </cell>
        </row>
        <row r="866">
          <cell r="A866" t="str">
            <v>136312</v>
          </cell>
          <cell r="B866" t="str">
            <v>NJ</v>
          </cell>
          <cell r="C866" t="str">
            <v>FC</v>
          </cell>
          <cell r="D866" t="str">
            <v>C</v>
          </cell>
          <cell r="E866" t="str">
            <v>X</v>
          </cell>
          <cell r="F866" t="str">
            <v>OPFHL</v>
          </cell>
          <cell r="G866">
            <v>36312</v>
          </cell>
        </row>
        <row r="867">
          <cell r="A867" t="str">
            <v>136342</v>
          </cell>
          <cell r="B867" t="str">
            <v>NJ</v>
          </cell>
          <cell r="C867" t="str">
            <v>FC</v>
          </cell>
          <cell r="D867" t="str">
            <v>C</v>
          </cell>
          <cell r="E867" t="str">
            <v>X</v>
          </cell>
          <cell r="F867" t="str">
            <v>OPFHL</v>
          </cell>
          <cell r="G867">
            <v>36342</v>
          </cell>
        </row>
        <row r="868">
          <cell r="A868" t="str">
            <v>136373</v>
          </cell>
          <cell r="B868" t="str">
            <v>NJ</v>
          </cell>
          <cell r="C868" t="str">
            <v>FC</v>
          </cell>
          <cell r="D868" t="str">
            <v>C</v>
          </cell>
          <cell r="E868" t="str">
            <v>X</v>
          </cell>
          <cell r="F868" t="str">
            <v>OPFHL</v>
          </cell>
          <cell r="G868">
            <v>36373</v>
          </cell>
        </row>
        <row r="869">
          <cell r="A869" t="str">
            <v>136404</v>
          </cell>
          <cell r="B869" t="str">
            <v>NJ</v>
          </cell>
          <cell r="C869" t="str">
            <v>FC</v>
          </cell>
          <cell r="D869" t="str">
            <v>C</v>
          </cell>
          <cell r="E869" t="str">
            <v>X</v>
          </cell>
          <cell r="F869" t="str">
            <v>OPFHL</v>
          </cell>
          <cell r="G869">
            <v>36404</v>
          </cell>
        </row>
        <row r="870">
          <cell r="A870" t="str">
            <v>136434</v>
          </cell>
          <cell r="B870" t="str">
            <v>NJ</v>
          </cell>
          <cell r="C870" t="str">
            <v>FC</v>
          </cell>
          <cell r="D870" t="str">
            <v>C</v>
          </cell>
          <cell r="E870" t="str">
            <v>X</v>
          </cell>
          <cell r="F870" t="str">
            <v>OPFHL</v>
          </cell>
          <cell r="G870">
            <v>36434</v>
          </cell>
        </row>
        <row r="871">
          <cell r="A871" t="str">
            <v>136465</v>
          </cell>
          <cell r="B871" t="str">
            <v>NJ</v>
          </cell>
          <cell r="C871" t="str">
            <v>FC</v>
          </cell>
          <cell r="D871" t="str">
            <v>C</v>
          </cell>
          <cell r="E871" t="str">
            <v>X</v>
          </cell>
          <cell r="F871" t="str">
            <v>OPFHL</v>
          </cell>
          <cell r="G871">
            <v>36465</v>
          </cell>
        </row>
        <row r="872">
          <cell r="A872" t="str">
            <v>136495</v>
          </cell>
          <cell r="B872" t="str">
            <v>NJ</v>
          </cell>
          <cell r="C872" t="str">
            <v>FC</v>
          </cell>
          <cell r="D872" t="str">
            <v>C</v>
          </cell>
          <cell r="E872" t="str">
            <v>X</v>
          </cell>
          <cell r="F872" t="str">
            <v>OPFHL</v>
          </cell>
          <cell r="G872">
            <v>36495</v>
          </cell>
        </row>
        <row r="873">
          <cell r="A873" t="str">
            <v>136526</v>
          </cell>
          <cell r="B873" t="str">
            <v>NJ</v>
          </cell>
          <cell r="C873" t="str">
            <v>FC</v>
          </cell>
          <cell r="D873" t="str">
            <v>C</v>
          </cell>
          <cell r="E873" t="str">
            <v>X</v>
          </cell>
          <cell r="F873" t="str">
            <v>OPFHL</v>
          </cell>
          <cell r="G873">
            <v>36526</v>
          </cell>
        </row>
        <row r="874">
          <cell r="A874" t="str">
            <v>136557</v>
          </cell>
          <cell r="B874" t="str">
            <v>NJ</v>
          </cell>
          <cell r="C874" t="str">
            <v>FC</v>
          </cell>
          <cell r="D874" t="str">
            <v>C</v>
          </cell>
          <cell r="E874" t="str">
            <v>X</v>
          </cell>
          <cell r="F874" t="str">
            <v>OPFHL</v>
          </cell>
          <cell r="G874">
            <v>36557</v>
          </cell>
        </row>
        <row r="875">
          <cell r="A875" t="str">
            <v>136586</v>
          </cell>
          <cell r="B875" t="str">
            <v>NJ</v>
          </cell>
          <cell r="C875" t="str">
            <v>FC</v>
          </cell>
          <cell r="D875" t="str">
            <v>C</v>
          </cell>
          <cell r="E875" t="str">
            <v>X</v>
          </cell>
          <cell r="F875" t="str">
            <v>OPFHL</v>
          </cell>
          <cell r="G875">
            <v>36586</v>
          </cell>
        </row>
        <row r="876">
          <cell r="A876" t="str">
            <v>136617</v>
          </cell>
          <cell r="B876" t="str">
            <v>NJ</v>
          </cell>
          <cell r="C876" t="str">
            <v>FC</v>
          </cell>
          <cell r="D876" t="str">
            <v>C</v>
          </cell>
          <cell r="E876" t="str">
            <v>X</v>
          </cell>
          <cell r="F876" t="str">
            <v>OPFHL</v>
          </cell>
          <cell r="G876">
            <v>36617</v>
          </cell>
        </row>
        <row r="877">
          <cell r="A877" t="str">
            <v>136647</v>
          </cell>
          <cell r="B877" t="str">
            <v>NJ</v>
          </cell>
          <cell r="C877" t="str">
            <v>FC</v>
          </cell>
          <cell r="D877" t="str">
            <v>C</v>
          </cell>
          <cell r="E877" t="str">
            <v>X</v>
          </cell>
          <cell r="F877" t="str">
            <v>OPFHL</v>
          </cell>
          <cell r="G877">
            <v>36647</v>
          </cell>
        </row>
        <row r="878">
          <cell r="A878" t="str">
            <v>136678</v>
          </cell>
          <cell r="B878" t="str">
            <v>NJ</v>
          </cell>
          <cell r="C878" t="str">
            <v>FC</v>
          </cell>
          <cell r="D878" t="str">
            <v>C</v>
          </cell>
          <cell r="E878" t="str">
            <v>X</v>
          </cell>
          <cell r="F878" t="str">
            <v>OPFHL</v>
          </cell>
          <cell r="G878">
            <v>36678</v>
          </cell>
        </row>
        <row r="879">
          <cell r="A879" t="str">
            <v>136708</v>
          </cell>
          <cell r="B879" t="str">
            <v>NJ</v>
          </cell>
          <cell r="C879" t="str">
            <v>FC</v>
          </cell>
          <cell r="D879" t="str">
            <v>C</v>
          </cell>
          <cell r="E879" t="str">
            <v>X</v>
          </cell>
          <cell r="F879" t="str">
            <v>OPFHL</v>
          </cell>
          <cell r="G879">
            <v>36708</v>
          </cell>
        </row>
        <row r="880">
          <cell r="A880" t="str">
            <v>136739</v>
          </cell>
          <cell r="B880" t="str">
            <v>NJ</v>
          </cell>
          <cell r="C880" t="str">
            <v>FC</v>
          </cell>
          <cell r="D880" t="str">
            <v>C</v>
          </cell>
          <cell r="E880" t="str">
            <v>X</v>
          </cell>
          <cell r="F880" t="str">
            <v>OPFHL</v>
          </cell>
          <cell r="G880">
            <v>36739</v>
          </cell>
        </row>
        <row r="881">
          <cell r="A881" t="str">
            <v>136770</v>
          </cell>
          <cell r="B881" t="str">
            <v>NJ</v>
          </cell>
          <cell r="C881" t="str">
            <v>FC</v>
          </cell>
          <cell r="D881" t="str">
            <v>C</v>
          </cell>
          <cell r="E881" t="str">
            <v>X</v>
          </cell>
          <cell r="F881" t="str">
            <v>OPFHL</v>
          </cell>
          <cell r="G881">
            <v>36770</v>
          </cell>
        </row>
        <row r="882">
          <cell r="A882" t="str">
            <v>136800</v>
          </cell>
          <cell r="B882" t="str">
            <v>NJ</v>
          </cell>
          <cell r="C882" t="str">
            <v>FC</v>
          </cell>
          <cell r="D882" t="str">
            <v>C</v>
          </cell>
          <cell r="E882" t="str">
            <v>X</v>
          </cell>
          <cell r="F882" t="str">
            <v>OPFHL</v>
          </cell>
          <cell r="G882">
            <v>36800</v>
          </cell>
        </row>
        <row r="883">
          <cell r="A883" t="str">
            <v>136831</v>
          </cell>
          <cell r="B883" t="str">
            <v>NJ</v>
          </cell>
          <cell r="C883" t="str">
            <v>FC</v>
          </cell>
          <cell r="D883" t="str">
            <v>C</v>
          </cell>
          <cell r="E883" t="str">
            <v>X</v>
          </cell>
          <cell r="F883" t="str">
            <v>OPFHL</v>
          </cell>
          <cell r="G883">
            <v>36831</v>
          </cell>
          <cell r="AE883">
            <v>1009.89</v>
          </cell>
          <cell r="AF883">
            <v>1330.69</v>
          </cell>
          <cell r="AG883">
            <v>252.94</v>
          </cell>
          <cell r="AH883">
            <v>126</v>
          </cell>
          <cell r="AL883">
            <v>56.4</v>
          </cell>
        </row>
        <row r="884">
          <cell r="A884" t="str">
            <v>136861</v>
          </cell>
          <cell r="B884" t="str">
            <v>NJ</v>
          </cell>
          <cell r="C884" t="str">
            <v>FC</v>
          </cell>
          <cell r="D884" t="str">
            <v>C</v>
          </cell>
          <cell r="E884" t="str">
            <v>X</v>
          </cell>
          <cell r="F884" t="str">
            <v>OPFHL</v>
          </cell>
          <cell r="G884">
            <v>36861</v>
          </cell>
          <cell r="AE884">
            <v>68.35</v>
          </cell>
          <cell r="AF884">
            <v>848.97</v>
          </cell>
          <cell r="AG884">
            <v>1357.42</v>
          </cell>
          <cell r="AH884">
            <v>1007.45</v>
          </cell>
          <cell r="AI884">
            <v>42</v>
          </cell>
        </row>
        <row r="885">
          <cell r="A885" t="str">
            <v>136892</v>
          </cell>
          <cell r="B885" t="str">
            <v>NJ</v>
          </cell>
          <cell r="C885" t="str">
            <v>FC</v>
          </cell>
          <cell r="D885" t="str">
            <v>C</v>
          </cell>
          <cell r="E885" t="str">
            <v>X</v>
          </cell>
          <cell r="F885" t="str">
            <v>OPFHL</v>
          </cell>
          <cell r="G885">
            <v>36892</v>
          </cell>
          <cell r="AF885">
            <v>3222.98</v>
          </cell>
          <cell r="AG885">
            <v>5790.489999999994</v>
          </cell>
          <cell r="AH885">
            <v>1482.29</v>
          </cell>
          <cell r="AI885">
            <v>498.1</v>
          </cell>
          <cell r="AJ885">
            <v>293.94</v>
          </cell>
        </row>
        <row r="886">
          <cell r="A886" t="str">
            <v>136923</v>
          </cell>
          <cell r="B886" t="str">
            <v>NJ</v>
          </cell>
          <cell r="C886" t="str">
            <v>FC</v>
          </cell>
          <cell r="D886" t="str">
            <v>C</v>
          </cell>
          <cell r="E886" t="str">
            <v>X</v>
          </cell>
          <cell r="F886" t="str">
            <v>OPFHL</v>
          </cell>
          <cell r="G886">
            <v>36923</v>
          </cell>
          <cell r="AG886">
            <v>3193.59</v>
          </cell>
          <cell r="AH886">
            <v>6082.009999999993</v>
          </cell>
          <cell r="AI886">
            <v>2484.47</v>
          </cell>
          <cell r="AJ886">
            <v>1245.28</v>
          </cell>
          <cell r="AK886">
            <v>74.1</v>
          </cell>
          <cell r="AL886">
            <v>26.97</v>
          </cell>
        </row>
        <row r="887">
          <cell r="A887" t="str">
            <v>136951</v>
          </cell>
          <cell r="B887" t="str">
            <v>NJ</v>
          </cell>
          <cell r="C887" t="str">
            <v>FC</v>
          </cell>
          <cell r="D887" t="str">
            <v>C</v>
          </cell>
          <cell r="E887" t="str">
            <v>X</v>
          </cell>
          <cell r="F887" t="str">
            <v>OPFHL</v>
          </cell>
          <cell r="G887">
            <v>36951</v>
          </cell>
          <cell r="AH887">
            <v>2615.35</v>
          </cell>
          <cell r="AI887">
            <v>10663.63</v>
          </cell>
          <cell r="AJ887">
            <v>4297.16</v>
          </cell>
          <cell r="AK887">
            <v>2565.59</v>
          </cell>
          <cell r="AL887">
            <v>154.93</v>
          </cell>
          <cell r="AM887">
            <v>31.32</v>
          </cell>
        </row>
        <row r="888">
          <cell r="A888" t="str">
            <v>136982</v>
          </cell>
          <cell r="B888" t="str">
            <v>NJ</v>
          </cell>
          <cell r="C888" t="str">
            <v>FC</v>
          </cell>
          <cell r="D888" t="str">
            <v>C</v>
          </cell>
          <cell r="E888" t="str">
            <v>X</v>
          </cell>
          <cell r="F888" t="str">
            <v>OPFHL</v>
          </cell>
          <cell r="G888">
            <v>36982</v>
          </cell>
          <cell r="AI888">
            <v>4690.11</v>
          </cell>
          <cell r="AJ888">
            <v>14588.24</v>
          </cell>
          <cell r="AK888">
            <v>1506.22</v>
          </cell>
          <cell r="AL888">
            <v>3351.07</v>
          </cell>
          <cell r="AM888">
            <v>2110.61</v>
          </cell>
          <cell r="AN888">
            <v>62.52</v>
          </cell>
        </row>
        <row r="889">
          <cell r="A889" t="str">
            <v>137012</v>
          </cell>
          <cell r="B889" t="str">
            <v>NJ</v>
          </cell>
          <cell r="C889" t="str">
            <v>FC</v>
          </cell>
          <cell r="D889" t="str">
            <v>C</v>
          </cell>
          <cell r="E889" t="str">
            <v>X</v>
          </cell>
          <cell r="F889" t="str">
            <v>OPFHL</v>
          </cell>
          <cell r="G889">
            <v>37012</v>
          </cell>
          <cell r="AJ889">
            <v>6926.259999999983</v>
          </cell>
          <cell r="AK889">
            <v>14343.83</v>
          </cell>
          <cell r="AL889">
            <v>4322.63</v>
          </cell>
          <cell r="AM889">
            <v>3187.86</v>
          </cell>
          <cell r="AN889">
            <v>4860.3</v>
          </cell>
        </row>
        <row r="890">
          <cell r="A890" t="str">
            <v>137043</v>
          </cell>
          <cell r="B890" t="str">
            <v>NJ</v>
          </cell>
          <cell r="C890" t="str">
            <v>FC</v>
          </cell>
          <cell r="D890" t="str">
            <v>C</v>
          </cell>
          <cell r="E890" t="str">
            <v>X</v>
          </cell>
          <cell r="F890" t="str">
            <v>OPFHL</v>
          </cell>
          <cell r="G890">
            <v>37043</v>
          </cell>
          <cell r="AK890">
            <v>6845.47</v>
          </cell>
          <cell r="AL890">
            <v>18329.17</v>
          </cell>
          <cell r="AM890">
            <v>3150</v>
          </cell>
          <cell r="AN890">
            <v>4751.67</v>
          </cell>
        </row>
        <row r="891">
          <cell r="A891" t="str">
            <v>137073</v>
          </cell>
          <cell r="B891" t="str">
            <v>NJ</v>
          </cell>
          <cell r="C891" t="str">
            <v>FC</v>
          </cell>
          <cell r="D891" t="str">
            <v>C</v>
          </cell>
          <cell r="E891" t="str">
            <v>X</v>
          </cell>
          <cell r="F891" t="str">
            <v>OPFHL</v>
          </cell>
          <cell r="G891">
            <v>37073</v>
          </cell>
          <cell r="AL891">
            <v>10260.96</v>
          </cell>
          <cell r="AM891">
            <v>14945.82</v>
          </cell>
          <cell r="AN891">
            <v>7392.91</v>
          </cell>
        </row>
        <row r="892">
          <cell r="A892" t="str">
            <v>137104</v>
          </cell>
          <cell r="B892" t="str">
            <v>NJ</v>
          </cell>
          <cell r="C892" t="str">
            <v>FC</v>
          </cell>
          <cell r="D892" t="str">
            <v>C</v>
          </cell>
          <cell r="E892" t="str">
            <v>X</v>
          </cell>
          <cell r="F892" t="str">
            <v>OPFHL</v>
          </cell>
          <cell r="G892">
            <v>37104</v>
          </cell>
          <cell r="AM892">
            <v>9837.55</v>
          </cell>
          <cell r="AN892">
            <v>20952.45</v>
          </cell>
        </row>
        <row r="893">
          <cell r="A893" t="str">
            <v>137135</v>
          </cell>
          <cell r="B893" t="str">
            <v>NJ</v>
          </cell>
          <cell r="C893" t="str">
            <v>FC</v>
          </cell>
          <cell r="D893" t="str">
            <v>C</v>
          </cell>
          <cell r="E893" t="str">
            <v>X</v>
          </cell>
          <cell r="F893" t="str">
            <v>OPFHL</v>
          </cell>
          <cell r="G893">
            <v>37135</v>
          </cell>
          <cell r="AN893">
            <v>11500.7</v>
          </cell>
        </row>
        <row r="894">
          <cell r="A894" t="str">
            <v>136161</v>
          </cell>
          <cell r="B894" t="str">
            <v>NJ</v>
          </cell>
          <cell r="C894" t="str">
            <v>FC</v>
          </cell>
          <cell r="D894" t="str">
            <v>C</v>
          </cell>
          <cell r="E894" t="str">
            <v>X</v>
          </cell>
          <cell r="F894" t="str">
            <v>OPFHO</v>
          </cell>
          <cell r="G894">
            <v>36161</v>
          </cell>
        </row>
        <row r="895">
          <cell r="A895" t="str">
            <v>136192</v>
          </cell>
          <cell r="B895" t="str">
            <v>NJ</v>
          </cell>
          <cell r="C895" t="str">
            <v>FC</v>
          </cell>
          <cell r="D895" t="str">
            <v>C</v>
          </cell>
          <cell r="E895" t="str">
            <v>X</v>
          </cell>
          <cell r="F895" t="str">
            <v>OPFHO</v>
          </cell>
          <cell r="G895">
            <v>36192</v>
          </cell>
        </row>
        <row r="896">
          <cell r="A896" t="str">
            <v>136220</v>
          </cell>
          <cell r="B896" t="str">
            <v>NJ</v>
          </cell>
          <cell r="C896" t="str">
            <v>FC</v>
          </cell>
          <cell r="D896" t="str">
            <v>C</v>
          </cell>
          <cell r="E896" t="str">
            <v>X</v>
          </cell>
          <cell r="F896" t="str">
            <v>OPFHO</v>
          </cell>
          <cell r="G896">
            <v>36220</v>
          </cell>
        </row>
        <row r="897">
          <cell r="A897" t="str">
            <v>136251</v>
          </cell>
          <cell r="B897" t="str">
            <v>NJ</v>
          </cell>
          <cell r="C897" t="str">
            <v>FC</v>
          </cell>
          <cell r="D897" t="str">
            <v>C</v>
          </cell>
          <cell r="E897" t="str">
            <v>X</v>
          </cell>
          <cell r="F897" t="str">
            <v>OPFHO</v>
          </cell>
          <cell r="G897">
            <v>36251</v>
          </cell>
        </row>
        <row r="898">
          <cell r="A898" t="str">
            <v>136281</v>
          </cell>
          <cell r="B898" t="str">
            <v>NJ</v>
          </cell>
          <cell r="C898" t="str">
            <v>FC</v>
          </cell>
          <cell r="D898" t="str">
            <v>C</v>
          </cell>
          <cell r="E898" t="str">
            <v>X</v>
          </cell>
          <cell r="F898" t="str">
            <v>OPFHO</v>
          </cell>
          <cell r="G898">
            <v>36281</v>
          </cell>
        </row>
        <row r="899">
          <cell r="A899" t="str">
            <v>136312</v>
          </cell>
          <cell r="B899" t="str">
            <v>NJ</v>
          </cell>
          <cell r="C899" t="str">
            <v>FC</v>
          </cell>
          <cell r="D899" t="str">
            <v>C</v>
          </cell>
          <cell r="E899" t="str">
            <v>X</v>
          </cell>
          <cell r="F899" t="str">
            <v>OPFHO</v>
          </cell>
          <cell r="G899">
            <v>36312</v>
          </cell>
        </row>
        <row r="900">
          <cell r="A900" t="str">
            <v>136342</v>
          </cell>
          <cell r="B900" t="str">
            <v>NJ</v>
          </cell>
          <cell r="C900" t="str">
            <v>FC</v>
          </cell>
          <cell r="D900" t="str">
            <v>C</v>
          </cell>
          <cell r="E900" t="str">
            <v>X</v>
          </cell>
          <cell r="F900" t="str">
            <v>OPFHO</v>
          </cell>
          <cell r="G900">
            <v>36342</v>
          </cell>
        </row>
        <row r="901">
          <cell r="A901" t="str">
            <v>136373</v>
          </cell>
          <cell r="B901" t="str">
            <v>NJ</v>
          </cell>
          <cell r="C901" t="str">
            <v>FC</v>
          </cell>
          <cell r="D901" t="str">
            <v>C</v>
          </cell>
          <cell r="E901" t="str">
            <v>X</v>
          </cell>
          <cell r="F901" t="str">
            <v>OPFHO</v>
          </cell>
          <cell r="G901">
            <v>36373</v>
          </cell>
        </row>
        <row r="902">
          <cell r="A902" t="str">
            <v>136404</v>
          </cell>
          <cell r="B902" t="str">
            <v>NJ</v>
          </cell>
          <cell r="C902" t="str">
            <v>FC</v>
          </cell>
          <cell r="D902" t="str">
            <v>C</v>
          </cell>
          <cell r="E902" t="str">
            <v>X</v>
          </cell>
          <cell r="F902" t="str">
            <v>OPFHO</v>
          </cell>
          <cell r="G902">
            <v>36404</v>
          </cell>
        </row>
        <row r="903">
          <cell r="A903" t="str">
            <v>136434</v>
          </cell>
          <cell r="B903" t="str">
            <v>NJ</v>
          </cell>
          <cell r="C903" t="str">
            <v>FC</v>
          </cell>
          <cell r="D903" t="str">
            <v>C</v>
          </cell>
          <cell r="E903" t="str">
            <v>X</v>
          </cell>
          <cell r="F903" t="str">
            <v>OPFHO</v>
          </cell>
          <cell r="G903">
            <v>36434</v>
          </cell>
        </row>
        <row r="904">
          <cell r="A904" t="str">
            <v>136465</v>
          </cell>
          <cell r="B904" t="str">
            <v>NJ</v>
          </cell>
          <cell r="C904" t="str">
            <v>FC</v>
          </cell>
          <cell r="D904" t="str">
            <v>C</v>
          </cell>
          <cell r="E904" t="str">
            <v>X</v>
          </cell>
          <cell r="F904" t="str">
            <v>OPFHO</v>
          </cell>
          <cell r="G904">
            <v>36465</v>
          </cell>
        </row>
        <row r="905">
          <cell r="A905" t="str">
            <v>136495</v>
          </cell>
          <cell r="B905" t="str">
            <v>NJ</v>
          </cell>
          <cell r="C905" t="str">
            <v>FC</v>
          </cell>
          <cell r="D905" t="str">
            <v>C</v>
          </cell>
          <cell r="E905" t="str">
            <v>X</v>
          </cell>
          <cell r="F905" t="str">
            <v>OPFHO</v>
          </cell>
          <cell r="G905">
            <v>36495</v>
          </cell>
        </row>
        <row r="906">
          <cell r="A906" t="str">
            <v>136526</v>
          </cell>
          <cell r="B906" t="str">
            <v>NJ</v>
          </cell>
          <cell r="C906" t="str">
            <v>FC</v>
          </cell>
          <cell r="D906" t="str">
            <v>C</v>
          </cell>
          <cell r="E906" t="str">
            <v>X</v>
          </cell>
          <cell r="F906" t="str">
            <v>OPFHO</v>
          </cell>
          <cell r="G906">
            <v>36526</v>
          </cell>
        </row>
        <row r="907">
          <cell r="A907" t="str">
            <v>136557</v>
          </cell>
          <cell r="B907" t="str">
            <v>NJ</v>
          </cell>
          <cell r="C907" t="str">
            <v>FC</v>
          </cell>
          <cell r="D907" t="str">
            <v>C</v>
          </cell>
          <cell r="E907" t="str">
            <v>X</v>
          </cell>
          <cell r="F907" t="str">
            <v>OPFHO</v>
          </cell>
          <cell r="G907">
            <v>36557</v>
          </cell>
        </row>
        <row r="908">
          <cell r="A908" t="str">
            <v>136586</v>
          </cell>
          <cell r="B908" t="str">
            <v>NJ</v>
          </cell>
          <cell r="C908" t="str">
            <v>FC</v>
          </cell>
          <cell r="D908" t="str">
            <v>C</v>
          </cell>
          <cell r="E908" t="str">
            <v>X</v>
          </cell>
          <cell r="F908" t="str">
            <v>OPFHO</v>
          </cell>
          <cell r="G908">
            <v>36586</v>
          </cell>
        </row>
        <row r="909">
          <cell r="A909" t="str">
            <v>136617</v>
          </cell>
          <cell r="B909" t="str">
            <v>NJ</v>
          </cell>
          <cell r="C909" t="str">
            <v>FC</v>
          </cell>
          <cell r="D909" t="str">
            <v>C</v>
          </cell>
          <cell r="E909" t="str">
            <v>X</v>
          </cell>
          <cell r="F909" t="str">
            <v>OPFHO</v>
          </cell>
          <cell r="G909">
            <v>36617</v>
          </cell>
        </row>
        <row r="910">
          <cell r="A910" t="str">
            <v>136647</v>
          </cell>
          <cell r="B910" t="str">
            <v>NJ</v>
          </cell>
          <cell r="C910" t="str">
            <v>FC</v>
          </cell>
          <cell r="D910" t="str">
            <v>C</v>
          </cell>
          <cell r="E910" t="str">
            <v>X</v>
          </cell>
          <cell r="F910" t="str">
            <v>OPFHO</v>
          </cell>
          <cell r="G910">
            <v>36647</v>
          </cell>
        </row>
        <row r="911">
          <cell r="A911" t="str">
            <v>136678</v>
          </cell>
          <cell r="B911" t="str">
            <v>NJ</v>
          </cell>
          <cell r="C911" t="str">
            <v>FC</v>
          </cell>
          <cell r="D911" t="str">
            <v>C</v>
          </cell>
          <cell r="E911" t="str">
            <v>X</v>
          </cell>
          <cell r="F911" t="str">
            <v>OPFHO</v>
          </cell>
          <cell r="G911">
            <v>36678</v>
          </cell>
        </row>
        <row r="912">
          <cell r="A912" t="str">
            <v>136708</v>
          </cell>
          <cell r="B912" t="str">
            <v>NJ</v>
          </cell>
          <cell r="C912" t="str">
            <v>FC</v>
          </cell>
          <cell r="D912" t="str">
            <v>C</v>
          </cell>
          <cell r="E912" t="str">
            <v>X</v>
          </cell>
          <cell r="F912" t="str">
            <v>OPFHO</v>
          </cell>
          <cell r="G912">
            <v>36708</v>
          </cell>
        </row>
        <row r="913">
          <cell r="A913" t="str">
            <v>136739</v>
          </cell>
          <cell r="B913" t="str">
            <v>NJ</v>
          </cell>
          <cell r="C913" t="str">
            <v>FC</v>
          </cell>
          <cell r="D913" t="str">
            <v>C</v>
          </cell>
          <cell r="E913" t="str">
            <v>X</v>
          </cell>
          <cell r="F913" t="str">
            <v>OPFHO</v>
          </cell>
          <cell r="G913">
            <v>36739</v>
          </cell>
        </row>
        <row r="914">
          <cell r="A914" t="str">
            <v>136770</v>
          </cell>
          <cell r="B914" t="str">
            <v>NJ</v>
          </cell>
          <cell r="C914" t="str">
            <v>FC</v>
          </cell>
          <cell r="D914" t="str">
            <v>C</v>
          </cell>
          <cell r="E914" t="str">
            <v>X</v>
          </cell>
          <cell r="F914" t="str">
            <v>OPFHO</v>
          </cell>
          <cell r="G914">
            <v>36770</v>
          </cell>
        </row>
        <row r="915">
          <cell r="A915" t="str">
            <v>136800</v>
          </cell>
          <cell r="B915" t="str">
            <v>NJ</v>
          </cell>
          <cell r="C915" t="str">
            <v>FC</v>
          </cell>
          <cell r="D915" t="str">
            <v>C</v>
          </cell>
          <cell r="E915" t="str">
            <v>X</v>
          </cell>
          <cell r="F915" t="str">
            <v>OPFHO</v>
          </cell>
          <cell r="G915">
            <v>36800</v>
          </cell>
        </row>
        <row r="916">
          <cell r="A916" t="str">
            <v>136831</v>
          </cell>
          <cell r="B916" t="str">
            <v>NJ</v>
          </cell>
          <cell r="C916" t="str">
            <v>FC</v>
          </cell>
          <cell r="D916" t="str">
            <v>C</v>
          </cell>
          <cell r="E916" t="str">
            <v>X</v>
          </cell>
          <cell r="F916" t="str">
            <v>OPFHO</v>
          </cell>
          <cell r="G916">
            <v>36831</v>
          </cell>
          <cell r="AE916">
            <v>1032.3</v>
          </cell>
          <cell r="AF916">
            <v>102.8</v>
          </cell>
          <cell r="AI916">
            <v>6.82</v>
          </cell>
        </row>
        <row r="917">
          <cell r="A917" t="str">
            <v>136861</v>
          </cell>
          <cell r="B917" t="str">
            <v>NJ</v>
          </cell>
          <cell r="C917" t="str">
            <v>FC</v>
          </cell>
          <cell r="D917" t="str">
            <v>C</v>
          </cell>
          <cell r="E917" t="str">
            <v>X</v>
          </cell>
          <cell r="F917" t="str">
            <v>OPFHO</v>
          </cell>
          <cell r="G917">
            <v>36861</v>
          </cell>
          <cell r="AF917">
            <v>376</v>
          </cell>
          <cell r="AI917">
            <v>0.7</v>
          </cell>
        </row>
        <row r="918">
          <cell r="A918" t="str">
            <v>136892</v>
          </cell>
          <cell r="B918" t="str">
            <v>NJ</v>
          </cell>
          <cell r="C918" t="str">
            <v>FC</v>
          </cell>
          <cell r="D918" t="str">
            <v>C</v>
          </cell>
          <cell r="E918" t="str">
            <v>X</v>
          </cell>
          <cell r="F918" t="str">
            <v>OPFHO</v>
          </cell>
          <cell r="G918">
            <v>36892</v>
          </cell>
          <cell r="AF918">
            <v>88.2</v>
          </cell>
          <cell r="AG918">
            <v>1139.56</v>
          </cell>
          <cell r="AH918">
            <v>3947.3</v>
          </cell>
          <cell r="AI918">
            <v>10.29</v>
          </cell>
          <cell r="AJ918">
            <v>1467.6</v>
          </cell>
          <cell r="AK918">
            <v>224.69</v>
          </cell>
          <cell r="AN918">
            <v>1.72</v>
          </cell>
        </row>
        <row r="919">
          <cell r="A919" t="str">
            <v>136923</v>
          </cell>
          <cell r="B919" t="str">
            <v>NJ</v>
          </cell>
          <cell r="C919" t="str">
            <v>FC</v>
          </cell>
          <cell r="D919" t="str">
            <v>C</v>
          </cell>
          <cell r="E919" t="str">
            <v>X</v>
          </cell>
          <cell r="F919" t="str">
            <v>OPFHO</v>
          </cell>
          <cell r="G919">
            <v>36923</v>
          </cell>
          <cell r="AH919">
            <v>3533.48</v>
          </cell>
          <cell r="AI919">
            <v>471.21</v>
          </cell>
          <cell r="AJ919">
            <v>231</v>
          </cell>
          <cell r="AK919">
            <v>400.33</v>
          </cell>
          <cell r="AN919">
            <v>19.16</v>
          </cell>
        </row>
        <row r="920">
          <cell r="A920" t="str">
            <v>136951</v>
          </cell>
          <cell r="B920" t="str">
            <v>NJ</v>
          </cell>
          <cell r="C920" t="str">
            <v>FC</v>
          </cell>
          <cell r="D920" t="str">
            <v>C</v>
          </cell>
          <cell r="E920" t="str">
            <v>X</v>
          </cell>
          <cell r="F920" t="str">
            <v>OPFHO</v>
          </cell>
          <cell r="G920">
            <v>36951</v>
          </cell>
          <cell r="AH920">
            <v>794</v>
          </cell>
          <cell r="AI920">
            <v>1007.86</v>
          </cell>
          <cell r="AJ920">
            <v>2841.99</v>
          </cell>
          <cell r="AK920">
            <v>163.2</v>
          </cell>
          <cell r="AL920">
            <v>540</v>
          </cell>
          <cell r="AN920">
            <v>56.68</v>
          </cell>
        </row>
        <row r="921">
          <cell r="A921" t="str">
            <v>136982</v>
          </cell>
          <cell r="B921" t="str">
            <v>NJ</v>
          </cell>
          <cell r="C921" t="str">
            <v>FC</v>
          </cell>
          <cell r="D921" t="str">
            <v>C</v>
          </cell>
          <cell r="E921" t="str">
            <v>X</v>
          </cell>
          <cell r="F921" t="str">
            <v>OPFHO</v>
          </cell>
          <cell r="G921">
            <v>36982</v>
          </cell>
          <cell r="AJ921">
            <v>2625.76</v>
          </cell>
          <cell r="AK921">
            <v>834.55</v>
          </cell>
          <cell r="AL921">
            <v>2063.6</v>
          </cell>
          <cell r="AN921">
            <v>697.96</v>
          </cell>
        </row>
        <row r="922">
          <cell r="A922" t="str">
            <v>137012</v>
          </cell>
          <cell r="B922" t="str">
            <v>NJ</v>
          </cell>
          <cell r="C922" t="str">
            <v>FC</v>
          </cell>
          <cell r="D922" t="str">
            <v>C</v>
          </cell>
          <cell r="E922" t="str">
            <v>X</v>
          </cell>
          <cell r="F922" t="str">
            <v>OPFHO</v>
          </cell>
          <cell r="G922">
            <v>37012</v>
          </cell>
          <cell r="AJ922">
            <v>3397.18</v>
          </cell>
          <cell r="AK922">
            <v>9006.16</v>
          </cell>
          <cell r="AL922">
            <v>6401</v>
          </cell>
          <cell r="AM922">
            <v>1176.4</v>
          </cell>
          <cell r="AN922">
            <v>587.02</v>
          </cell>
        </row>
        <row r="923">
          <cell r="A923" t="str">
            <v>137043</v>
          </cell>
          <cell r="B923" t="str">
            <v>NJ</v>
          </cell>
          <cell r="C923" t="str">
            <v>FC</v>
          </cell>
          <cell r="D923" t="str">
            <v>C</v>
          </cell>
          <cell r="E923" t="str">
            <v>X</v>
          </cell>
          <cell r="F923" t="str">
            <v>OPFHO</v>
          </cell>
          <cell r="G923">
            <v>37043</v>
          </cell>
          <cell r="AK923">
            <v>1957.85</v>
          </cell>
          <cell r="AL923">
            <v>8309.39</v>
          </cell>
          <cell r="AM923">
            <v>52.12</v>
          </cell>
          <cell r="AN923">
            <v>610.59</v>
          </cell>
        </row>
        <row r="924">
          <cell r="A924" t="str">
            <v>137073</v>
          </cell>
          <cell r="B924" t="str">
            <v>NJ</v>
          </cell>
          <cell r="C924" t="str">
            <v>FC</v>
          </cell>
          <cell r="D924" t="str">
            <v>C</v>
          </cell>
          <cell r="E924" t="str">
            <v>X</v>
          </cell>
          <cell r="F924" t="str">
            <v>OPFHO</v>
          </cell>
          <cell r="G924">
            <v>37073</v>
          </cell>
          <cell r="AL924">
            <v>7325.38</v>
          </cell>
          <cell r="AM924">
            <v>5803.7</v>
          </cell>
          <cell r="AN924">
            <v>4164.19</v>
          </cell>
        </row>
        <row r="925">
          <cell r="A925" t="str">
            <v>137104</v>
          </cell>
          <cell r="B925" t="str">
            <v>NJ</v>
          </cell>
          <cell r="C925" t="str">
            <v>FC</v>
          </cell>
          <cell r="D925" t="str">
            <v>C</v>
          </cell>
          <cell r="E925" t="str">
            <v>X</v>
          </cell>
          <cell r="F925" t="str">
            <v>OPFHO</v>
          </cell>
          <cell r="G925">
            <v>37104</v>
          </cell>
          <cell r="AM925">
            <v>1922.93</v>
          </cell>
          <cell r="AN925">
            <v>19369.75</v>
          </cell>
        </row>
        <row r="926">
          <cell r="A926" t="str">
            <v>137135</v>
          </cell>
          <cell r="B926" t="str">
            <v>NJ</v>
          </cell>
          <cell r="C926" t="str">
            <v>FC</v>
          </cell>
          <cell r="D926" t="str">
            <v>C</v>
          </cell>
          <cell r="E926" t="str">
            <v>X</v>
          </cell>
          <cell r="F926" t="str">
            <v>OPFHO</v>
          </cell>
          <cell r="G926">
            <v>37135</v>
          </cell>
          <cell r="AN926">
            <v>5750.26</v>
          </cell>
        </row>
        <row r="927">
          <cell r="A927" t="str">
            <v>136161</v>
          </cell>
          <cell r="B927" t="str">
            <v>NJ</v>
          </cell>
          <cell r="C927" t="str">
            <v>FC</v>
          </cell>
          <cell r="D927" t="str">
            <v>C</v>
          </cell>
          <cell r="E927" t="str">
            <v>X</v>
          </cell>
          <cell r="F927" t="str">
            <v>OPFHR</v>
          </cell>
          <cell r="G927">
            <v>36161</v>
          </cell>
        </row>
        <row r="928">
          <cell r="A928" t="str">
            <v>136192</v>
          </cell>
          <cell r="B928" t="str">
            <v>NJ</v>
          </cell>
          <cell r="C928" t="str">
            <v>FC</v>
          </cell>
          <cell r="D928" t="str">
            <v>C</v>
          </cell>
          <cell r="E928" t="str">
            <v>X</v>
          </cell>
          <cell r="F928" t="str">
            <v>OPFHR</v>
          </cell>
          <cell r="G928">
            <v>36192</v>
          </cell>
        </row>
        <row r="929">
          <cell r="A929" t="str">
            <v>136220</v>
          </cell>
          <cell r="B929" t="str">
            <v>NJ</v>
          </cell>
          <cell r="C929" t="str">
            <v>FC</v>
          </cell>
          <cell r="D929" t="str">
            <v>C</v>
          </cell>
          <cell r="E929" t="str">
            <v>X</v>
          </cell>
          <cell r="F929" t="str">
            <v>OPFHR</v>
          </cell>
          <cell r="G929">
            <v>36220</v>
          </cell>
        </row>
        <row r="930">
          <cell r="A930" t="str">
            <v>136251</v>
          </cell>
          <cell r="B930" t="str">
            <v>NJ</v>
          </cell>
          <cell r="C930" t="str">
            <v>FC</v>
          </cell>
          <cell r="D930" t="str">
            <v>C</v>
          </cell>
          <cell r="E930" t="str">
            <v>X</v>
          </cell>
          <cell r="F930" t="str">
            <v>OPFHR</v>
          </cell>
          <cell r="G930">
            <v>36251</v>
          </cell>
        </row>
        <row r="931">
          <cell r="A931" t="str">
            <v>136281</v>
          </cell>
          <cell r="B931" t="str">
            <v>NJ</v>
          </cell>
          <cell r="C931" t="str">
            <v>FC</v>
          </cell>
          <cell r="D931" t="str">
            <v>C</v>
          </cell>
          <cell r="E931" t="str">
            <v>X</v>
          </cell>
          <cell r="F931" t="str">
            <v>OPFHR</v>
          </cell>
          <cell r="G931">
            <v>36281</v>
          </cell>
        </row>
        <row r="932">
          <cell r="A932" t="str">
            <v>136312</v>
          </cell>
          <cell r="B932" t="str">
            <v>NJ</v>
          </cell>
          <cell r="C932" t="str">
            <v>FC</v>
          </cell>
          <cell r="D932" t="str">
            <v>C</v>
          </cell>
          <cell r="E932" t="str">
            <v>X</v>
          </cell>
          <cell r="F932" t="str">
            <v>OPFHR</v>
          </cell>
          <cell r="G932">
            <v>36312</v>
          </cell>
        </row>
        <row r="933">
          <cell r="A933" t="str">
            <v>136342</v>
          </cell>
          <cell r="B933" t="str">
            <v>NJ</v>
          </cell>
          <cell r="C933" t="str">
            <v>FC</v>
          </cell>
          <cell r="D933" t="str">
            <v>C</v>
          </cell>
          <cell r="E933" t="str">
            <v>X</v>
          </cell>
          <cell r="F933" t="str">
            <v>OPFHR</v>
          </cell>
          <cell r="G933">
            <v>36342</v>
          </cell>
        </row>
        <row r="934">
          <cell r="A934" t="str">
            <v>136373</v>
          </cell>
          <cell r="B934" t="str">
            <v>NJ</v>
          </cell>
          <cell r="C934" t="str">
            <v>FC</v>
          </cell>
          <cell r="D934" t="str">
            <v>C</v>
          </cell>
          <cell r="E934" t="str">
            <v>X</v>
          </cell>
          <cell r="F934" t="str">
            <v>OPFHR</v>
          </cell>
          <cell r="G934">
            <v>36373</v>
          </cell>
        </row>
        <row r="935">
          <cell r="A935" t="str">
            <v>136404</v>
          </cell>
          <cell r="B935" t="str">
            <v>NJ</v>
          </cell>
          <cell r="C935" t="str">
            <v>FC</v>
          </cell>
          <cell r="D935" t="str">
            <v>C</v>
          </cell>
          <cell r="E935" t="str">
            <v>X</v>
          </cell>
          <cell r="F935" t="str">
            <v>OPFHR</v>
          </cell>
          <cell r="G935">
            <v>36404</v>
          </cell>
        </row>
        <row r="936">
          <cell r="A936" t="str">
            <v>136434</v>
          </cell>
          <cell r="B936" t="str">
            <v>NJ</v>
          </cell>
          <cell r="C936" t="str">
            <v>FC</v>
          </cell>
          <cell r="D936" t="str">
            <v>C</v>
          </cell>
          <cell r="E936" t="str">
            <v>X</v>
          </cell>
          <cell r="F936" t="str">
            <v>OPFHR</v>
          </cell>
          <cell r="G936">
            <v>36434</v>
          </cell>
        </row>
        <row r="937">
          <cell r="A937" t="str">
            <v>136465</v>
          </cell>
          <cell r="B937" t="str">
            <v>NJ</v>
          </cell>
          <cell r="C937" t="str">
            <v>FC</v>
          </cell>
          <cell r="D937" t="str">
            <v>C</v>
          </cell>
          <cell r="E937" t="str">
            <v>X</v>
          </cell>
          <cell r="F937" t="str">
            <v>OPFHR</v>
          </cell>
          <cell r="G937">
            <v>36465</v>
          </cell>
        </row>
        <row r="938">
          <cell r="A938" t="str">
            <v>136495</v>
          </cell>
          <cell r="B938" t="str">
            <v>NJ</v>
          </cell>
          <cell r="C938" t="str">
            <v>FC</v>
          </cell>
          <cell r="D938" t="str">
            <v>C</v>
          </cell>
          <cell r="E938" t="str">
            <v>X</v>
          </cell>
          <cell r="F938" t="str">
            <v>OPFHR</v>
          </cell>
          <cell r="G938">
            <v>36495</v>
          </cell>
        </row>
        <row r="939">
          <cell r="A939" t="str">
            <v>136526</v>
          </cell>
          <cell r="B939" t="str">
            <v>NJ</v>
          </cell>
          <cell r="C939" t="str">
            <v>FC</v>
          </cell>
          <cell r="D939" t="str">
            <v>C</v>
          </cell>
          <cell r="E939" t="str">
            <v>X</v>
          </cell>
          <cell r="F939" t="str">
            <v>OPFHR</v>
          </cell>
          <cell r="G939">
            <v>36526</v>
          </cell>
        </row>
        <row r="940">
          <cell r="A940" t="str">
            <v>136557</v>
          </cell>
          <cell r="B940" t="str">
            <v>NJ</v>
          </cell>
          <cell r="C940" t="str">
            <v>FC</v>
          </cell>
          <cell r="D940" t="str">
            <v>C</v>
          </cell>
          <cell r="E940" t="str">
            <v>X</v>
          </cell>
          <cell r="F940" t="str">
            <v>OPFHR</v>
          </cell>
          <cell r="G940">
            <v>36557</v>
          </cell>
        </row>
        <row r="941">
          <cell r="A941" t="str">
            <v>136586</v>
          </cell>
          <cell r="B941" t="str">
            <v>NJ</v>
          </cell>
          <cell r="C941" t="str">
            <v>FC</v>
          </cell>
          <cell r="D941" t="str">
            <v>C</v>
          </cell>
          <cell r="E941" t="str">
            <v>X</v>
          </cell>
          <cell r="F941" t="str">
            <v>OPFHR</v>
          </cell>
          <cell r="G941">
            <v>36586</v>
          </cell>
        </row>
        <row r="942">
          <cell r="A942" t="str">
            <v>136617</v>
          </cell>
          <cell r="B942" t="str">
            <v>NJ</v>
          </cell>
          <cell r="C942" t="str">
            <v>FC</v>
          </cell>
          <cell r="D942" t="str">
            <v>C</v>
          </cell>
          <cell r="E942" t="str">
            <v>X</v>
          </cell>
          <cell r="F942" t="str">
            <v>OPFHR</v>
          </cell>
          <cell r="G942">
            <v>36617</v>
          </cell>
        </row>
        <row r="943">
          <cell r="A943" t="str">
            <v>136647</v>
          </cell>
          <cell r="B943" t="str">
            <v>NJ</v>
          </cell>
          <cell r="C943" t="str">
            <v>FC</v>
          </cell>
          <cell r="D943" t="str">
            <v>C</v>
          </cell>
          <cell r="E943" t="str">
            <v>X</v>
          </cell>
          <cell r="F943" t="str">
            <v>OPFHR</v>
          </cell>
          <cell r="G943">
            <v>36647</v>
          </cell>
        </row>
        <row r="944">
          <cell r="A944" t="str">
            <v>136678</v>
          </cell>
          <cell r="B944" t="str">
            <v>NJ</v>
          </cell>
          <cell r="C944" t="str">
            <v>FC</v>
          </cell>
          <cell r="D944" t="str">
            <v>C</v>
          </cell>
          <cell r="E944" t="str">
            <v>X</v>
          </cell>
          <cell r="F944" t="str">
            <v>OPFHR</v>
          </cell>
          <cell r="G944">
            <v>36678</v>
          </cell>
        </row>
        <row r="945">
          <cell r="A945" t="str">
            <v>136708</v>
          </cell>
          <cell r="B945" t="str">
            <v>NJ</v>
          </cell>
          <cell r="C945" t="str">
            <v>FC</v>
          </cell>
          <cell r="D945" t="str">
            <v>C</v>
          </cell>
          <cell r="E945" t="str">
            <v>X</v>
          </cell>
          <cell r="F945" t="str">
            <v>OPFHR</v>
          </cell>
          <cell r="G945">
            <v>36708</v>
          </cell>
        </row>
        <row r="946">
          <cell r="A946" t="str">
            <v>136739</v>
          </cell>
          <cell r="B946" t="str">
            <v>NJ</v>
          </cell>
          <cell r="C946" t="str">
            <v>FC</v>
          </cell>
          <cell r="D946" t="str">
            <v>C</v>
          </cell>
          <cell r="E946" t="str">
            <v>X</v>
          </cell>
          <cell r="F946" t="str">
            <v>OPFHR</v>
          </cell>
          <cell r="G946">
            <v>36739</v>
          </cell>
        </row>
        <row r="947">
          <cell r="A947" t="str">
            <v>136770</v>
          </cell>
          <cell r="B947" t="str">
            <v>NJ</v>
          </cell>
          <cell r="C947" t="str">
            <v>FC</v>
          </cell>
          <cell r="D947" t="str">
            <v>C</v>
          </cell>
          <cell r="E947" t="str">
            <v>X</v>
          </cell>
          <cell r="F947" t="str">
            <v>OPFHR</v>
          </cell>
          <cell r="G947">
            <v>36770</v>
          </cell>
        </row>
        <row r="948">
          <cell r="A948" t="str">
            <v>136800</v>
          </cell>
          <cell r="B948" t="str">
            <v>NJ</v>
          </cell>
          <cell r="C948" t="str">
            <v>FC</v>
          </cell>
          <cell r="D948" t="str">
            <v>C</v>
          </cell>
          <cell r="E948" t="str">
            <v>X</v>
          </cell>
          <cell r="F948" t="str">
            <v>OPFHR</v>
          </cell>
          <cell r="G948">
            <v>36800</v>
          </cell>
        </row>
        <row r="949">
          <cell r="A949" t="str">
            <v>136831</v>
          </cell>
          <cell r="B949" t="str">
            <v>NJ</v>
          </cell>
          <cell r="C949" t="str">
            <v>FC</v>
          </cell>
          <cell r="D949" t="str">
            <v>C</v>
          </cell>
          <cell r="E949" t="str">
            <v>X</v>
          </cell>
          <cell r="F949" t="str">
            <v>OPFHR</v>
          </cell>
          <cell r="G949">
            <v>36831</v>
          </cell>
          <cell r="AD949">
            <v>799.8</v>
          </cell>
          <cell r="AE949">
            <v>726.9</v>
          </cell>
          <cell r="AG949">
            <v>3792.8</v>
          </cell>
        </row>
        <row r="950">
          <cell r="A950" t="str">
            <v>136861</v>
          </cell>
          <cell r="B950" t="str">
            <v>NJ</v>
          </cell>
          <cell r="C950" t="str">
            <v>FC</v>
          </cell>
          <cell r="D950" t="str">
            <v>C</v>
          </cell>
          <cell r="E950" t="str">
            <v>X</v>
          </cell>
          <cell r="F950" t="str">
            <v>OPFHR</v>
          </cell>
          <cell r="G950">
            <v>36861</v>
          </cell>
          <cell r="AF950">
            <v>1812.02</v>
          </cell>
          <cell r="AG950">
            <v>564</v>
          </cell>
        </row>
        <row r="951">
          <cell r="A951" t="str">
            <v>136892</v>
          </cell>
          <cell r="B951" t="str">
            <v>NJ</v>
          </cell>
          <cell r="C951" t="str">
            <v>FC</v>
          </cell>
          <cell r="D951" t="str">
            <v>C</v>
          </cell>
          <cell r="E951" t="str">
            <v>X</v>
          </cell>
          <cell r="F951" t="str">
            <v>OPFHR</v>
          </cell>
          <cell r="G951">
            <v>36892</v>
          </cell>
          <cell r="AF951">
            <v>1104.6</v>
          </cell>
          <cell r="AG951">
            <v>12190.36</v>
          </cell>
          <cell r="AH951">
            <v>4921.93</v>
          </cell>
          <cell r="AI951">
            <v>245.41</v>
          </cell>
        </row>
        <row r="952">
          <cell r="A952" t="str">
            <v>136923</v>
          </cell>
          <cell r="B952" t="str">
            <v>NJ</v>
          </cell>
          <cell r="C952" t="str">
            <v>FC</v>
          </cell>
          <cell r="D952" t="str">
            <v>C</v>
          </cell>
          <cell r="E952" t="str">
            <v>X</v>
          </cell>
          <cell r="F952" t="str">
            <v>OPFHR</v>
          </cell>
          <cell r="G952">
            <v>36923</v>
          </cell>
          <cell r="AG952">
            <v>2006.25</v>
          </cell>
          <cell r="AH952">
            <v>13275.91</v>
          </cell>
          <cell r="AI952">
            <v>6590.35</v>
          </cell>
          <cell r="AJ952">
            <v>1627.31</v>
          </cell>
          <cell r="AK952">
            <v>1071.75</v>
          </cell>
          <cell r="AL952">
            <v>90.75</v>
          </cell>
        </row>
        <row r="953">
          <cell r="A953" t="str">
            <v>136951</v>
          </cell>
          <cell r="B953" t="str">
            <v>NJ</v>
          </cell>
          <cell r="C953" t="str">
            <v>FC</v>
          </cell>
          <cell r="D953" t="str">
            <v>C</v>
          </cell>
          <cell r="E953" t="str">
            <v>X</v>
          </cell>
          <cell r="F953" t="str">
            <v>OPFHR</v>
          </cell>
          <cell r="G953">
            <v>36951</v>
          </cell>
          <cell r="AH953">
            <v>1356.85</v>
          </cell>
          <cell r="AI953">
            <v>15265.97</v>
          </cell>
          <cell r="AJ953">
            <v>3220.72</v>
          </cell>
          <cell r="AK953">
            <v>3896.19</v>
          </cell>
          <cell r="AL953">
            <v>7991</v>
          </cell>
        </row>
        <row r="954">
          <cell r="A954" t="str">
            <v>136982</v>
          </cell>
          <cell r="B954" t="str">
            <v>NJ</v>
          </cell>
          <cell r="C954" t="str">
            <v>FC</v>
          </cell>
          <cell r="D954" t="str">
            <v>C</v>
          </cell>
          <cell r="E954" t="str">
            <v>X</v>
          </cell>
          <cell r="F954" t="str">
            <v>OPFHR</v>
          </cell>
          <cell r="G954">
            <v>36982</v>
          </cell>
          <cell r="AI954">
            <v>235.8</v>
          </cell>
          <cell r="AJ954">
            <v>12282.35</v>
          </cell>
          <cell r="AK954">
            <v>14712.39</v>
          </cell>
          <cell r="AL954">
            <v>3228.6</v>
          </cell>
          <cell r="AM954">
            <v>23087.14</v>
          </cell>
        </row>
        <row r="955">
          <cell r="A955" t="str">
            <v>137012</v>
          </cell>
          <cell r="B955" t="str">
            <v>NJ</v>
          </cell>
          <cell r="C955" t="str">
            <v>FC</v>
          </cell>
          <cell r="D955" t="str">
            <v>C</v>
          </cell>
          <cell r="E955" t="str">
            <v>X</v>
          </cell>
          <cell r="F955" t="str">
            <v>OPFHR</v>
          </cell>
          <cell r="G955">
            <v>37012</v>
          </cell>
          <cell r="AJ955">
            <v>4913.45</v>
          </cell>
          <cell r="AK955">
            <v>18940.73</v>
          </cell>
          <cell r="AL955">
            <v>6770.19</v>
          </cell>
          <cell r="AM955">
            <v>1036.7</v>
          </cell>
          <cell r="AN955">
            <v>130.4</v>
          </cell>
        </row>
        <row r="956">
          <cell r="A956" t="str">
            <v>137043</v>
          </cell>
          <cell r="B956" t="str">
            <v>NJ</v>
          </cell>
          <cell r="C956" t="str">
            <v>FC</v>
          </cell>
          <cell r="D956" t="str">
            <v>C</v>
          </cell>
          <cell r="E956" t="str">
            <v>X</v>
          </cell>
          <cell r="F956" t="str">
            <v>OPFHR</v>
          </cell>
          <cell r="G956">
            <v>37043</v>
          </cell>
          <cell r="AK956">
            <v>8187.9</v>
          </cell>
          <cell r="AL956">
            <v>33301.7</v>
          </cell>
          <cell r="AM956">
            <v>14576.55</v>
          </cell>
          <cell r="AN956">
            <v>5404.9</v>
          </cell>
        </row>
        <row r="957">
          <cell r="A957" t="str">
            <v>137073</v>
          </cell>
          <cell r="B957" t="str">
            <v>NJ</v>
          </cell>
          <cell r="C957" t="str">
            <v>FC</v>
          </cell>
          <cell r="D957" t="str">
            <v>C</v>
          </cell>
          <cell r="E957" t="str">
            <v>X</v>
          </cell>
          <cell r="F957" t="str">
            <v>OPFHR</v>
          </cell>
          <cell r="G957">
            <v>37073</v>
          </cell>
          <cell r="AL957">
            <v>11609.61</v>
          </cell>
          <cell r="AM957">
            <v>22614.16</v>
          </cell>
          <cell r="AN957">
            <v>16480.63</v>
          </cell>
        </row>
        <row r="958">
          <cell r="A958" t="str">
            <v>137104</v>
          </cell>
          <cell r="B958" t="str">
            <v>NJ</v>
          </cell>
          <cell r="C958" t="str">
            <v>FC</v>
          </cell>
          <cell r="D958" t="str">
            <v>C</v>
          </cell>
          <cell r="E958" t="str">
            <v>X</v>
          </cell>
          <cell r="F958" t="str">
            <v>OPFHR</v>
          </cell>
          <cell r="G958">
            <v>37104</v>
          </cell>
          <cell r="AM958">
            <v>7773.78</v>
          </cell>
          <cell r="AN958">
            <v>49358.26</v>
          </cell>
        </row>
        <row r="959">
          <cell r="A959" t="str">
            <v>137135</v>
          </cell>
          <cell r="B959" t="str">
            <v>NJ</v>
          </cell>
          <cell r="C959" t="str">
            <v>FC</v>
          </cell>
          <cell r="D959" t="str">
            <v>C</v>
          </cell>
          <cell r="E959" t="str">
            <v>X</v>
          </cell>
          <cell r="F959" t="str">
            <v>OPFHR</v>
          </cell>
          <cell r="G959">
            <v>37135</v>
          </cell>
          <cell r="AN959">
            <v>11459.59</v>
          </cell>
        </row>
        <row r="960">
          <cell r="A960" t="str">
            <v>136161</v>
          </cell>
          <cell r="B960" t="str">
            <v>NJ</v>
          </cell>
          <cell r="C960" t="str">
            <v>FC</v>
          </cell>
          <cell r="D960" t="str">
            <v>C</v>
          </cell>
          <cell r="E960" t="str">
            <v>X</v>
          </cell>
          <cell r="F960" t="str">
            <v>OPFHS</v>
          </cell>
          <cell r="G960">
            <v>36161</v>
          </cell>
        </row>
        <row r="961">
          <cell r="A961" t="str">
            <v>136192</v>
          </cell>
          <cell r="B961" t="str">
            <v>NJ</v>
          </cell>
          <cell r="C961" t="str">
            <v>FC</v>
          </cell>
          <cell r="D961" t="str">
            <v>C</v>
          </cell>
          <cell r="E961" t="str">
            <v>X</v>
          </cell>
          <cell r="F961" t="str">
            <v>OPFHS</v>
          </cell>
          <cell r="G961">
            <v>36192</v>
          </cell>
        </row>
        <row r="962">
          <cell r="A962" t="str">
            <v>136220</v>
          </cell>
          <cell r="B962" t="str">
            <v>NJ</v>
          </cell>
          <cell r="C962" t="str">
            <v>FC</v>
          </cell>
          <cell r="D962" t="str">
            <v>C</v>
          </cell>
          <cell r="E962" t="str">
            <v>X</v>
          </cell>
          <cell r="F962" t="str">
            <v>OPFHS</v>
          </cell>
          <cell r="G962">
            <v>36220</v>
          </cell>
        </row>
        <row r="963">
          <cell r="A963" t="str">
            <v>136251</v>
          </cell>
          <cell r="B963" t="str">
            <v>NJ</v>
          </cell>
          <cell r="C963" t="str">
            <v>FC</v>
          </cell>
          <cell r="D963" t="str">
            <v>C</v>
          </cell>
          <cell r="E963" t="str">
            <v>X</v>
          </cell>
          <cell r="F963" t="str">
            <v>OPFHS</v>
          </cell>
          <cell r="G963">
            <v>36251</v>
          </cell>
        </row>
        <row r="964">
          <cell r="A964" t="str">
            <v>136281</v>
          </cell>
          <cell r="B964" t="str">
            <v>NJ</v>
          </cell>
          <cell r="C964" t="str">
            <v>FC</v>
          </cell>
          <cell r="D964" t="str">
            <v>C</v>
          </cell>
          <cell r="E964" t="str">
            <v>X</v>
          </cell>
          <cell r="F964" t="str">
            <v>OPFHS</v>
          </cell>
          <cell r="G964">
            <v>36281</v>
          </cell>
        </row>
        <row r="965">
          <cell r="A965" t="str">
            <v>136312</v>
          </cell>
          <cell r="B965" t="str">
            <v>NJ</v>
          </cell>
          <cell r="C965" t="str">
            <v>FC</v>
          </cell>
          <cell r="D965" t="str">
            <v>C</v>
          </cell>
          <cell r="E965" t="str">
            <v>X</v>
          </cell>
          <cell r="F965" t="str">
            <v>OPFHS</v>
          </cell>
          <cell r="G965">
            <v>36312</v>
          </cell>
        </row>
        <row r="966">
          <cell r="A966" t="str">
            <v>136342</v>
          </cell>
          <cell r="B966" t="str">
            <v>NJ</v>
          </cell>
          <cell r="C966" t="str">
            <v>FC</v>
          </cell>
          <cell r="D966" t="str">
            <v>C</v>
          </cell>
          <cell r="E966" t="str">
            <v>X</v>
          </cell>
          <cell r="F966" t="str">
            <v>OPFHS</v>
          </cell>
          <cell r="G966">
            <v>36342</v>
          </cell>
        </row>
        <row r="967">
          <cell r="A967" t="str">
            <v>136373</v>
          </cell>
          <cell r="B967" t="str">
            <v>NJ</v>
          </cell>
          <cell r="C967" t="str">
            <v>FC</v>
          </cell>
          <cell r="D967" t="str">
            <v>C</v>
          </cell>
          <cell r="E967" t="str">
            <v>X</v>
          </cell>
          <cell r="F967" t="str">
            <v>OPFHS</v>
          </cell>
          <cell r="G967">
            <v>36373</v>
          </cell>
        </row>
        <row r="968">
          <cell r="A968" t="str">
            <v>136404</v>
          </cell>
          <cell r="B968" t="str">
            <v>NJ</v>
          </cell>
          <cell r="C968" t="str">
            <v>FC</v>
          </cell>
          <cell r="D968" t="str">
            <v>C</v>
          </cell>
          <cell r="E968" t="str">
            <v>X</v>
          </cell>
          <cell r="F968" t="str">
            <v>OPFHS</v>
          </cell>
          <cell r="G968">
            <v>36404</v>
          </cell>
        </row>
        <row r="969">
          <cell r="A969" t="str">
            <v>136434</v>
          </cell>
          <cell r="B969" t="str">
            <v>NJ</v>
          </cell>
          <cell r="C969" t="str">
            <v>FC</v>
          </cell>
          <cell r="D969" t="str">
            <v>C</v>
          </cell>
          <cell r="E969" t="str">
            <v>X</v>
          </cell>
          <cell r="F969" t="str">
            <v>OPFHS</v>
          </cell>
          <cell r="G969">
            <v>36434</v>
          </cell>
        </row>
        <row r="970">
          <cell r="A970" t="str">
            <v>136465</v>
          </cell>
          <cell r="B970" t="str">
            <v>NJ</v>
          </cell>
          <cell r="C970" t="str">
            <v>FC</v>
          </cell>
          <cell r="D970" t="str">
            <v>C</v>
          </cell>
          <cell r="E970" t="str">
            <v>X</v>
          </cell>
          <cell r="F970" t="str">
            <v>OPFHS</v>
          </cell>
          <cell r="G970">
            <v>36465</v>
          </cell>
        </row>
        <row r="971">
          <cell r="A971" t="str">
            <v>136495</v>
          </cell>
          <cell r="B971" t="str">
            <v>NJ</v>
          </cell>
          <cell r="C971" t="str">
            <v>FC</v>
          </cell>
          <cell r="D971" t="str">
            <v>C</v>
          </cell>
          <cell r="E971" t="str">
            <v>X</v>
          </cell>
          <cell r="F971" t="str">
            <v>OPFHS</v>
          </cell>
          <cell r="G971">
            <v>36495</v>
          </cell>
        </row>
        <row r="972">
          <cell r="A972" t="str">
            <v>136526</v>
          </cell>
          <cell r="B972" t="str">
            <v>NJ</v>
          </cell>
          <cell r="C972" t="str">
            <v>FC</v>
          </cell>
          <cell r="D972" t="str">
            <v>C</v>
          </cell>
          <cell r="E972" t="str">
            <v>X</v>
          </cell>
          <cell r="F972" t="str">
            <v>OPFHS</v>
          </cell>
          <cell r="G972">
            <v>36526</v>
          </cell>
        </row>
        <row r="973">
          <cell r="A973" t="str">
            <v>136557</v>
          </cell>
          <cell r="B973" t="str">
            <v>NJ</v>
          </cell>
          <cell r="C973" t="str">
            <v>FC</v>
          </cell>
          <cell r="D973" t="str">
            <v>C</v>
          </cell>
          <cell r="E973" t="str">
            <v>X</v>
          </cell>
          <cell r="F973" t="str">
            <v>OPFHS</v>
          </cell>
          <cell r="G973">
            <v>36557</v>
          </cell>
        </row>
        <row r="974">
          <cell r="A974" t="str">
            <v>136586</v>
          </cell>
          <cell r="B974" t="str">
            <v>NJ</v>
          </cell>
          <cell r="C974" t="str">
            <v>FC</v>
          </cell>
          <cell r="D974" t="str">
            <v>C</v>
          </cell>
          <cell r="E974" t="str">
            <v>X</v>
          </cell>
          <cell r="F974" t="str">
            <v>OPFHS</v>
          </cell>
          <cell r="G974">
            <v>36586</v>
          </cell>
        </row>
        <row r="975">
          <cell r="A975" t="str">
            <v>136617</v>
          </cell>
          <cell r="B975" t="str">
            <v>NJ</v>
          </cell>
          <cell r="C975" t="str">
            <v>FC</v>
          </cell>
          <cell r="D975" t="str">
            <v>C</v>
          </cell>
          <cell r="E975" t="str">
            <v>X</v>
          </cell>
          <cell r="F975" t="str">
            <v>OPFHS</v>
          </cell>
          <cell r="G975">
            <v>36617</v>
          </cell>
        </row>
        <row r="976">
          <cell r="A976" t="str">
            <v>136647</v>
          </cell>
          <cell r="B976" t="str">
            <v>NJ</v>
          </cell>
          <cell r="C976" t="str">
            <v>FC</v>
          </cell>
          <cell r="D976" t="str">
            <v>C</v>
          </cell>
          <cell r="E976" t="str">
            <v>X</v>
          </cell>
          <cell r="F976" t="str">
            <v>OPFHS</v>
          </cell>
          <cell r="G976">
            <v>36647</v>
          </cell>
        </row>
        <row r="977">
          <cell r="A977" t="str">
            <v>136678</v>
          </cell>
          <cell r="B977" t="str">
            <v>NJ</v>
          </cell>
          <cell r="C977" t="str">
            <v>FC</v>
          </cell>
          <cell r="D977" t="str">
            <v>C</v>
          </cell>
          <cell r="E977" t="str">
            <v>X</v>
          </cell>
          <cell r="F977" t="str">
            <v>OPFHS</v>
          </cell>
          <cell r="G977">
            <v>36678</v>
          </cell>
        </row>
        <row r="978">
          <cell r="A978" t="str">
            <v>136708</v>
          </cell>
          <cell r="B978" t="str">
            <v>NJ</v>
          </cell>
          <cell r="C978" t="str">
            <v>FC</v>
          </cell>
          <cell r="D978" t="str">
            <v>C</v>
          </cell>
          <cell r="E978" t="str">
            <v>X</v>
          </cell>
          <cell r="F978" t="str">
            <v>OPFHS</v>
          </cell>
          <cell r="G978">
            <v>36708</v>
          </cell>
        </row>
        <row r="979">
          <cell r="A979" t="str">
            <v>136739</v>
          </cell>
          <cell r="B979" t="str">
            <v>NJ</v>
          </cell>
          <cell r="C979" t="str">
            <v>FC</v>
          </cell>
          <cell r="D979" t="str">
            <v>C</v>
          </cell>
          <cell r="E979" t="str">
            <v>X</v>
          </cell>
          <cell r="F979" t="str">
            <v>OPFHS</v>
          </cell>
          <cell r="G979">
            <v>36739</v>
          </cell>
        </row>
        <row r="980">
          <cell r="A980" t="str">
            <v>136770</v>
          </cell>
          <cell r="B980" t="str">
            <v>NJ</v>
          </cell>
          <cell r="C980" t="str">
            <v>FC</v>
          </cell>
          <cell r="D980" t="str">
            <v>C</v>
          </cell>
          <cell r="E980" t="str">
            <v>X</v>
          </cell>
          <cell r="F980" t="str">
            <v>OPFHS</v>
          </cell>
          <cell r="G980">
            <v>36770</v>
          </cell>
        </row>
        <row r="981">
          <cell r="A981" t="str">
            <v>136800</v>
          </cell>
          <cell r="B981" t="str">
            <v>NJ</v>
          </cell>
          <cell r="C981" t="str">
            <v>FC</v>
          </cell>
          <cell r="D981" t="str">
            <v>C</v>
          </cell>
          <cell r="E981" t="str">
            <v>X</v>
          </cell>
          <cell r="F981" t="str">
            <v>OPFHS</v>
          </cell>
          <cell r="G981">
            <v>36800</v>
          </cell>
        </row>
        <row r="982">
          <cell r="A982" t="str">
            <v>136831</v>
          </cell>
          <cell r="B982" t="str">
            <v>NJ</v>
          </cell>
          <cell r="C982" t="str">
            <v>FC</v>
          </cell>
          <cell r="D982" t="str">
            <v>C</v>
          </cell>
          <cell r="E982" t="str">
            <v>X</v>
          </cell>
          <cell r="F982" t="str">
            <v>OPFHS</v>
          </cell>
          <cell r="G982">
            <v>36831</v>
          </cell>
          <cell r="AF982">
            <v>1230</v>
          </cell>
        </row>
        <row r="983">
          <cell r="A983" t="str">
            <v>136861</v>
          </cell>
          <cell r="B983" t="str">
            <v>NJ</v>
          </cell>
          <cell r="C983" t="str">
            <v>FC</v>
          </cell>
          <cell r="D983" t="str">
            <v>C</v>
          </cell>
          <cell r="E983" t="str">
            <v>X</v>
          </cell>
          <cell r="F983" t="str">
            <v>OPFHS</v>
          </cell>
          <cell r="G983">
            <v>36861</v>
          </cell>
          <cell r="AF983">
            <v>1375</v>
          </cell>
          <cell r="AJ983">
            <v>1150</v>
          </cell>
        </row>
        <row r="984">
          <cell r="A984" t="str">
            <v>136892</v>
          </cell>
          <cell r="B984" t="str">
            <v>NJ</v>
          </cell>
          <cell r="C984" t="str">
            <v>FC</v>
          </cell>
          <cell r="D984" t="str">
            <v>C</v>
          </cell>
          <cell r="E984" t="str">
            <v>X</v>
          </cell>
          <cell r="F984" t="str">
            <v>OPFHS</v>
          </cell>
          <cell r="G984">
            <v>36892</v>
          </cell>
          <cell r="AG984">
            <v>1200</v>
          </cell>
          <cell r="AH984">
            <v>2400</v>
          </cell>
          <cell r="AJ984">
            <v>900</v>
          </cell>
        </row>
        <row r="985">
          <cell r="A985" t="str">
            <v>136923</v>
          </cell>
          <cell r="B985" t="str">
            <v>NJ</v>
          </cell>
          <cell r="C985" t="str">
            <v>FC</v>
          </cell>
          <cell r="D985" t="str">
            <v>C</v>
          </cell>
          <cell r="E985" t="str">
            <v>X</v>
          </cell>
          <cell r="F985" t="str">
            <v>OPFHS</v>
          </cell>
          <cell r="G985">
            <v>36923</v>
          </cell>
          <cell r="AH985">
            <v>3830.55</v>
          </cell>
          <cell r="AI985">
            <v>1889.6</v>
          </cell>
          <cell r="AJ985">
            <v>1200</v>
          </cell>
        </row>
        <row r="986">
          <cell r="A986" t="str">
            <v>136951</v>
          </cell>
          <cell r="B986" t="str">
            <v>NJ</v>
          </cell>
          <cell r="C986" t="str">
            <v>FC</v>
          </cell>
          <cell r="D986" t="str">
            <v>C</v>
          </cell>
          <cell r="E986" t="str">
            <v>X</v>
          </cell>
          <cell r="F986" t="str">
            <v>OPFHS</v>
          </cell>
          <cell r="G986">
            <v>36951</v>
          </cell>
          <cell r="AI986">
            <v>5303.65</v>
          </cell>
          <cell r="AJ986">
            <v>3953.82</v>
          </cell>
          <cell r="AL986">
            <v>2017.2</v>
          </cell>
        </row>
        <row r="987">
          <cell r="A987" t="str">
            <v>136982</v>
          </cell>
          <cell r="B987" t="str">
            <v>NJ</v>
          </cell>
          <cell r="C987" t="str">
            <v>FC</v>
          </cell>
          <cell r="D987" t="str">
            <v>C</v>
          </cell>
          <cell r="E987" t="str">
            <v>X</v>
          </cell>
          <cell r="F987" t="str">
            <v>OPFHS</v>
          </cell>
          <cell r="G987">
            <v>36982</v>
          </cell>
          <cell r="AJ987">
            <v>15005.29</v>
          </cell>
          <cell r="AK987">
            <v>6708.57</v>
          </cell>
          <cell r="AL987">
            <v>735.7</v>
          </cell>
          <cell r="AM987">
            <v>1800</v>
          </cell>
          <cell r="AN987">
            <v>2250</v>
          </cell>
        </row>
        <row r="988">
          <cell r="A988" t="str">
            <v>137012</v>
          </cell>
          <cell r="B988" t="str">
            <v>NJ</v>
          </cell>
          <cell r="C988" t="str">
            <v>FC</v>
          </cell>
          <cell r="D988" t="str">
            <v>C</v>
          </cell>
          <cell r="E988" t="str">
            <v>X</v>
          </cell>
          <cell r="F988" t="str">
            <v>OPFHS</v>
          </cell>
          <cell r="G988">
            <v>37012</v>
          </cell>
          <cell r="AK988">
            <v>8678.24</v>
          </cell>
          <cell r="AL988">
            <v>939.75</v>
          </cell>
          <cell r="AM988">
            <v>1200</v>
          </cell>
          <cell r="AN988">
            <v>7414.25</v>
          </cell>
        </row>
        <row r="989">
          <cell r="A989" t="str">
            <v>137043</v>
          </cell>
          <cell r="B989" t="str">
            <v>NJ</v>
          </cell>
          <cell r="C989" t="str">
            <v>FC</v>
          </cell>
          <cell r="D989" t="str">
            <v>C</v>
          </cell>
          <cell r="E989" t="str">
            <v>X</v>
          </cell>
          <cell r="F989" t="str">
            <v>OPFHS</v>
          </cell>
          <cell r="G989">
            <v>37043</v>
          </cell>
          <cell r="AK989">
            <v>1634.25</v>
          </cell>
          <cell r="AL989">
            <v>13061.84</v>
          </cell>
          <cell r="AM989">
            <v>6275</v>
          </cell>
          <cell r="AN989">
            <v>181.69</v>
          </cell>
        </row>
        <row r="990">
          <cell r="A990" t="str">
            <v>137073</v>
          </cell>
          <cell r="B990" t="str">
            <v>NJ</v>
          </cell>
          <cell r="C990" t="str">
            <v>FC</v>
          </cell>
          <cell r="D990" t="str">
            <v>C</v>
          </cell>
          <cell r="E990" t="str">
            <v>X</v>
          </cell>
          <cell r="F990" t="str">
            <v>OPFHS</v>
          </cell>
          <cell r="G990">
            <v>37073</v>
          </cell>
          <cell r="AL990">
            <v>1150</v>
          </cell>
          <cell r="AM990">
            <v>11460.08</v>
          </cell>
          <cell r="AN990">
            <v>13401.46</v>
          </cell>
        </row>
        <row r="991">
          <cell r="A991" t="str">
            <v>137104</v>
          </cell>
          <cell r="B991" t="str">
            <v>NJ</v>
          </cell>
          <cell r="C991" t="str">
            <v>FC</v>
          </cell>
          <cell r="D991" t="str">
            <v>C</v>
          </cell>
          <cell r="E991" t="str">
            <v>X</v>
          </cell>
          <cell r="F991" t="str">
            <v>OPFHS</v>
          </cell>
          <cell r="G991">
            <v>37104</v>
          </cell>
          <cell r="AM991">
            <v>2815.46</v>
          </cell>
          <cell r="AN991">
            <v>24968.2</v>
          </cell>
        </row>
        <row r="992">
          <cell r="A992" t="str">
            <v>137135</v>
          </cell>
          <cell r="B992" t="str">
            <v>NJ</v>
          </cell>
          <cell r="C992" t="str">
            <v>FC</v>
          </cell>
          <cell r="D992" t="str">
            <v>C</v>
          </cell>
          <cell r="E992" t="str">
            <v>X</v>
          </cell>
          <cell r="F992" t="str">
            <v>OPFHS</v>
          </cell>
          <cell r="G992">
            <v>37135</v>
          </cell>
          <cell r="AN992">
            <v>1737</v>
          </cell>
        </row>
        <row r="993">
          <cell r="A993" t="str">
            <v>136161</v>
          </cell>
          <cell r="B993" t="str">
            <v>NJ</v>
          </cell>
          <cell r="C993" t="str">
            <v>FC</v>
          </cell>
          <cell r="D993" t="str">
            <v>C</v>
          </cell>
          <cell r="E993" t="str">
            <v>X</v>
          </cell>
          <cell r="F993" t="str">
            <v>OTH</v>
          </cell>
          <cell r="G993">
            <v>36161</v>
          </cell>
        </row>
        <row r="994">
          <cell r="A994" t="str">
            <v>136192</v>
          </cell>
          <cell r="B994" t="str">
            <v>NJ</v>
          </cell>
          <cell r="C994" t="str">
            <v>FC</v>
          </cell>
          <cell r="D994" t="str">
            <v>C</v>
          </cell>
          <cell r="E994" t="str">
            <v>X</v>
          </cell>
          <cell r="F994" t="str">
            <v>OTH</v>
          </cell>
          <cell r="G994">
            <v>36192</v>
          </cell>
        </row>
        <row r="995">
          <cell r="A995" t="str">
            <v>136220</v>
          </cell>
          <cell r="B995" t="str">
            <v>NJ</v>
          </cell>
          <cell r="C995" t="str">
            <v>FC</v>
          </cell>
          <cell r="D995" t="str">
            <v>C</v>
          </cell>
          <cell r="E995" t="str">
            <v>X</v>
          </cell>
          <cell r="F995" t="str">
            <v>OTH</v>
          </cell>
          <cell r="G995">
            <v>36220</v>
          </cell>
        </row>
        <row r="996">
          <cell r="A996" t="str">
            <v>136251</v>
          </cell>
          <cell r="B996" t="str">
            <v>NJ</v>
          </cell>
          <cell r="C996" t="str">
            <v>FC</v>
          </cell>
          <cell r="D996" t="str">
            <v>C</v>
          </cell>
          <cell r="E996" t="str">
            <v>X</v>
          </cell>
          <cell r="F996" t="str">
            <v>OTH</v>
          </cell>
          <cell r="G996">
            <v>36251</v>
          </cell>
        </row>
        <row r="997">
          <cell r="A997" t="str">
            <v>136281</v>
          </cell>
          <cell r="B997" t="str">
            <v>NJ</v>
          </cell>
          <cell r="C997" t="str">
            <v>FC</v>
          </cell>
          <cell r="D997" t="str">
            <v>C</v>
          </cell>
          <cell r="E997" t="str">
            <v>X</v>
          </cell>
          <cell r="F997" t="str">
            <v>OTH</v>
          </cell>
          <cell r="G997">
            <v>36281</v>
          </cell>
        </row>
        <row r="998">
          <cell r="A998" t="str">
            <v>136312</v>
          </cell>
          <cell r="B998" t="str">
            <v>NJ</v>
          </cell>
          <cell r="C998" t="str">
            <v>FC</v>
          </cell>
          <cell r="D998" t="str">
            <v>C</v>
          </cell>
          <cell r="E998" t="str">
            <v>X</v>
          </cell>
          <cell r="F998" t="str">
            <v>OTH</v>
          </cell>
          <cell r="G998">
            <v>36312</v>
          </cell>
        </row>
        <row r="999">
          <cell r="A999" t="str">
            <v>136342</v>
          </cell>
          <cell r="B999" t="str">
            <v>NJ</v>
          </cell>
          <cell r="C999" t="str">
            <v>FC</v>
          </cell>
          <cell r="D999" t="str">
            <v>C</v>
          </cell>
          <cell r="E999" t="str">
            <v>X</v>
          </cell>
          <cell r="F999" t="str">
            <v>OTH</v>
          </cell>
          <cell r="G999">
            <v>36342</v>
          </cell>
        </row>
        <row r="1000">
          <cell r="A1000" t="str">
            <v>136373</v>
          </cell>
          <cell r="B1000" t="str">
            <v>NJ</v>
          </cell>
          <cell r="C1000" t="str">
            <v>FC</v>
          </cell>
          <cell r="D1000" t="str">
            <v>C</v>
          </cell>
          <cell r="E1000" t="str">
            <v>X</v>
          </cell>
          <cell r="F1000" t="str">
            <v>OTH</v>
          </cell>
          <cell r="G1000">
            <v>36373</v>
          </cell>
        </row>
        <row r="1001">
          <cell r="A1001" t="str">
            <v>136404</v>
          </cell>
          <cell r="B1001" t="str">
            <v>NJ</v>
          </cell>
          <cell r="C1001" t="str">
            <v>FC</v>
          </cell>
          <cell r="D1001" t="str">
            <v>C</v>
          </cell>
          <cell r="E1001" t="str">
            <v>X</v>
          </cell>
          <cell r="F1001" t="str">
            <v>OTH</v>
          </cell>
          <cell r="G1001">
            <v>36404</v>
          </cell>
        </row>
        <row r="1002">
          <cell r="A1002" t="str">
            <v>136434</v>
          </cell>
          <cell r="B1002" t="str">
            <v>NJ</v>
          </cell>
          <cell r="C1002" t="str">
            <v>FC</v>
          </cell>
          <cell r="D1002" t="str">
            <v>C</v>
          </cell>
          <cell r="E1002" t="str">
            <v>X</v>
          </cell>
          <cell r="F1002" t="str">
            <v>OTH</v>
          </cell>
          <cell r="G1002">
            <v>36434</v>
          </cell>
        </row>
        <row r="1003">
          <cell r="A1003" t="str">
            <v>136465</v>
          </cell>
          <cell r="B1003" t="str">
            <v>NJ</v>
          </cell>
          <cell r="C1003" t="str">
            <v>FC</v>
          </cell>
          <cell r="D1003" t="str">
            <v>C</v>
          </cell>
          <cell r="E1003" t="str">
            <v>X</v>
          </cell>
          <cell r="F1003" t="str">
            <v>OTH</v>
          </cell>
          <cell r="G1003">
            <v>36465</v>
          </cell>
        </row>
        <row r="1004">
          <cell r="A1004" t="str">
            <v>136495</v>
          </cell>
          <cell r="B1004" t="str">
            <v>NJ</v>
          </cell>
          <cell r="C1004" t="str">
            <v>FC</v>
          </cell>
          <cell r="D1004" t="str">
            <v>C</v>
          </cell>
          <cell r="E1004" t="str">
            <v>X</v>
          </cell>
          <cell r="F1004" t="str">
            <v>OTH</v>
          </cell>
          <cell r="G1004">
            <v>36495</v>
          </cell>
        </row>
        <row r="1005">
          <cell r="A1005" t="str">
            <v>136526</v>
          </cell>
          <cell r="B1005" t="str">
            <v>NJ</v>
          </cell>
          <cell r="C1005" t="str">
            <v>FC</v>
          </cell>
          <cell r="D1005" t="str">
            <v>C</v>
          </cell>
          <cell r="E1005" t="str">
            <v>X</v>
          </cell>
          <cell r="F1005" t="str">
            <v>OTH</v>
          </cell>
          <cell r="G1005">
            <v>36526</v>
          </cell>
        </row>
        <row r="1006">
          <cell r="A1006" t="str">
            <v>136557</v>
          </cell>
          <cell r="B1006" t="str">
            <v>NJ</v>
          </cell>
          <cell r="C1006" t="str">
            <v>FC</v>
          </cell>
          <cell r="D1006" t="str">
            <v>C</v>
          </cell>
          <cell r="E1006" t="str">
            <v>X</v>
          </cell>
          <cell r="F1006" t="str">
            <v>OTH</v>
          </cell>
          <cell r="G1006">
            <v>36557</v>
          </cell>
        </row>
        <row r="1007">
          <cell r="A1007" t="str">
            <v>136586</v>
          </cell>
          <cell r="B1007" t="str">
            <v>NJ</v>
          </cell>
          <cell r="C1007" t="str">
            <v>FC</v>
          </cell>
          <cell r="D1007" t="str">
            <v>C</v>
          </cell>
          <cell r="E1007" t="str">
            <v>X</v>
          </cell>
          <cell r="F1007" t="str">
            <v>OTH</v>
          </cell>
          <cell r="G1007">
            <v>36586</v>
          </cell>
        </row>
        <row r="1008">
          <cell r="A1008" t="str">
            <v>136617</v>
          </cell>
          <cell r="B1008" t="str">
            <v>NJ</v>
          </cell>
          <cell r="C1008" t="str">
            <v>FC</v>
          </cell>
          <cell r="D1008" t="str">
            <v>C</v>
          </cell>
          <cell r="E1008" t="str">
            <v>X</v>
          </cell>
          <cell r="F1008" t="str">
            <v>OTH</v>
          </cell>
          <cell r="G1008">
            <v>36617</v>
          </cell>
        </row>
        <row r="1009">
          <cell r="A1009" t="str">
            <v>136647</v>
          </cell>
          <cell r="B1009" t="str">
            <v>NJ</v>
          </cell>
          <cell r="C1009" t="str">
            <v>FC</v>
          </cell>
          <cell r="D1009" t="str">
            <v>C</v>
          </cell>
          <cell r="E1009" t="str">
            <v>X</v>
          </cell>
          <cell r="F1009" t="str">
            <v>OTH</v>
          </cell>
          <cell r="G1009">
            <v>36647</v>
          </cell>
        </row>
        <row r="1010">
          <cell r="A1010" t="str">
            <v>136678</v>
          </cell>
          <cell r="B1010" t="str">
            <v>NJ</v>
          </cell>
          <cell r="C1010" t="str">
            <v>FC</v>
          </cell>
          <cell r="D1010" t="str">
            <v>C</v>
          </cell>
          <cell r="E1010" t="str">
            <v>X</v>
          </cell>
          <cell r="F1010" t="str">
            <v>OTH</v>
          </cell>
          <cell r="G1010">
            <v>36678</v>
          </cell>
        </row>
        <row r="1011">
          <cell r="A1011" t="str">
            <v>136708</v>
          </cell>
          <cell r="B1011" t="str">
            <v>NJ</v>
          </cell>
          <cell r="C1011" t="str">
            <v>FC</v>
          </cell>
          <cell r="D1011" t="str">
            <v>C</v>
          </cell>
          <cell r="E1011" t="str">
            <v>X</v>
          </cell>
          <cell r="F1011" t="str">
            <v>OTH</v>
          </cell>
          <cell r="G1011">
            <v>36708</v>
          </cell>
        </row>
        <row r="1012">
          <cell r="A1012" t="str">
            <v>136739</v>
          </cell>
          <cell r="B1012" t="str">
            <v>NJ</v>
          </cell>
          <cell r="C1012" t="str">
            <v>FC</v>
          </cell>
          <cell r="D1012" t="str">
            <v>C</v>
          </cell>
          <cell r="E1012" t="str">
            <v>X</v>
          </cell>
          <cell r="F1012" t="str">
            <v>OTH</v>
          </cell>
          <cell r="G1012">
            <v>36739</v>
          </cell>
        </row>
        <row r="1013">
          <cell r="A1013" t="str">
            <v>136770</v>
          </cell>
          <cell r="B1013" t="str">
            <v>NJ</v>
          </cell>
          <cell r="C1013" t="str">
            <v>FC</v>
          </cell>
          <cell r="D1013" t="str">
            <v>C</v>
          </cell>
          <cell r="E1013" t="str">
            <v>X</v>
          </cell>
          <cell r="F1013" t="str">
            <v>OTH</v>
          </cell>
          <cell r="G1013">
            <v>36770</v>
          </cell>
        </row>
        <row r="1014">
          <cell r="A1014" t="str">
            <v>136800</v>
          </cell>
          <cell r="B1014" t="str">
            <v>NJ</v>
          </cell>
          <cell r="C1014" t="str">
            <v>FC</v>
          </cell>
          <cell r="D1014" t="str">
            <v>C</v>
          </cell>
          <cell r="E1014" t="str">
            <v>X</v>
          </cell>
          <cell r="F1014" t="str">
            <v>OTH</v>
          </cell>
          <cell r="G1014">
            <v>36800</v>
          </cell>
        </row>
        <row r="1015">
          <cell r="A1015" t="str">
            <v>136831</v>
          </cell>
          <cell r="B1015" t="str">
            <v>NJ</v>
          </cell>
          <cell r="C1015" t="str">
            <v>FC</v>
          </cell>
          <cell r="D1015" t="str">
            <v>C</v>
          </cell>
          <cell r="E1015" t="str">
            <v>X</v>
          </cell>
          <cell r="F1015" t="str">
            <v>OTH</v>
          </cell>
          <cell r="G1015">
            <v>36831</v>
          </cell>
          <cell r="AE1015">
            <v>823.79</v>
          </cell>
          <cell r="AF1015">
            <v>502</v>
          </cell>
          <cell r="AH1015">
            <v>243.2</v>
          </cell>
        </row>
        <row r="1016">
          <cell r="A1016" t="str">
            <v>136861</v>
          </cell>
          <cell r="B1016" t="str">
            <v>NJ</v>
          </cell>
          <cell r="C1016" t="str">
            <v>FC</v>
          </cell>
          <cell r="D1016" t="str">
            <v>C</v>
          </cell>
          <cell r="E1016" t="str">
            <v>X</v>
          </cell>
          <cell r="F1016" t="str">
            <v>OTH</v>
          </cell>
          <cell r="G1016">
            <v>36861</v>
          </cell>
          <cell r="AF1016">
            <v>816.28</v>
          </cell>
          <cell r="AG1016">
            <v>374.12</v>
          </cell>
          <cell r="AH1016">
            <v>80</v>
          </cell>
          <cell r="AI1016">
            <v>427.7</v>
          </cell>
        </row>
        <row r="1017">
          <cell r="A1017" t="str">
            <v>136892</v>
          </cell>
          <cell r="B1017" t="str">
            <v>NJ</v>
          </cell>
          <cell r="C1017" t="str">
            <v>FC</v>
          </cell>
          <cell r="D1017" t="str">
            <v>C</v>
          </cell>
          <cell r="E1017" t="str">
            <v>X</v>
          </cell>
          <cell r="F1017" t="str">
            <v>OTH</v>
          </cell>
          <cell r="G1017">
            <v>36892</v>
          </cell>
          <cell r="AG1017">
            <v>550.99</v>
          </cell>
          <cell r="AH1017">
            <v>734.79</v>
          </cell>
          <cell r="AI1017">
            <v>126</v>
          </cell>
          <cell r="AJ1017">
            <v>840.39</v>
          </cell>
        </row>
        <row r="1018">
          <cell r="A1018" t="str">
            <v>136923</v>
          </cell>
          <cell r="B1018" t="str">
            <v>NJ</v>
          </cell>
          <cell r="C1018" t="str">
            <v>FC</v>
          </cell>
          <cell r="D1018" t="str">
            <v>C</v>
          </cell>
          <cell r="E1018" t="str">
            <v>X</v>
          </cell>
          <cell r="F1018" t="str">
            <v>OTH</v>
          </cell>
          <cell r="G1018">
            <v>36923</v>
          </cell>
          <cell r="AH1018">
            <v>1156.12</v>
          </cell>
          <cell r="AI1018">
            <v>1513.17</v>
          </cell>
          <cell r="AJ1018">
            <v>2295.52</v>
          </cell>
          <cell r="AL1018">
            <v>661.5</v>
          </cell>
          <cell r="AM1018">
            <v>486</v>
          </cell>
        </row>
        <row r="1019">
          <cell r="A1019" t="str">
            <v>136951</v>
          </cell>
          <cell r="B1019" t="str">
            <v>NJ</v>
          </cell>
          <cell r="C1019" t="str">
            <v>FC</v>
          </cell>
          <cell r="D1019" t="str">
            <v>C</v>
          </cell>
          <cell r="E1019" t="str">
            <v>X</v>
          </cell>
          <cell r="F1019" t="str">
            <v>OTH</v>
          </cell>
          <cell r="G1019">
            <v>36951</v>
          </cell>
          <cell r="AH1019">
            <v>129.2</v>
          </cell>
          <cell r="AI1019">
            <v>1418.32</v>
          </cell>
          <cell r="AJ1019">
            <v>2171.2</v>
          </cell>
          <cell r="AK1019">
            <v>177.8</v>
          </cell>
          <cell r="AL1019">
            <v>426.03</v>
          </cell>
          <cell r="AM1019">
            <v>55</v>
          </cell>
          <cell r="AN1019">
            <v>5.99</v>
          </cell>
        </row>
        <row r="1020">
          <cell r="A1020" t="str">
            <v>136982</v>
          </cell>
          <cell r="B1020" t="str">
            <v>NJ</v>
          </cell>
          <cell r="C1020" t="str">
            <v>FC</v>
          </cell>
          <cell r="D1020" t="str">
            <v>C</v>
          </cell>
          <cell r="E1020" t="str">
            <v>X</v>
          </cell>
          <cell r="F1020" t="str">
            <v>OTH</v>
          </cell>
          <cell r="G1020">
            <v>36982</v>
          </cell>
          <cell r="AI1020">
            <v>110</v>
          </cell>
          <cell r="AJ1020">
            <v>2117.96</v>
          </cell>
          <cell r="AK1020">
            <v>2067.87</v>
          </cell>
          <cell r="AL1020">
            <v>3206.87</v>
          </cell>
          <cell r="AM1020">
            <v>530</v>
          </cell>
          <cell r="AN1020">
            <v>203.08</v>
          </cell>
        </row>
        <row r="1021">
          <cell r="A1021" t="str">
            <v>137012</v>
          </cell>
          <cell r="B1021" t="str">
            <v>NJ</v>
          </cell>
          <cell r="C1021" t="str">
            <v>FC</v>
          </cell>
          <cell r="D1021" t="str">
            <v>C</v>
          </cell>
          <cell r="E1021" t="str">
            <v>X</v>
          </cell>
          <cell r="F1021" t="str">
            <v>OTH</v>
          </cell>
          <cell r="G1021">
            <v>37012</v>
          </cell>
          <cell r="AJ1021">
            <v>704.14</v>
          </cell>
          <cell r="AK1021">
            <v>2235.95</v>
          </cell>
          <cell r="AL1021">
            <v>2474.13</v>
          </cell>
          <cell r="AM1021">
            <v>424</v>
          </cell>
          <cell r="AN1021">
            <v>1312.98</v>
          </cell>
        </row>
        <row r="1022">
          <cell r="A1022" t="str">
            <v>137043</v>
          </cell>
          <cell r="B1022" t="str">
            <v>NJ</v>
          </cell>
          <cell r="C1022" t="str">
            <v>FC</v>
          </cell>
          <cell r="D1022" t="str">
            <v>C</v>
          </cell>
          <cell r="E1022" t="str">
            <v>X</v>
          </cell>
          <cell r="F1022" t="str">
            <v>OTH</v>
          </cell>
          <cell r="G1022">
            <v>37043</v>
          </cell>
          <cell r="AK1022">
            <v>231</v>
          </cell>
          <cell r="AL1022">
            <v>6371.22</v>
          </cell>
          <cell r="AM1022">
            <v>157.63</v>
          </cell>
          <cell r="AN1022">
            <v>2686.5</v>
          </cell>
        </row>
        <row r="1023">
          <cell r="A1023" t="str">
            <v>137073</v>
          </cell>
          <cell r="B1023" t="str">
            <v>NJ</v>
          </cell>
          <cell r="C1023" t="str">
            <v>FC</v>
          </cell>
          <cell r="D1023" t="str">
            <v>C</v>
          </cell>
          <cell r="E1023" t="str">
            <v>X</v>
          </cell>
          <cell r="F1023" t="str">
            <v>OTH</v>
          </cell>
          <cell r="G1023">
            <v>37073</v>
          </cell>
          <cell r="AL1023">
            <v>2146.52</v>
          </cell>
          <cell r="AM1023">
            <v>4408.45</v>
          </cell>
          <cell r="AN1023">
            <v>6115.23</v>
          </cell>
        </row>
        <row r="1024">
          <cell r="A1024" t="str">
            <v>137104</v>
          </cell>
          <cell r="B1024" t="str">
            <v>NJ</v>
          </cell>
          <cell r="C1024" t="str">
            <v>FC</v>
          </cell>
          <cell r="D1024" t="str">
            <v>C</v>
          </cell>
          <cell r="E1024" t="str">
            <v>X</v>
          </cell>
          <cell r="F1024" t="str">
            <v>OTH</v>
          </cell>
          <cell r="G1024">
            <v>37104</v>
          </cell>
          <cell r="AM1024">
            <v>1079.59</v>
          </cell>
          <cell r="AN1024">
            <v>8940.8</v>
          </cell>
        </row>
        <row r="1025">
          <cell r="A1025" t="str">
            <v>137135</v>
          </cell>
          <cell r="B1025" t="str">
            <v>NJ</v>
          </cell>
          <cell r="C1025" t="str">
            <v>FC</v>
          </cell>
          <cell r="D1025" t="str">
            <v>C</v>
          </cell>
          <cell r="E1025" t="str">
            <v>X</v>
          </cell>
          <cell r="F1025" t="str">
            <v>OTH</v>
          </cell>
          <cell r="G1025">
            <v>37135</v>
          </cell>
          <cell r="AN1025">
            <v>444.76</v>
          </cell>
        </row>
        <row r="1026">
          <cell r="A1026" t="str">
            <v>036161</v>
          </cell>
          <cell r="B1026" t="str">
            <v>NJ</v>
          </cell>
          <cell r="C1026" t="str">
            <v>FC</v>
          </cell>
          <cell r="D1026" t="str">
            <v>C</v>
          </cell>
          <cell r="E1026" t="str">
            <v>X</v>
          </cell>
          <cell r="F1026" t="str">
            <v>PHYPC</v>
          </cell>
          <cell r="G1026">
            <v>36161</v>
          </cell>
        </row>
        <row r="1027">
          <cell r="A1027" t="str">
            <v>036192</v>
          </cell>
          <cell r="B1027" t="str">
            <v>NJ</v>
          </cell>
          <cell r="C1027" t="str">
            <v>FC</v>
          </cell>
          <cell r="D1027" t="str">
            <v>C</v>
          </cell>
          <cell r="E1027" t="str">
            <v>X</v>
          </cell>
          <cell r="F1027" t="str">
            <v>PHYPC</v>
          </cell>
          <cell r="G1027">
            <v>36192</v>
          </cell>
        </row>
        <row r="1028">
          <cell r="A1028" t="str">
            <v>036220</v>
          </cell>
          <cell r="B1028" t="str">
            <v>NJ</v>
          </cell>
          <cell r="C1028" t="str">
            <v>FC</v>
          </cell>
          <cell r="D1028" t="str">
            <v>C</v>
          </cell>
          <cell r="E1028" t="str">
            <v>X</v>
          </cell>
          <cell r="F1028" t="str">
            <v>PHYPC</v>
          </cell>
          <cell r="G1028">
            <v>36220</v>
          </cell>
        </row>
        <row r="1029">
          <cell r="A1029" t="str">
            <v>036251</v>
          </cell>
          <cell r="B1029" t="str">
            <v>NJ</v>
          </cell>
          <cell r="C1029" t="str">
            <v>FC</v>
          </cell>
          <cell r="D1029" t="str">
            <v>C</v>
          </cell>
          <cell r="E1029" t="str">
            <v>X</v>
          </cell>
          <cell r="F1029" t="str">
            <v>PHYPC</v>
          </cell>
          <cell r="G1029">
            <v>36251</v>
          </cell>
        </row>
        <row r="1030">
          <cell r="A1030" t="str">
            <v>036281</v>
          </cell>
          <cell r="B1030" t="str">
            <v>NJ</v>
          </cell>
          <cell r="C1030" t="str">
            <v>FC</v>
          </cell>
          <cell r="D1030" t="str">
            <v>C</v>
          </cell>
          <cell r="E1030" t="str">
            <v>X</v>
          </cell>
          <cell r="F1030" t="str">
            <v>PHYPC</v>
          </cell>
          <cell r="G1030">
            <v>36281</v>
          </cell>
        </row>
        <row r="1031">
          <cell r="A1031" t="str">
            <v>036312</v>
          </cell>
          <cell r="B1031" t="str">
            <v>NJ</v>
          </cell>
          <cell r="C1031" t="str">
            <v>FC</v>
          </cell>
          <cell r="D1031" t="str">
            <v>C</v>
          </cell>
          <cell r="E1031" t="str">
            <v>X</v>
          </cell>
          <cell r="F1031" t="str">
            <v>PHYPC</v>
          </cell>
          <cell r="G1031">
            <v>36312</v>
          </cell>
        </row>
        <row r="1032">
          <cell r="A1032" t="str">
            <v>036342</v>
          </cell>
          <cell r="B1032" t="str">
            <v>NJ</v>
          </cell>
          <cell r="C1032" t="str">
            <v>FC</v>
          </cell>
          <cell r="D1032" t="str">
            <v>C</v>
          </cell>
          <cell r="E1032" t="str">
            <v>X</v>
          </cell>
          <cell r="F1032" t="str">
            <v>PHYPC</v>
          </cell>
          <cell r="G1032">
            <v>36342</v>
          </cell>
        </row>
        <row r="1033">
          <cell r="A1033" t="str">
            <v>036373</v>
          </cell>
          <cell r="B1033" t="str">
            <v>NJ</v>
          </cell>
          <cell r="C1033" t="str">
            <v>FC</v>
          </cell>
          <cell r="D1033" t="str">
            <v>C</v>
          </cell>
          <cell r="E1033" t="str">
            <v>X</v>
          </cell>
          <cell r="F1033" t="str">
            <v>PHYPC</v>
          </cell>
          <cell r="G1033">
            <v>36373</v>
          </cell>
        </row>
        <row r="1034">
          <cell r="A1034" t="str">
            <v>036404</v>
          </cell>
          <cell r="B1034" t="str">
            <v>NJ</v>
          </cell>
          <cell r="C1034" t="str">
            <v>FC</v>
          </cell>
          <cell r="D1034" t="str">
            <v>C</v>
          </cell>
          <cell r="E1034" t="str">
            <v>X</v>
          </cell>
          <cell r="F1034" t="str">
            <v>PHYPC</v>
          </cell>
          <cell r="G1034">
            <v>36404</v>
          </cell>
        </row>
        <row r="1035">
          <cell r="A1035" t="str">
            <v>036434</v>
          </cell>
          <cell r="B1035" t="str">
            <v>NJ</v>
          </cell>
          <cell r="C1035" t="str">
            <v>FC</v>
          </cell>
          <cell r="D1035" t="str">
            <v>C</v>
          </cell>
          <cell r="E1035" t="str">
            <v>X</v>
          </cell>
          <cell r="F1035" t="str">
            <v>PHYPC</v>
          </cell>
          <cell r="G1035">
            <v>36434</v>
          </cell>
        </row>
        <row r="1036">
          <cell r="A1036" t="str">
            <v>036465</v>
          </cell>
          <cell r="B1036" t="str">
            <v>NJ</v>
          </cell>
          <cell r="C1036" t="str">
            <v>FC</v>
          </cell>
          <cell r="D1036" t="str">
            <v>C</v>
          </cell>
          <cell r="E1036" t="str">
            <v>X</v>
          </cell>
          <cell r="F1036" t="str">
            <v>PHYPC</v>
          </cell>
          <cell r="G1036">
            <v>36465</v>
          </cell>
        </row>
        <row r="1037">
          <cell r="A1037" t="str">
            <v>036495</v>
          </cell>
          <cell r="B1037" t="str">
            <v>NJ</v>
          </cell>
          <cell r="C1037" t="str">
            <v>FC</v>
          </cell>
          <cell r="D1037" t="str">
            <v>C</v>
          </cell>
          <cell r="E1037" t="str">
            <v>X</v>
          </cell>
          <cell r="F1037" t="str">
            <v>PHYPC</v>
          </cell>
          <cell r="G1037">
            <v>36495</v>
          </cell>
        </row>
        <row r="1038">
          <cell r="A1038" t="str">
            <v>036526</v>
          </cell>
          <cell r="B1038" t="str">
            <v>NJ</v>
          </cell>
          <cell r="C1038" t="str">
            <v>FC</v>
          </cell>
          <cell r="D1038" t="str">
            <v>C</v>
          </cell>
          <cell r="E1038" t="str">
            <v>X</v>
          </cell>
          <cell r="F1038" t="str">
            <v>PHYPC</v>
          </cell>
          <cell r="G1038">
            <v>36526</v>
          </cell>
        </row>
        <row r="1039">
          <cell r="A1039" t="str">
            <v>036557</v>
          </cell>
          <cell r="B1039" t="str">
            <v>NJ</v>
          </cell>
          <cell r="C1039" t="str">
            <v>FC</v>
          </cell>
          <cell r="D1039" t="str">
            <v>C</v>
          </cell>
          <cell r="E1039" t="str">
            <v>X</v>
          </cell>
          <cell r="F1039" t="str">
            <v>PHYPC</v>
          </cell>
          <cell r="G1039">
            <v>36557</v>
          </cell>
          <cell r="W1039">
            <v>173.5</v>
          </cell>
        </row>
        <row r="1040">
          <cell r="A1040" t="str">
            <v>036586</v>
          </cell>
          <cell r="B1040" t="str">
            <v>NJ</v>
          </cell>
          <cell r="C1040" t="str">
            <v>FC</v>
          </cell>
          <cell r="D1040" t="str">
            <v>C</v>
          </cell>
          <cell r="E1040" t="str">
            <v>X</v>
          </cell>
          <cell r="F1040" t="str">
            <v>PHYPC</v>
          </cell>
          <cell r="G1040">
            <v>36586</v>
          </cell>
          <cell r="V1040">
            <v>25.05</v>
          </cell>
        </row>
        <row r="1041">
          <cell r="A1041" t="str">
            <v>036617</v>
          </cell>
          <cell r="B1041" t="str">
            <v>NJ</v>
          </cell>
          <cell r="C1041" t="str">
            <v>FC</v>
          </cell>
          <cell r="D1041" t="str">
            <v>C</v>
          </cell>
          <cell r="E1041" t="str">
            <v>X</v>
          </cell>
          <cell r="F1041" t="str">
            <v>PHYPC</v>
          </cell>
          <cell r="G1041">
            <v>36617</v>
          </cell>
          <cell r="X1041">
            <v>60.05</v>
          </cell>
        </row>
        <row r="1042">
          <cell r="A1042" t="str">
            <v>036647</v>
          </cell>
          <cell r="B1042" t="str">
            <v>NJ</v>
          </cell>
          <cell r="C1042" t="str">
            <v>FC</v>
          </cell>
          <cell r="D1042" t="str">
            <v>C</v>
          </cell>
          <cell r="E1042" t="str">
            <v>X</v>
          </cell>
          <cell r="F1042" t="str">
            <v>PHYPC</v>
          </cell>
          <cell r="G1042">
            <v>36647</v>
          </cell>
          <cell r="Y1042">
            <v>35.32</v>
          </cell>
        </row>
        <row r="1043">
          <cell r="A1043" t="str">
            <v>036678</v>
          </cell>
          <cell r="B1043" t="str">
            <v>NJ</v>
          </cell>
          <cell r="C1043" t="str">
            <v>FC</v>
          </cell>
          <cell r="D1043" t="str">
            <v>C</v>
          </cell>
          <cell r="E1043" t="str">
            <v>X</v>
          </cell>
          <cell r="F1043" t="str">
            <v>PHYPC</v>
          </cell>
          <cell r="G1043">
            <v>36678</v>
          </cell>
          <cell r="Y1043">
            <v>41.8</v>
          </cell>
          <cell r="Z1043">
            <v>25.05</v>
          </cell>
        </row>
        <row r="1044">
          <cell r="A1044" t="str">
            <v>036708</v>
          </cell>
          <cell r="B1044" t="str">
            <v>NJ</v>
          </cell>
          <cell r="C1044" t="str">
            <v>FC</v>
          </cell>
          <cell r="D1044" t="str">
            <v>C</v>
          </cell>
          <cell r="E1044" t="str">
            <v>X</v>
          </cell>
          <cell r="F1044" t="str">
            <v>PHYPC</v>
          </cell>
          <cell r="G1044">
            <v>36708</v>
          </cell>
        </row>
        <row r="1045">
          <cell r="A1045" t="str">
            <v>036739</v>
          </cell>
          <cell r="B1045" t="str">
            <v>NJ</v>
          </cell>
          <cell r="C1045" t="str">
            <v>FC</v>
          </cell>
          <cell r="D1045" t="str">
            <v>C</v>
          </cell>
          <cell r="E1045" t="str">
            <v>X</v>
          </cell>
          <cell r="F1045" t="str">
            <v>PHYPC</v>
          </cell>
          <cell r="G1045">
            <v>36739</v>
          </cell>
        </row>
        <row r="1046">
          <cell r="A1046" t="str">
            <v>036770</v>
          </cell>
          <cell r="B1046" t="str">
            <v>NJ</v>
          </cell>
          <cell r="C1046" t="str">
            <v>FC</v>
          </cell>
          <cell r="D1046" t="str">
            <v>C</v>
          </cell>
          <cell r="E1046" t="str">
            <v>X</v>
          </cell>
          <cell r="F1046" t="str">
            <v>PHYPC</v>
          </cell>
          <cell r="G1046">
            <v>36770</v>
          </cell>
        </row>
        <row r="1047">
          <cell r="A1047" t="str">
            <v>036800</v>
          </cell>
          <cell r="B1047" t="str">
            <v>NJ</v>
          </cell>
          <cell r="C1047" t="str">
            <v>FC</v>
          </cell>
          <cell r="D1047" t="str">
            <v>C</v>
          </cell>
          <cell r="E1047" t="str">
            <v>X</v>
          </cell>
          <cell r="F1047" t="str">
            <v>PHYPC</v>
          </cell>
          <cell r="G1047">
            <v>36800</v>
          </cell>
        </row>
        <row r="1048">
          <cell r="A1048" t="str">
            <v>036831</v>
          </cell>
          <cell r="B1048" t="str">
            <v>NJ</v>
          </cell>
          <cell r="C1048" t="str">
            <v>FC</v>
          </cell>
          <cell r="D1048" t="str">
            <v>C</v>
          </cell>
          <cell r="E1048" t="str">
            <v>X</v>
          </cell>
          <cell r="F1048" t="str">
            <v>PHYPC</v>
          </cell>
          <cell r="G1048">
            <v>36831</v>
          </cell>
          <cell r="AD1048">
            <v>217.45</v>
          </cell>
          <cell r="AE1048">
            <v>351.45</v>
          </cell>
          <cell r="AF1048">
            <v>29.8</v>
          </cell>
          <cell r="AG1048">
            <v>481.73</v>
          </cell>
          <cell r="AH1048">
            <v>198.88</v>
          </cell>
          <cell r="AK1048">
            <v>159.05</v>
          </cell>
        </row>
        <row r="1049">
          <cell r="A1049" t="str">
            <v>036861</v>
          </cell>
          <cell r="B1049" t="str">
            <v>NJ</v>
          </cell>
          <cell r="C1049" t="str">
            <v>FC</v>
          </cell>
          <cell r="D1049" t="str">
            <v>C</v>
          </cell>
          <cell r="E1049" t="str">
            <v>X</v>
          </cell>
          <cell r="F1049" t="str">
            <v>PHYPC</v>
          </cell>
          <cell r="G1049">
            <v>36861</v>
          </cell>
          <cell r="AE1049">
            <v>264.94</v>
          </cell>
          <cell r="AF1049">
            <v>2401.12</v>
          </cell>
          <cell r="AG1049">
            <v>430.07</v>
          </cell>
          <cell r="AH1049">
            <v>528.97</v>
          </cell>
          <cell r="AI1049">
            <v>530.65</v>
          </cell>
        </row>
        <row r="1050">
          <cell r="A1050" t="str">
            <v>036892</v>
          </cell>
          <cell r="B1050" t="str">
            <v>NJ</v>
          </cell>
          <cell r="C1050" t="str">
            <v>FC</v>
          </cell>
          <cell r="D1050" t="str">
            <v>C</v>
          </cell>
          <cell r="E1050" t="str">
            <v>X</v>
          </cell>
          <cell r="F1050" t="str">
            <v>PHYPC</v>
          </cell>
          <cell r="G1050">
            <v>36892</v>
          </cell>
          <cell r="AF1050">
            <v>779.56</v>
          </cell>
          <cell r="AG1050">
            <v>4782.7</v>
          </cell>
          <cell r="AH1050">
            <v>2281.2</v>
          </cell>
          <cell r="AI1050">
            <v>447.73</v>
          </cell>
          <cell r="AJ1050">
            <v>101.24</v>
          </cell>
          <cell r="AL1050">
            <v>124.51</v>
          </cell>
          <cell r="AM1050">
            <v>463.26</v>
          </cell>
        </row>
        <row r="1051">
          <cell r="A1051" t="str">
            <v>036923</v>
          </cell>
          <cell r="B1051" t="str">
            <v>NJ</v>
          </cell>
          <cell r="C1051" t="str">
            <v>FC</v>
          </cell>
          <cell r="D1051" t="str">
            <v>C</v>
          </cell>
          <cell r="E1051" t="str">
            <v>X</v>
          </cell>
          <cell r="F1051" t="str">
            <v>PHYPC</v>
          </cell>
          <cell r="G1051">
            <v>36923</v>
          </cell>
          <cell r="AG1051">
            <v>1938.23</v>
          </cell>
          <cell r="AH1051">
            <v>5433.61</v>
          </cell>
          <cell r="AI1051">
            <v>1403.6</v>
          </cell>
          <cell r="AJ1051">
            <v>961.59</v>
          </cell>
          <cell r="AK1051">
            <v>300.42</v>
          </cell>
          <cell r="AL1051">
            <v>46.26</v>
          </cell>
          <cell r="AM1051">
            <v>35.32</v>
          </cell>
          <cell r="AN1051">
            <v>20</v>
          </cell>
        </row>
        <row r="1052">
          <cell r="A1052" t="str">
            <v>036951</v>
          </cell>
          <cell r="B1052" t="str">
            <v>NJ</v>
          </cell>
          <cell r="C1052" t="str">
            <v>FC</v>
          </cell>
          <cell r="D1052" t="str">
            <v>C</v>
          </cell>
          <cell r="E1052" t="str">
            <v>X</v>
          </cell>
          <cell r="F1052" t="str">
            <v>PHYPC</v>
          </cell>
          <cell r="G1052">
            <v>36951</v>
          </cell>
          <cell r="AH1052">
            <v>3078.88</v>
          </cell>
          <cell r="AI1052">
            <v>8731.52</v>
          </cell>
          <cell r="AJ1052">
            <v>5060.21</v>
          </cell>
          <cell r="AK1052">
            <v>824.41</v>
          </cell>
          <cell r="AL1052">
            <v>323.39</v>
          </cell>
          <cell r="AM1052">
            <v>29.8</v>
          </cell>
          <cell r="AN1052">
            <v>84.67</v>
          </cell>
        </row>
        <row r="1053">
          <cell r="A1053" t="str">
            <v>036982</v>
          </cell>
          <cell r="B1053" t="str">
            <v>NJ</v>
          </cell>
          <cell r="C1053" t="str">
            <v>FC</v>
          </cell>
          <cell r="D1053" t="str">
            <v>C</v>
          </cell>
          <cell r="E1053" t="str">
            <v>X</v>
          </cell>
          <cell r="F1053" t="str">
            <v>PHYPC</v>
          </cell>
          <cell r="G1053">
            <v>36982</v>
          </cell>
          <cell r="AI1053">
            <v>3490.09</v>
          </cell>
          <cell r="AJ1053">
            <v>13930.53</v>
          </cell>
          <cell r="AK1053">
            <v>3143.22</v>
          </cell>
          <cell r="AL1053">
            <v>667.22</v>
          </cell>
          <cell r="AM1053">
            <v>332.05</v>
          </cell>
          <cell r="AN1053">
            <v>104.78</v>
          </cell>
        </row>
        <row r="1054">
          <cell r="A1054" t="str">
            <v>037012</v>
          </cell>
          <cell r="B1054" t="str">
            <v>NJ</v>
          </cell>
          <cell r="C1054" t="str">
            <v>FC</v>
          </cell>
          <cell r="D1054" t="str">
            <v>C</v>
          </cell>
          <cell r="E1054" t="str">
            <v>X</v>
          </cell>
          <cell r="F1054" t="str">
            <v>PHYPC</v>
          </cell>
          <cell r="G1054">
            <v>37012</v>
          </cell>
          <cell r="AJ1054">
            <v>5082.95</v>
          </cell>
          <cell r="AK1054">
            <v>14832.88</v>
          </cell>
          <cell r="AL1054">
            <v>2451.18</v>
          </cell>
          <cell r="AM1054">
            <v>2364.71</v>
          </cell>
          <cell r="AN1054">
            <v>492.7</v>
          </cell>
        </row>
        <row r="1055">
          <cell r="A1055" t="str">
            <v>037043</v>
          </cell>
          <cell r="B1055" t="str">
            <v>NJ</v>
          </cell>
          <cell r="C1055" t="str">
            <v>FC</v>
          </cell>
          <cell r="D1055" t="str">
            <v>C</v>
          </cell>
          <cell r="E1055" t="str">
            <v>X</v>
          </cell>
          <cell r="F1055" t="str">
            <v>PHYPC</v>
          </cell>
          <cell r="G1055">
            <v>37043</v>
          </cell>
          <cell r="AK1055">
            <v>4395.11</v>
          </cell>
          <cell r="AL1055">
            <v>12981.17</v>
          </cell>
          <cell r="AM1055">
            <v>2679.65</v>
          </cell>
          <cell r="AN1055">
            <v>1546.48</v>
          </cell>
        </row>
        <row r="1056">
          <cell r="A1056" t="str">
            <v>037073</v>
          </cell>
          <cell r="B1056" t="str">
            <v>NJ</v>
          </cell>
          <cell r="C1056" t="str">
            <v>FC</v>
          </cell>
          <cell r="D1056" t="str">
            <v>C</v>
          </cell>
          <cell r="E1056" t="str">
            <v>X</v>
          </cell>
          <cell r="F1056" t="str">
            <v>PHYPC</v>
          </cell>
          <cell r="G1056">
            <v>37073</v>
          </cell>
          <cell r="AL1056">
            <v>8295.67999999999</v>
          </cell>
          <cell r="AM1056">
            <v>14553.82</v>
          </cell>
          <cell r="AN1056">
            <v>2816.38</v>
          </cell>
        </row>
        <row r="1057">
          <cell r="A1057" t="str">
            <v>037104</v>
          </cell>
          <cell r="B1057" t="str">
            <v>NJ</v>
          </cell>
          <cell r="C1057" t="str">
            <v>FC</v>
          </cell>
          <cell r="D1057" t="str">
            <v>C</v>
          </cell>
          <cell r="E1057" t="str">
            <v>X</v>
          </cell>
          <cell r="F1057" t="str">
            <v>PHYPC</v>
          </cell>
          <cell r="G1057">
            <v>37104</v>
          </cell>
          <cell r="AM1057">
            <v>8129.1</v>
          </cell>
          <cell r="AN1057">
            <v>21304.99</v>
          </cell>
        </row>
        <row r="1058">
          <cell r="A1058" t="str">
            <v>037135</v>
          </cell>
          <cell r="B1058" t="str">
            <v>NJ</v>
          </cell>
          <cell r="C1058" t="str">
            <v>FC</v>
          </cell>
          <cell r="D1058" t="str">
            <v>C</v>
          </cell>
          <cell r="E1058" t="str">
            <v>X</v>
          </cell>
          <cell r="F1058" t="str">
            <v>PHYPC</v>
          </cell>
          <cell r="G1058">
            <v>37135</v>
          </cell>
          <cell r="AN1058">
            <v>11907.56</v>
          </cell>
        </row>
        <row r="1059">
          <cell r="A1059" t="str">
            <v>036161</v>
          </cell>
          <cell r="B1059" t="str">
            <v>NJ</v>
          </cell>
          <cell r="C1059" t="str">
            <v>FC</v>
          </cell>
          <cell r="D1059" t="str">
            <v>C</v>
          </cell>
          <cell r="E1059" t="str">
            <v>X</v>
          </cell>
          <cell r="F1059" t="str">
            <v>PHYSP</v>
          </cell>
          <cell r="G1059">
            <v>36161</v>
          </cell>
        </row>
        <row r="1060">
          <cell r="A1060" t="str">
            <v>036192</v>
          </cell>
          <cell r="B1060" t="str">
            <v>NJ</v>
          </cell>
          <cell r="C1060" t="str">
            <v>FC</v>
          </cell>
          <cell r="D1060" t="str">
            <v>C</v>
          </cell>
          <cell r="E1060" t="str">
            <v>X</v>
          </cell>
          <cell r="F1060" t="str">
            <v>PHYSP</v>
          </cell>
          <cell r="G1060">
            <v>36192</v>
          </cell>
        </row>
        <row r="1061">
          <cell r="A1061" t="str">
            <v>036220</v>
          </cell>
          <cell r="B1061" t="str">
            <v>NJ</v>
          </cell>
          <cell r="C1061" t="str">
            <v>FC</v>
          </cell>
          <cell r="D1061" t="str">
            <v>C</v>
          </cell>
          <cell r="E1061" t="str">
            <v>X</v>
          </cell>
          <cell r="F1061" t="str">
            <v>PHYSP</v>
          </cell>
          <cell r="G1061">
            <v>36220</v>
          </cell>
        </row>
        <row r="1062">
          <cell r="A1062" t="str">
            <v>036251</v>
          </cell>
          <cell r="B1062" t="str">
            <v>NJ</v>
          </cell>
          <cell r="C1062" t="str">
            <v>FC</v>
          </cell>
          <cell r="D1062" t="str">
            <v>C</v>
          </cell>
          <cell r="E1062" t="str">
            <v>X</v>
          </cell>
          <cell r="F1062" t="str">
            <v>PHYSP</v>
          </cell>
          <cell r="G1062">
            <v>36251</v>
          </cell>
        </row>
        <row r="1063">
          <cell r="A1063" t="str">
            <v>036281</v>
          </cell>
          <cell r="B1063" t="str">
            <v>NJ</v>
          </cell>
          <cell r="C1063" t="str">
            <v>FC</v>
          </cell>
          <cell r="D1063" t="str">
            <v>C</v>
          </cell>
          <cell r="E1063" t="str">
            <v>X</v>
          </cell>
          <cell r="F1063" t="str">
            <v>PHYSP</v>
          </cell>
          <cell r="G1063">
            <v>36281</v>
          </cell>
        </row>
        <row r="1064">
          <cell r="A1064" t="str">
            <v>036312</v>
          </cell>
          <cell r="B1064" t="str">
            <v>NJ</v>
          </cell>
          <cell r="C1064" t="str">
            <v>FC</v>
          </cell>
          <cell r="D1064" t="str">
            <v>C</v>
          </cell>
          <cell r="E1064" t="str">
            <v>X</v>
          </cell>
          <cell r="F1064" t="str">
            <v>PHYSP</v>
          </cell>
          <cell r="G1064">
            <v>36312</v>
          </cell>
        </row>
        <row r="1065">
          <cell r="A1065" t="str">
            <v>036342</v>
          </cell>
          <cell r="B1065" t="str">
            <v>NJ</v>
          </cell>
          <cell r="C1065" t="str">
            <v>FC</v>
          </cell>
          <cell r="D1065" t="str">
            <v>C</v>
          </cell>
          <cell r="E1065" t="str">
            <v>X</v>
          </cell>
          <cell r="F1065" t="str">
            <v>PHYSP</v>
          </cell>
          <cell r="G1065">
            <v>36342</v>
          </cell>
        </row>
        <row r="1066">
          <cell r="A1066" t="str">
            <v>036373</v>
          </cell>
          <cell r="B1066" t="str">
            <v>NJ</v>
          </cell>
          <cell r="C1066" t="str">
            <v>FC</v>
          </cell>
          <cell r="D1066" t="str">
            <v>C</v>
          </cell>
          <cell r="E1066" t="str">
            <v>X</v>
          </cell>
          <cell r="F1066" t="str">
            <v>PHYSP</v>
          </cell>
          <cell r="G1066">
            <v>36373</v>
          </cell>
        </row>
        <row r="1067">
          <cell r="A1067" t="str">
            <v>036404</v>
          </cell>
          <cell r="B1067" t="str">
            <v>NJ</v>
          </cell>
          <cell r="C1067" t="str">
            <v>FC</v>
          </cell>
          <cell r="D1067" t="str">
            <v>C</v>
          </cell>
          <cell r="E1067" t="str">
            <v>X</v>
          </cell>
          <cell r="F1067" t="str">
            <v>PHYSP</v>
          </cell>
          <cell r="G1067">
            <v>36404</v>
          </cell>
        </row>
        <row r="1068">
          <cell r="A1068" t="str">
            <v>036434</v>
          </cell>
          <cell r="B1068" t="str">
            <v>NJ</v>
          </cell>
          <cell r="C1068" t="str">
            <v>FC</v>
          </cell>
          <cell r="D1068" t="str">
            <v>C</v>
          </cell>
          <cell r="E1068" t="str">
            <v>X</v>
          </cell>
          <cell r="F1068" t="str">
            <v>PHYSP</v>
          </cell>
          <cell r="G1068">
            <v>36434</v>
          </cell>
        </row>
        <row r="1069">
          <cell r="A1069" t="str">
            <v>036465</v>
          </cell>
          <cell r="B1069" t="str">
            <v>NJ</v>
          </cell>
          <cell r="C1069" t="str">
            <v>FC</v>
          </cell>
          <cell r="D1069" t="str">
            <v>C</v>
          </cell>
          <cell r="E1069" t="str">
            <v>X</v>
          </cell>
          <cell r="F1069" t="str">
            <v>PHYSP</v>
          </cell>
          <cell r="G1069">
            <v>36465</v>
          </cell>
        </row>
        <row r="1070">
          <cell r="A1070" t="str">
            <v>036495</v>
          </cell>
          <cell r="B1070" t="str">
            <v>NJ</v>
          </cell>
          <cell r="C1070" t="str">
            <v>FC</v>
          </cell>
          <cell r="D1070" t="str">
            <v>C</v>
          </cell>
          <cell r="E1070" t="str">
            <v>X</v>
          </cell>
          <cell r="F1070" t="str">
            <v>PHYSP</v>
          </cell>
          <cell r="G1070">
            <v>36495</v>
          </cell>
        </row>
        <row r="1071">
          <cell r="A1071" t="str">
            <v>036526</v>
          </cell>
          <cell r="B1071" t="str">
            <v>NJ</v>
          </cell>
          <cell r="C1071" t="str">
            <v>FC</v>
          </cell>
          <cell r="D1071" t="str">
            <v>C</v>
          </cell>
          <cell r="E1071" t="str">
            <v>X</v>
          </cell>
          <cell r="F1071" t="str">
            <v>PHYSP</v>
          </cell>
          <cell r="G1071">
            <v>36526</v>
          </cell>
        </row>
        <row r="1072">
          <cell r="A1072" t="str">
            <v>036557</v>
          </cell>
          <cell r="B1072" t="str">
            <v>NJ</v>
          </cell>
          <cell r="C1072" t="str">
            <v>FC</v>
          </cell>
          <cell r="D1072" t="str">
            <v>C</v>
          </cell>
          <cell r="E1072" t="str">
            <v>X</v>
          </cell>
          <cell r="F1072" t="str">
            <v>PHYSP</v>
          </cell>
          <cell r="G1072">
            <v>36557</v>
          </cell>
        </row>
        <row r="1073">
          <cell r="A1073" t="str">
            <v>036586</v>
          </cell>
          <cell r="B1073" t="str">
            <v>NJ</v>
          </cell>
          <cell r="C1073" t="str">
            <v>FC</v>
          </cell>
          <cell r="D1073" t="str">
            <v>C</v>
          </cell>
          <cell r="E1073" t="str">
            <v>X</v>
          </cell>
          <cell r="F1073" t="str">
            <v>PHYSP</v>
          </cell>
          <cell r="G1073">
            <v>36586</v>
          </cell>
        </row>
        <row r="1074">
          <cell r="A1074" t="str">
            <v>036617</v>
          </cell>
          <cell r="B1074" t="str">
            <v>NJ</v>
          </cell>
          <cell r="C1074" t="str">
            <v>FC</v>
          </cell>
          <cell r="D1074" t="str">
            <v>C</v>
          </cell>
          <cell r="E1074" t="str">
            <v>X</v>
          </cell>
          <cell r="F1074" t="str">
            <v>PHYSP</v>
          </cell>
          <cell r="G1074">
            <v>36617</v>
          </cell>
        </row>
        <row r="1075">
          <cell r="A1075" t="str">
            <v>036647</v>
          </cell>
          <cell r="B1075" t="str">
            <v>NJ</v>
          </cell>
          <cell r="C1075" t="str">
            <v>FC</v>
          </cell>
          <cell r="D1075" t="str">
            <v>C</v>
          </cell>
          <cell r="E1075" t="str">
            <v>X</v>
          </cell>
          <cell r="F1075" t="str">
            <v>PHYSP</v>
          </cell>
          <cell r="G1075">
            <v>36647</v>
          </cell>
        </row>
        <row r="1076">
          <cell r="A1076" t="str">
            <v>036678</v>
          </cell>
          <cell r="B1076" t="str">
            <v>NJ</v>
          </cell>
          <cell r="C1076" t="str">
            <v>FC</v>
          </cell>
          <cell r="D1076" t="str">
            <v>C</v>
          </cell>
          <cell r="E1076" t="str">
            <v>X</v>
          </cell>
          <cell r="F1076" t="str">
            <v>PHYSP</v>
          </cell>
          <cell r="G1076">
            <v>36678</v>
          </cell>
        </row>
        <row r="1077">
          <cell r="A1077" t="str">
            <v>036708</v>
          </cell>
          <cell r="B1077" t="str">
            <v>NJ</v>
          </cell>
          <cell r="C1077" t="str">
            <v>FC</v>
          </cell>
          <cell r="D1077" t="str">
            <v>C</v>
          </cell>
          <cell r="E1077" t="str">
            <v>X</v>
          </cell>
          <cell r="F1077" t="str">
            <v>PHYSP</v>
          </cell>
          <cell r="G1077">
            <v>36708</v>
          </cell>
        </row>
        <row r="1078">
          <cell r="A1078" t="str">
            <v>036739</v>
          </cell>
          <cell r="B1078" t="str">
            <v>NJ</v>
          </cell>
          <cell r="C1078" t="str">
            <v>FC</v>
          </cell>
          <cell r="D1078" t="str">
            <v>C</v>
          </cell>
          <cell r="E1078" t="str">
            <v>X</v>
          </cell>
          <cell r="F1078" t="str">
            <v>PHYSP</v>
          </cell>
          <cell r="G1078">
            <v>36739</v>
          </cell>
        </row>
        <row r="1079">
          <cell r="A1079" t="str">
            <v>036770</v>
          </cell>
          <cell r="B1079" t="str">
            <v>NJ</v>
          </cell>
          <cell r="C1079" t="str">
            <v>FC</v>
          </cell>
          <cell r="D1079" t="str">
            <v>C</v>
          </cell>
          <cell r="E1079" t="str">
            <v>X</v>
          </cell>
          <cell r="F1079" t="str">
            <v>PHYSP</v>
          </cell>
          <cell r="G1079">
            <v>36770</v>
          </cell>
          <cell r="AC1079">
            <v>54.23</v>
          </cell>
        </row>
        <row r="1080">
          <cell r="A1080" t="str">
            <v>036800</v>
          </cell>
          <cell r="B1080" t="str">
            <v>NJ</v>
          </cell>
          <cell r="C1080" t="str">
            <v>FC</v>
          </cell>
          <cell r="D1080" t="str">
            <v>C</v>
          </cell>
          <cell r="E1080" t="str">
            <v>X</v>
          </cell>
          <cell r="F1080" t="str">
            <v>PHYSP</v>
          </cell>
          <cell r="G1080">
            <v>36800</v>
          </cell>
          <cell r="AC1080">
            <v>42.1</v>
          </cell>
        </row>
        <row r="1081">
          <cell r="A1081" t="str">
            <v>036831</v>
          </cell>
          <cell r="B1081" t="str">
            <v>NJ</v>
          </cell>
          <cell r="C1081" t="str">
            <v>FC</v>
          </cell>
          <cell r="D1081" t="str">
            <v>C</v>
          </cell>
          <cell r="E1081" t="str">
            <v>X</v>
          </cell>
          <cell r="F1081" t="str">
            <v>PHYSP</v>
          </cell>
          <cell r="G1081">
            <v>36831</v>
          </cell>
          <cell r="AD1081">
            <v>17.64</v>
          </cell>
          <cell r="AE1081">
            <v>1398.73</v>
          </cell>
          <cell r="AF1081">
            <v>2166.13</v>
          </cell>
          <cell r="AG1081">
            <v>2098.7</v>
          </cell>
          <cell r="AH1081">
            <v>1146.72</v>
          </cell>
          <cell r="AI1081">
            <v>0.2</v>
          </cell>
          <cell r="AK1081">
            <v>11.36</v>
          </cell>
        </row>
        <row r="1082">
          <cell r="A1082" t="str">
            <v>036861</v>
          </cell>
          <cell r="B1082" t="str">
            <v>NJ</v>
          </cell>
          <cell r="C1082" t="str">
            <v>FC</v>
          </cell>
          <cell r="D1082" t="str">
            <v>C</v>
          </cell>
          <cell r="E1082" t="str">
            <v>X</v>
          </cell>
          <cell r="F1082" t="str">
            <v>PHYSP</v>
          </cell>
          <cell r="G1082">
            <v>36861</v>
          </cell>
          <cell r="AE1082">
            <v>402.18</v>
          </cell>
          <cell r="AF1082">
            <v>4477.61</v>
          </cell>
          <cell r="AG1082">
            <v>5175.15</v>
          </cell>
          <cell r="AH1082">
            <v>1504.58</v>
          </cell>
          <cell r="AI1082">
            <v>1017.75</v>
          </cell>
          <cell r="AJ1082">
            <v>183.46</v>
          </cell>
          <cell r="AK1082">
            <v>34.45</v>
          </cell>
          <cell r="AL1082">
            <v>28.01</v>
          </cell>
          <cell r="AN1082">
            <v>0.59</v>
          </cell>
        </row>
        <row r="1083">
          <cell r="A1083" t="str">
            <v>036892</v>
          </cell>
          <cell r="B1083" t="str">
            <v>NJ</v>
          </cell>
          <cell r="C1083" t="str">
            <v>FC</v>
          </cell>
          <cell r="D1083" t="str">
            <v>C</v>
          </cell>
          <cell r="E1083" t="str">
            <v>X</v>
          </cell>
          <cell r="F1083" t="str">
            <v>PHYSP</v>
          </cell>
          <cell r="G1083">
            <v>36892</v>
          </cell>
          <cell r="AF1083">
            <v>1131.11</v>
          </cell>
          <cell r="AG1083">
            <v>6971.54</v>
          </cell>
          <cell r="AH1083">
            <v>6881.68</v>
          </cell>
          <cell r="AI1083">
            <v>3989.82</v>
          </cell>
          <cell r="AJ1083">
            <v>746.92</v>
          </cell>
          <cell r="AK1083">
            <v>217.94</v>
          </cell>
          <cell r="AL1083">
            <v>1690.75</v>
          </cell>
          <cell r="AM1083">
            <v>754.56</v>
          </cell>
          <cell r="AN1083">
            <v>-174.04</v>
          </cell>
        </row>
        <row r="1084">
          <cell r="A1084" t="str">
            <v>036923</v>
          </cell>
          <cell r="B1084" t="str">
            <v>NJ</v>
          </cell>
          <cell r="C1084" t="str">
            <v>FC</v>
          </cell>
          <cell r="D1084" t="str">
            <v>C</v>
          </cell>
          <cell r="E1084" t="str">
            <v>X</v>
          </cell>
          <cell r="F1084" t="str">
            <v>PHYSP</v>
          </cell>
          <cell r="G1084">
            <v>36923</v>
          </cell>
          <cell r="AG1084">
            <v>1581.63</v>
          </cell>
          <cell r="AH1084">
            <v>8028.24</v>
          </cell>
          <cell r="AI1084">
            <v>6994.739999999994</v>
          </cell>
          <cell r="AJ1084">
            <v>3034.14</v>
          </cell>
          <cell r="AK1084">
            <v>2191.34</v>
          </cell>
          <cell r="AL1084">
            <v>846.65</v>
          </cell>
          <cell r="AM1084">
            <v>-236.68</v>
          </cell>
          <cell r="AN1084">
            <v>176.85</v>
          </cell>
        </row>
        <row r="1085">
          <cell r="A1085" t="str">
            <v>036951</v>
          </cell>
          <cell r="B1085" t="str">
            <v>NJ</v>
          </cell>
          <cell r="C1085" t="str">
            <v>FC</v>
          </cell>
          <cell r="D1085" t="str">
            <v>C</v>
          </cell>
          <cell r="E1085" t="str">
            <v>X</v>
          </cell>
          <cell r="F1085" t="str">
            <v>PHYSP</v>
          </cell>
          <cell r="G1085">
            <v>36951</v>
          </cell>
          <cell r="AH1085">
            <v>1553.59</v>
          </cell>
          <cell r="AI1085">
            <v>12845.97</v>
          </cell>
          <cell r="AJ1085">
            <v>10243.36</v>
          </cell>
          <cell r="AK1085">
            <v>3771.48</v>
          </cell>
          <cell r="AL1085">
            <v>2631.05</v>
          </cell>
          <cell r="AM1085">
            <v>907.76</v>
          </cell>
          <cell r="AN1085">
            <v>89.18</v>
          </cell>
        </row>
        <row r="1086">
          <cell r="A1086" t="str">
            <v>036982</v>
          </cell>
          <cell r="B1086" t="str">
            <v>NJ</v>
          </cell>
          <cell r="C1086" t="str">
            <v>FC</v>
          </cell>
          <cell r="D1086" t="str">
            <v>C</v>
          </cell>
          <cell r="E1086" t="str">
            <v>X</v>
          </cell>
          <cell r="F1086" t="str">
            <v>PHYSP</v>
          </cell>
          <cell r="G1086">
            <v>36982</v>
          </cell>
          <cell r="AI1086">
            <v>3025.43</v>
          </cell>
          <cell r="AJ1086">
            <v>24145.09</v>
          </cell>
          <cell r="AK1086">
            <v>9768.07</v>
          </cell>
          <cell r="AL1086">
            <v>9180.13</v>
          </cell>
          <cell r="AM1086">
            <v>2392.53</v>
          </cell>
          <cell r="AN1086">
            <v>2367</v>
          </cell>
        </row>
        <row r="1087">
          <cell r="A1087" t="str">
            <v>037012</v>
          </cell>
          <cell r="B1087" t="str">
            <v>NJ</v>
          </cell>
          <cell r="C1087" t="str">
            <v>FC</v>
          </cell>
          <cell r="D1087" t="str">
            <v>C</v>
          </cell>
          <cell r="E1087" t="str">
            <v>X</v>
          </cell>
          <cell r="F1087" t="str">
            <v>PHYSP</v>
          </cell>
          <cell r="G1087">
            <v>37012</v>
          </cell>
          <cell r="AJ1087">
            <v>8054.13</v>
          </cell>
          <cell r="AK1087">
            <v>21991.61</v>
          </cell>
          <cell r="AL1087">
            <v>22091.31</v>
          </cell>
          <cell r="AM1087">
            <v>4033.17</v>
          </cell>
          <cell r="AN1087">
            <v>2555.27</v>
          </cell>
        </row>
        <row r="1088">
          <cell r="A1088" t="str">
            <v>037043</v>
          </cell>
          <cell r="B1088" t="str">
            <v>NJ</v>
          </cell>
          <cell r="C1088" t="str">
            <v>FC</v>
          </cell>
          <cell r="D1088" t="str">
            <v>C</v>
          </cell>
          <cell r="E1088" t="str">
            <v>X</v>
          </cell>
          <cell r="F1088" t="str">
            <v>PHYSP</v>
          </cell>
          <cell r="G1088">
            <v>37043</v>
          </cell>
          <cell r="AK1088">
            <v>5340.82</v>
          </cell>
          <cell r="AL1088">
            <v>25143.11</v>
          </cell>
          <cell r="AM1088">
            <v>13995.01</v>
          </cell>
          <cell r="AN1088">
            <v>10575.42</v>
          </cell>
        </row>
        <row r="1089">
          <cell r="A1089" t="str">
            <v>037073</v>
          </cell>
          <cell r="B1089" t="str">
            <v>NJ</v>
          </cell>
          <cell r="C1089" t="str">
            <v>FC</v>
          </cell>
          <cell r="D1089" t="str">
            <v>C</v>
          </cell>
          <cell r="E1089" t="str">
            <v>X</v>
          </cell>
          <cell r="F1089" t="str">
            <v>PHYSP</v>
          </cell>
          <cell r="G1089">
            <v>37073</v>
          </cell>
          <cell r="AL1089">
            <v>8545.5</v>
          </cell>
          <cell r="AM1089">
            <v>41081.38</v>
          </cell>
          <cell r="AN1089">
            <v>20943.61</v>
          </cell>
        </row>
        <row r="1090">
          <cell r="A1090" t="str">
            <v>037104</v>
          </cell>
          <cell r="B1090" t="str">
            <v>NJ</v>
          </cell>
          <cell r="C1090" t="str">
            <v>FC</v>
          </cell>
          <cell r="D1090" t="str">
            <v>C</v>
          </cell>
          <cell r="E1090" t="str">
            <v>X</v>
          </cell>
          <cell r="F1090" t="str">
            <v>PHYSP</v>
          </cell>
          <cell r="G1090">
            <v>37104</v>
          </cell>
          <cell r="AM1090">
            <v>6896.23</v>
          </cell>
          <cell r="AN1090">
            <v>47202.89</v>
          </cell>
        </row>
        <row r="1091">
          <cell r="A1091" t="str">
            <v>037135</v>
          </cell>
          <cell r="B1091" t="str">
            <v>NJ</v>
          </cell>
          <cell r="C1091" t="str">
            <v>FC</v>
          </cell>
          <cell r="D1091" t="str">
            <v>C</v>
          </cell>
          <cell r="E1091" t="str">
            <v>X</v>
          </cell>
          <cell r="F1091" t="str">
            <v>PHYSP</v>
          </cell>
          <cell r="G1091">
            <v>37135</v>
          </cell>
          <cell r="AN1091">
            <v>12797.96</v>
          </cell>
        </row>
        <row r="1092">
          <cell r="A1092" t="str">
            <v>036161</v>
          </cell>
          <cell r="B1092" t="str">
            <v>NJ</v>
          </cell>
          <cell r="C1092" t="str">
            <v>FC</v>
          </cell>
          <cell r="D1092" t="str">
            <v>N</v>
          </cell>
          <cell r="E1092" t="str">
            <v>X</v>
          </cell>
          <cell r="F1092" t="str">
            <v>IPFOB</v>
          </cell>
          <cell r="G1092">
            <v>36161</v>
          </cell>
        </row>
        <row r="1093">
          <cell r="A1093" t="str">
            <v>036192</v>
          </cell>
          <cell r="B1093" t="str">
            <v>NJ</v>
          </cell>
          <cell r="C1093" t="str">
            <v>FC</v>
          </cell>
          <cell r="D1093" t="str">
            <v>N</v>
          </cell>
          <cell r="E1093" t="str">
            <v>X</v>
          </cell>
          <cell r="F1093" t="str">
            <v>IPFOB</v>
          </cell>
          <cell r="G1093">
            <v>36192</v>
          </cell>
        </row>
        <row r="1094">
          <cell r="A1094" t="str">
            <v>036220</v>
          </cell>
          <cell r="B1094" t="str">
            <v>NJ</v>
          </cell>
          <cell r="C1094" t="str">
            <v>FC</v>
          </cell>
          <cell r="D1094" t="str">
            <v>N</v>
          </cell>
          <cell r="E1094" t="str">
            <v>X</v>
          </cell>
          <cell r="F1094" t="str">
            <v>IPFOB</v>
          </cell>
          <cell r="G1094">
            <v>36220</v>
          </cell>
        </row>
        <row r="1095">
          <cell r="A1095" t="str">
            <v>036251</v>
          </cell>
          <cell r="B1095" t="str">
            <v>NJ</v>
          </cell>
          <cell r="C1095" t="str">
            <v>FC</v>
          </cell>
          <cell r="D1095" t="str">
            <v>N</v>
          </cell>
          <cell r="E1095" t="str">
            <v>X</v>
          </cell>
          <cell r="F1095" t="str">
            <v>IPFOB</v>
          </cell>
          <cell r="G1095">
            <v>36251</v>
          </cell>
        </row>
        <row r="1096">
          <cell r="A1096" t="str">
            <v>036281</v>
          </cell>
          <cell r="B1096" t="str">
            <v>NJ</v>
          </cell>
          <cell r="C1096" t="str">
            <v>FC</v>
          </cell>
          <cell r="D1096" t="str">
            <v>N</v>
          </cell>
          <cell r="E1096" t="str">
            <v>X</v>
          </cell>
          <cell r="F1096" t="str">
            <v>IPFOB</v>
          </cell>
          <cell r="G1096">
            <v>36281</v>
          </cell>
        </row>
        <row r="1097">
          <cell r="A1097" t="str">
            <v>036312</v>
          </cell>
          <cell r="B1097" t="str">
            <v>NJ</v>
          </cell>
          <cell r="C1097" t="str">
            <v>FC</v>
          </cell>
          <cell r="D1097" t="str">
            <v>N</v>
          </cell>
          <cell r="E1097" t="str">
            <v>X</v>
          </cell>
          <cell r="F1097" t="str">
            <v>IPFOB</v>
          </cell>
          <cell r="G1097">
            <v>36312</v>
          </cell>
        </row>
        <row r="1098">
          <cell r="A1098" t="str">
            <v>036342</v>
          </cell>
          <cell r="B1098" t="str">
            <v>NJ</v>
          </cell>
          <cell r="C1098" t="str">
            <v>FC</v>
          </cell>
          <cell r="D1098" t="str">
            <v>N</v>
          </cell>
          <cell r="E1098" t="str">
            <v>X</v>
          </cell>
          <cell r="F1098" t="str">
            <v>IPFOB</v>
          </cell>
          <cell r="G1098">
            <v>36342</v>
          </cell>
        </row>
        <row r="1099">
          <cell r="A1099" t="str">
            <v>036373</v>
          </cell>
          <cell r="B1099" t="str">
            <v>NJ</v>
          </cell>
          <cell r="C1099" t="str">
            <v>FC</v>
          </cell>
          <cell r="D1099" t="str">
            <v>N</v>
          </cell>
          <cell r="E1099" t="str">
            <v>X</v>
          </cell>
          <cell r="F1099" t="str">
            <v>IPFOB</v>
          </cell>
          <cell r="G1099">
            <v>36373</v>
          </cell>
        </row>
        <row r="1100">
          <cell r="A1100" t="str">
            <v>036404</v>
          </cell>
          <cell r="B1100" t="str">
            <v>NJ</v>
          </cell>
          <cell r="C1100" t="str">
            <v>FC</v>
          </cell>
          <cell r="D1100" t="str">
            <v>N</v>
          </cell>
          <cell r="E1100" t="str">
            <v>X</v>
          </cell>
          <cell r="F1100" t="str">
            <v>IPFOB</v>
          </cell>
          <cell r="G1100">
            <v>36404</v>
          </cell>
        </row>
        <row r="1101">
          <cell r="A1101" t="str">
            <v>036434</v>
          </cell>
          <cell r="B1101" t="str">
            <v>NJ</v>
          </cell>
          <cell r="C1101" t="str">
            <v>FC</v>
          </cell>
          <cell r="D1101" t="str">
            <v>N</v>
          </cell>
          <cell r="E1101" t="str">
            <v>X</v>
          </cell>
          <cell r="F1101" t="str">
            <v>IPFOB</v>
          </cell>
          <cell r="G1101">
            <v>36434</v>
          </cell>
        </row>
        <row r="1102">
          <cell r="A1102" t="str">
            <v>036465</v>
          </cell>
          <cell r="B1102" t="str">
            <v>NJ</v>
          </cell>
          <cell r="C1102" t="str">
            <v>FC</v>
          </cell>
          <cell r="D1102" t="str">
            <v>N</v>
          </cell>
          <cell r="E1102" t="str">
            <v>X</v>
          </cell>
          <cell r="F1102" t="str">
            <v>IPFOB</v>
          </cell>
          <cell r="G1102">
            <v>36465</v>
          </cell>
        </row>
        <row r="1103">
          <cell r="A1103" t="str">
            <v>036495</v>
          </cell>
          <cell r="B1103" t="str">
            <v>NJ</v>
          </cell>
          <cell r="C1103" t="str">
            <v>FC</v>
          </cell>
          <cell r="D1103" t="str">
            <v>N</v>
          </cell>
          <cell r="E1103" t="str">
            <v>X</v>
          </cell>
          <cell r="F1103" t="str">
            <v>IPFOB</v>
          </cell>
          <cell r="G1103">
            <v>36495</v>
          </cell>
        </row>
        <row r="1104">
          <cell r="A1104" t="str">
            <v>036526</v>
          </cell>
          <cell r="B1104" t="str">
            <v>NJ</v>
          </cell>
          <cell r="C1104" t="str">
            <v>FC</v>
          </cell>
          <cell r="D1104" t="str">
            <v>N</v>
          </cell>
          <cell r="E1104" t="str">
            <v>X</v>
          </cell>
          <cell r="F1104" t="str">
            <v>IPFOB</v>
          </cell>
          <cell r="G1104">
            <v>36526</v>
          </cell>
        </row>
        <row r="1105">
          <cell r="A1105" t="str">
            <v>036557</v>
          </cell>
          <cell r="B1105" t="str">
            <v>NJ</v>
          </cell>
          <cell r="C1105" t="str">
            <v>FC</v>
          </cell>
          <cell r="D1105" t="str">
            <v>N</v>
          </cell>
          <cell r="E1105" t="str">
            <v>X</v>
          </cell>
          <cell r="F1105" t="str">
            <v>IPFOB</v>
          </cell>
          <cell r="G1105">
            <v>36557</v>
          </cell>
        </row>
        <row r="1106">
          <cell r="A1106" t="str">
            <v>036586</v>
          </cell>
          <cell r="B1106" t="str">
            <v>NJ</v>
          </cell>
          <cell r="C1106" t="str">
            <v>FC</v>
          </cell>
          <cell r="D1106" t="str">
            <v>N</v>
          </cell>
          <cell r="E1106" t="str">
            <v>X</v>
          </cell>
          <cell r="F1106" t="str">
            <v>IPFOB</v>
          </cell>
          <cell r="G1106">
            <v>36586</v>
          </cell>
        </row>
        <row r="1107">
          <cell r="A1107" t="str">
            <v>036617</v>
          </cell>
          <cell r="B1107" t="str">
            <v>NJ</v>
          </cell>
          <cell r="C1107" t="str">
            <v>FC</v>
          </cell>
          <cell r="D1107" t="str">
            <v>N</v>
          </cell>
          <cell r="E1107" t="str">
            <v>X</v>
          </cell>
          <cell r="F1107" t="str">
            <v>IPFOB</v>
          </cell>
          <cell r="G1107">
            <v>36617</v>
          </cell>
        </row>
        <row r="1108">
          <cell r="A1108" t="str">
            <v>036647</v>
          </cell>
          <cell r="B1108" t="str">
            <v>NJ</v>
          </cell>
          <cell r="C1108" t="str">
            <v>FC</v>
          </cell>
          <cell r="D1108" t="str">
            <v>N</v>
          </cell>
          <cell r="E1108" t="str">
            <v>X</v>
          </cell>
          <cell r="F1108" t="str">
            <v>IPFOB</v>
          </cell>
          <cell r="G1108">
            <v>36647</v>
          </cell>
        </row>
        <row r="1109">
          <cell r="A1109" t="str">
            <v>036678</v>
          </cell>
          <cell r="B1109" t="str">
            <v>NJ</v>
          </cell>
          <cell r="C1109" t="str">
            <v>FC</v>
          </cell>
          <cell r="D1109" t="str">
            <v>N</v>
          </cell>
          <cell r="E1109" t="str">
            <v>X</v>
          </cell>
          <cell r="F1109" t="str">
            <v>IPFOB</v>
          </cell>
          <cell r="G1109">
            <v>36678</v>
          </cell>
        </row>
        <row r="1110">
          <cell r="A1110" t="str">
            <v>036708</v>
          </cell>
          <cell r="B1110" t="str">
            <v>NJ</v>
          </cell>
          <cell r="C1110" t="str">
            <v>FC</v>
          </cell>
          <cell r="D1110" t="str">
            <v>N</v>
          </cell>
          <cell r="E1110" t="str">
            <v>X</v>
          </cell>
          <cell r="F1110" t="str">
            <v>IPFOB</v>
          </cell>
          <cell r="G1110">
            <v>36708</v>
          </cell>
        </row>
        <row r="1111">
          <cell r="A1111" t="str">
            <v>036739</v>
          </cell>
          <cell r="B1111" t="str">
            <v>NJ</v>
          </cell>
          <cell r="C1111" t="str">
            <v>FC</v>
          </cell>
          <cell r="D1111" t="str">
            <v>N</v>
          </cell>
          <cell r="E1111" t="str">
            <v>X</v>
          </cell>
          <cell r="F1111" t="str">
            <v>IPFOB</v>
          </cell>
          <cell r="G1111">
            <v>36739</v>
          </cell>
        </row>
        <row r="1112">
          <cell r="A1112" t="str">
            <v>036770</v>
          </cell>
          <cell r="B1112" t="str">
            <v>NJ</v>
          </cell>
          <cell r="C1112" t="str">
            <v>FC</v>
          </cell>
          <cell r="D1112" t="str">
            <v>N</v>
          </cell>
          <cell r="E1112" t="str">
            <v>X</v>
          </cell>
          <cell r="F1112" t="str">
            <v>IPFOB</v>
          </cell>
          <cell r="G1112">
            <v>36770</v>
          </cell>
        </row>
        <row r="1113">
          <cell r="A1113" t="str">
            <v>036800</v>
          </cell>
          <cell r="B1113" t="str">
            <v>NJ</v>
          </cell>
          <cell r="C1113" t="str">
            <v>FC</v>
          </cell>
          <cell r="D1113" t="str">
            <v>N</v>
          </cell>
          <cell r="E1113" t="str">
            <v>X</v>
          </cell>
          <cell r="F1113" t="str">
            <v>IPFOB</v>
          </cell>
          <cell r="G1113">
            <v>36800</v>
          </cell>
          <cell r="AC1113">
            <v>3450</v>
          </cell>
          <cell r="AD1113">
            <v>2800</v>
          </cell>
        </row>
        <row r="1114">
          <cell r="A1114" t="str">
            <v>036831</v>
          </cell>
          <cell r="B1114" t="str">
            <v>NJ</v>
          </cell>
          <cell r="C1114" t="str">
            <v>FC</v>
          </cell>
          <cell r="D1114" t="str">
            <v>N</v>
          </cell>
          <cell r="E1114" t="str">
            <v>X</v>
          </cell>
          <cell r="F1114" t="str">
            <v>IPFOB</v>
          </cell>
          <cell r="G1114">
            <v>36831</v>
          </cell>
          <cell r="AE1114">
            <v>11493.99</v>
          </cell>
        </row>
        <row r="1115">
          <cell r="A1115" t="str">
            <v>036861</v>
          </cell>
          <cell r="B1115" t="str">
            <v>NJ</v>
          </cell>
          <cell r="C1115" t="str">
            <v>FC</v>
          </cell>
          <cell r="D1115" t="str">
            <v>N</v>
          </cell>
          <cell r="E1115" t="str">
            <v>X</v>
          </cell>
          <cell r="F1115" t="str">
            <v>IPFOB</v>
          </cell>
          <cell r="G1115">
            <v>36861</v>
          </cell>
          <cell r="AF1115">
            <v>10115.5</v>
          </cell>
          <cell r="AG1115">
            <v>800</v>
          </cell>
        </row>
        <row r="1116">
          <cell r="A1116" t="str">
            <v>036892</v>
          </cell>
          <cell r="B1116" t="str">
            <v>NJ</v>
          </cell>
          <cell r="C1116" t="str">
            <v>FC</v>
          </cell>
          <cell r="D1116" t="str">
            <v>N</v>
          </cell>
          <cell r="E1116" t="str">
            <v>X</v>
          </cell>
          <cell r="F1116" t="str">
            <v>IPFOB</v>
          </cell>
          <cell r="G1116">
            <v>36892</v>
          </cell>
          <cell r="AG1116">
            <v>5125</v>
          </cell>
        </row>
        <row r="1117">
          <cell r="A1117" t="str">
            <v>036923</v>
          </cell>
          <cell r="B1117" t="str">
            <v>NJ</v>
          </cell>
          <cell r="C1117" t="str">
            <v>FC</v>
          </cell>
          <cell r="D1117" t="str">
            <v>N</v>
          </cell>
          <cell r="E1117" t="str">
            <v>X</v>
          </cell>
          <cell r="F1117" t="str">
            <v>IPFOB</v>
          </cell>
          <cell r="G1117">
            <v>36923</v>
          </cell>
          <cell r="AI1117">
            <v>20422.5</v>
          </cell>
        </row>
        <row r="1118">
          <cell r="A1118" t="str">
            <v>036951</v>
          </cell>
          <cell r="B1118" t="str">
            <v>NJ</v>
          </cell>
          <cell r="C1118" t="str">
            <v>FC</v>
          </cell>
          <cell r="D1118" t="str">
            <v>N</v>
          </cell>
          <cell r="E1118" t="str">
            <v>X</v>
          </cell>
          <cell r="F1118" t="str">
            <v>IPFOB</v>
          </cell>
          <cell r="G1118">
            <v>36951</v>
          </cell>
          <cell r="AI1118">
            <v>9408</v>
          </cell>
        </row>
        <row r="1119">
          <cell r="A1119" t="str">
            <v>036982</v>
          </cell>
          <cell r="B1119" t="str">
            <v>NJ</v>
          </cell>
          <cell r="C1119" t="str">
            <v>FC</v>
          </cell>
          <cell r="D1119" t="str">
            <v>N</v>
          </cell>
          <cell r="E1119" t="str">
            <v>X</v>
          </cell>
          <cell r="F1119" t="str">
            <v>IPFOB</v>
          </cell>
          <cell r="G1119">
            <v>36982</v>
          </cell>
          <cell r="AJ1119">
            <v>27530</v>
          </cell>
          <cell r="AK1119">
            <v>6045</v>
          </cell>
          <cell r="AL1119">
            <v>6600</v>
          </cell>
        </row>
        <row r="1120">
          <cell r="A1120" t="str">
            <v>037012</v>
          </cell>
          <cell r="B1120" t="str">
            <v>NJ</v>
          </cell>
          <cell r="C1120" t="str">
            <v>FC</v>
          </cell>
          <cell r="D1120" t="str">
            <v>N</v>
          </cell>
          <cell r="E1120" t="str">
            <v>X</v>
          </cell>
          <cell r="F1120" t="str">
            <v>IPFOB</v>
          </cell>
          <cell r="G1120">
            <v>37012</v>
          </cell>
          <cell r="AJ1120">
            <v>11147</v>
          </cell>
          <cell r="AK1120">
            <v>33253</v>
          </cell>
          <cell r="AN1120">
            <v>950</v>
          </cell>
        </row>
        <row r="1121">
          <cell r="A1121" t="str">
            <v>037043</v>
          </cell>
          <cell r="B1121" t="str">
            <v>NJ</v>
          </cell>
          <cell r="C1121" t="str">
            <v>FC</v>
          </cell>
          <cell r="D1121" t="str">
            <v>N</v>
          </cell>
          <cell r="E1121" t="str">
            <v>X</v>
          </cell>
          <cell r="F1121" t="str">
            <v>IPFOB</v>
          </cell>
          <cell r="G1121">
            <v>37043</v>
          </cell>
          <cell r="AK1121">
            <v>3030</v>
          </cell>
          <cell r="AL1121">
            <v>41547</v>
          </cell>
          <cell r="AN1121">
            <v>3804</v>
          </cell>
        </row>
        <row r="1122">
          <cell r="A1122" t="str">
            <v>037073</v>
          </cell>
          <cell r="B1122" t="str">
            <v>NJ</v>
          </cell>
          <cell r="C1122" t="str">
            <v>FC</v>
          </cell>
          <cell r="D1122" t="str">
            <v>N</v>
          </cell>
          <cell r="E1122" t="str">
            <v>X</v>
          </cell>
          <cell r="F1122" t="str">
            <v>IPFOB</v>
          </cell>
          <cell r="G1122">
            <v>37073</v>
          </cell>
          <cell r="AL1122">
            <v>13964</v>
          </cell>
          <cell r="AM1122">
            <v>21922</v>
          </cell>
        </row>
        <row r="1123">
          <cell r="A1123" t="str">
            <v>037104</v>
          </cell>
          <cell r="B1123" t="str">
            <v>NJ</v>
          </cell>
          <cell r="C1123" t="str">
            <v>FC</v>
          </cell>
          <cell r="D1123" t="str">
            <v>N</v>
          </cell>
          <cell r="E1123" t="str">
            <v>X</v>
          </cell>
          <cell r="F1123" t="str">
            <v>IPFOB</v>
          </cell>
          <cell r="G1123">
            <v>37104</v>
          </cell>
          <cell r="AN1123">
            <v>62202</v>
          </cell>
        </row>
        <row r="1124">
          <cell r="A1124" t="str">
            <v>037135</v>
          </cell>
          <cell r="B1124" t="str">
            <v>NJ</v>
          </cell>
          <cell r="C1124" t="str">
            <v>FC</v>
          </cell>
          <cell r="D1124" t="str">
            <v>N</v>
          </cell>
          <cell r="E1124" t="str">
            <v>X</v>
          </cell>
          <cell r="F1124" t="str">
            <v>IPFOB</v>
          </cell>
          <cell r="G1124">
            <v>37135</v>
          </cell>
          <cell r="AN1124">
            <v>44358</v>
          </cell>
        </row>
        <row r="1125">
          <cell r="A1125" t="str">
            <v>036161</v>
          </cell>
          <cell r="B1125" t="str">
            <v>NJ</v>
          </cell>
          <cell r="C1125" t="str">
            <v>FC</v>
          </cell>
          <cell r="D1125" t="str">
            <v>N</v>
          </cell>
          <cell r="E1125" t="str">
            <v>X</v>
          </cell>
          <cell r="F1125" t="str">
            <v>IPFOT</v>
          </cell>
          <cell r="G1125">
            <v>36161</v>
          </cell>
        </row>
        <row r="1126">
          <cell r="A1126" t="str">
            <v>036192</v>
          </cell>
          <cell r="B1126" t="str">
            <v>NJ</v>
          </cell>
          <cell r="C1126" t="str">
            <v>FC</v>
          </cell>
          <cell r="D1126" t="str">
            <v>N</v>
          </cell>
          <cell r="E1126" t="str">
            <v>X</v>
          </cell>
          <cell r="F1126" t="str">
            <v>IPFOT</v>
          </cell>
          <cell r="G1126">
            <v>36192</v>
          </cell>
        </row>
        <row r="1127">
          <cell r="A1127" t="str">
            <v>036220</v>
          </cell>
          <cell r="B1127" t="str">
            <v>NJ</v>
          </cell>
          <cell r="C1127" t="str">
            <v>FC</v>
          </cell>
          <cell r="D1127" t="str">
            <v>N</v>
          </cell>
          <cell r="E1127" t="str">
            <v>X</v>
          </cell>
          <cell r="F1127" t="str">
            <v>IPFOT</v>
          </cell>
          <cell r="G1127">
            <v>36220</v>
          </cell>
        </row>
        <row r="1128">
          <cell r="A1128" t="str">
            <v>036251</v>
          </cell>
          <cell r="B1128" t="str">
            <v>NJ</v>
          </cell>
          <cell r="C1128" t="str">
            <v>FC</v>
          </cell>
          <cell r="D1128" t="str">
            <v>N</v>
          </cell>
          <cell r="E1128" t="str">
            <v>X</v>
          </cell>
          <cell r="F1128" t="str">
            <v>IPFOT</v>
          </cell>
          <cell r="G1128">
            <v>36251</v>
          </cell>
        </row>
        <row r="1129">
          <cell r="A1129" t="str">
            <v>036281</v>
          </cell>
          <cell r="B1129" t="str">
            <v>NJ</v>
          </cell>
          <cell r="C1129" t="str">
            <v>FC</v>
          </cell>
          <cell r="D1129" t="str">
            <v>N</v>
          </cell>
          <cell r="E1129" t="str">
            <v>X</v>
          </cell>
          <cell r="F1129" t="str">
            <v>IPFOT</v>
          </cell>
          <cell r="G1129">
            <v>36281</v>
          </cell>
        </row>
        <row r="1130">
          <cell r="A1130" t="str">
            <v>036312</v>
          </cell>
          <cell r="B1130" t="str">
            <v>NJ</v>
          </cell>
          <cell r="C1130" t="str">
            <v>FC</v>
          </cell>
          <cell r="D1130" t="str">
            <v>N</v>
          </cell>
          <cell r="E1130" t="str">
            <v>X</v>
          </cell>
          <cell r="F1130" t="str">
            <v>IPFOT</v>
          </cell>
          <cell r="G1130">
            <v>36312</v>
          </cell>
        </row>
        <row r="1131">
          <cell r="A1131" t="str">
            <v>036342</v>
          </cell>
          <cell r="B1131" t="str">
            <v>NJ</v>
          </cell>
          <cell r="C1131" t="str">
            <v>FC</v>
          </cell>
          <cell r="D1131" t="str">
            <v>N</v>
          </cell>
          <cell r="E1131" t="str">
            <v>X</v>
          </cell>
          <cell r="F1131" t="str">
            <v>IPFOT</v>
          </cell>
          <cell r="G1131">
            <v>36342</v>
          </cell>
        </row>
        <row r="1132">
          <cell r="A1132" t="str">
            <v>036373</v>
          </cell>
          <cell r="B1132" t="str">
            <v>NJ</v>
          </cell>
          <cell r="C1132" t="str">
            <v>FC</v>
          </cell>
          <cell r="D1132" t="str">
            <v>N</v>
          </cell>
          <cell r="E1132" t="str">
            <v>X</v>
          </cell>
          <cell r="F1132" t="str">
            <v>IPFOT</v>
          </cell>
          <cell r="G1132">
            <v>36373</v>
          </cell>
        </row>
        <row r="1133">
          <cell r="A1133" t="str">
            <v>036404</v>
          </cell>
          <cell r="B1133" t="str">
            <v>NJ</v>
          </cell>
          <cell r="C1133" t="str">
            <v>FC</v>
          </cell>
          <cell r="D1133" t="str">
            <v>N</v>
          </cell>
          <cell r="E1133" t="str">
            <v>X</v>
          </cell>
          <cell r="F1133" t="str">
            <v>IPFOT</v>
          </cell>
          <cell r="G1133">
            <v>36404</v>
          </cell>
        </row>
        <row r="1134">
          <cell r="A1134" t="str">
            <v>036434</v>
          </cell>
          <cell r="B1134" t="str">
            <v>NJ</v>
          </cell>
          <cell r="C1134" t="str">
            <v>FC</v>
          </cell>
          <cell r="D1134" t="str">
            <v>N</v>
          </cell>
          <cell r="E1134" t="str">
            <v>X</v>
          </cell>
          <cell r="F1134" t="str">
            <v>IPFOT</v>
          </cell>
          <cell r="G1134">
            <v>36434</v>
          </cell>
        </row>
        <row r="1135">
          <cell r="A1135" t="str">
            <v>036465</v>
          </cell>
          <cell r="B1135" t="str">
            <v>NJ</v>
          </cell>
          <cell r="C1135" t="str">
            <v>FC</v>
          </cell>
          <cell r="D1135" t="str">
            <v>N</v>
          </cell>
          <cell r="E1135" t="str">
            <v>X</v>
          </cell>
          <cell r="F1135" t="str">
            <v>IPFOT</v>
          </cell>
          <cell r="G1135">
            <v>36465</v>
          </cell>
          <cell r="T1135">
            <v>2775</v>
          </cell>
        </row>
        <row r="1136">
          <cell r="A1136" t="str">
            <v>036495</v>
          </cell>
          <cell r="B1136" t="str">
            <v>NJ</v>
          </cell>
          <cell r="C1136" t="str">
            <v>FC</v>
          </cell>
          <cell r="D1136" t="str">
            <v>N</v>
          </cell>
          <cell r="E1136" t="str">
            <v>X</v>
          </cell>
          <cell r="F1136" t="str">
            <v>IPFOT</v>
          </cell>
          <cell r="G1136">
            <v>36495</v>
          </cell>
        </row>
        <row r="1137">
          <cell r="A1137" t="str">
            <v>036526</v>
          </cell>
          <cell r="B1137" t="str">
            <v>NJ</v>
          </cell>
          <cell r="C1137" t="str">
            <v>FC</v>
          </cell>
          <cell r="D1137" t="str">
            <v>N</v>
          </cell>
          <cell r="E1137" t="str">
            <v>X</v>
          </cell>
          <cell r="F1137" t="str">
            <v>IPFOT</v>
          </cell>
          <cell r="G1137">
            <v>36526</v>
          </cell>
        </row>
        <row r="1138">
          <cell r="A1138" t="str">
            <v>036557</v>
          </cell>
          <cell r="B1138" t="str">
            <v>NJ</v>
          </cell>
          <cell r="C1138" t="str">
            <v>FC</v>
          </cell>
          <cell r="D1138" t="str">
            <v>N</v>
          </cell>
          <cell r="E1138" t="str">
            <v>X</v>
          </cell>
          <cell r="F1138" t="str">
            <v>IPFOT</v>
          </cell>
          <cell r="G1138">
            <v>36557</v>
          </cell>
        </row>
        <row r="1139">
          <cell r="A1139" t="str">
            <v>036586</v>
          </cell>
          <cell r="B1139" t="str">
            <v>NJ</v>
          </cell>
          <cell r="C1139" t="str">
            <v>FC</v>
          </cell>
          <cell r="D1139" t="str">
            <v>N</v>
          </cell>
          <cell r="E1139" t="str">
            <v>X</v>
          </cell>
          <cell r="F1139" t="str">
            <v>IPFOT</v>
          </cell>
          <cell r="G1139">
            <v>36586</v>
          </cell>
        </row>
        <row r="1140">
          <cell r="A1140" t="str">
            <v>036617</v>
          </cell>
          <cell r="B1140" t="str">
            <v>NJ</v>
          </cell>
          <cell r="C1140" t="str">
            <v>FC</v>
          </cell>
          <cell r="D1140" t="str">
            <v>N</v>
          </cell>
          <cell r="E1140" t="str">
            <v>X</v>
          </cell>
          <cell r="F1140" t="str">
            <v>IPFOT</v>
          </cell>
          <cell r="G1140">
            <v>36617</v>
          </cell>
        </row>
        <row r="1141">
          <cell r="A1141" t="str">
            <v>036647</v>
          </cell>
          <cell r="B1141" t="str">
            <v>NJ</v>
          </cell>
          <cell r="C1141" t="str">
            <v>FC</v>
          </cell>
          <cell r="D1141" t="str">
            <v>N</v>
          </cell>
          <cell r="E1141" t="str">
            <v>X</v>
          </cell>
          <cell r="F1141" t="str">
            <v>IPFOT</v>
          </cell>
          <cell r="G1141">
            <v>36647</v>
          </cell>
        </row>
        <row r="1142">
          <cell r="A1142" t="str">
            <v>036678</v>
          </cell>
          <cell r="B1142" t="str">
            <v>NJ</v>
          </cell>
          <cell r="C1142" t="str">
            <v>FC</v>
          </cell>
          <cell r="D1142" t="str">
            <v>N</v>
          </cell>
          <cell r="E1142" t="str">
            <v>X</v>
          </cell>
          <cell r="F1142" t="str">
            <v>IPFOT</v>
          </cell>
          <cell r="G1142">
            <v>36678</v>
          </cell>
        </row>
        <row r="1143">
          <cell r="A1143" t="str">
            <v>036708</v>
          </cell>
          <cell r="B1143" t="str">
            <v>NJ</v>
          </cell>
          <cell r="C1143" t="str">
            <v>FC</v>
          </cell>
          <cell r="D1143" t="str">
            <v>N</v>
          </cell>
          <cell r="E1143" t="str">
            <v>X</v>
          </cell>
          <cell r="F1143" t="str">
            <v>IPFOT</v>
          </cell>
          <cell r="G1143">
            <v>36708</v>
          </cell>
        </row>
        <row r="1144">
          <cell r="A1144" t="str">
            <v>036739</v>
          </cell>
          <cell r="B1144" t="str">
            <v>NJ</v>
          </cell>
          <cell r="C1144" t="str">
            <v>FC</v>
          </cell>
          <cell r="D1144" t="str">
            <v>N</v>
          </cell>
          <cell r="E1144" t="str">
            <v>X</v>
          </cell>
          <cell r="F1144" t="str">
            <v>IPFOT</v>
          </cell>
          <cell r="G1144">
            <v>36739</v>
          </cell>
        </row>
        <row r="1145">
          <cell r="A1145" t="str">
            <v>036770</v>
          </cell>
          <cell r="B1145" t="str">
            <v>NJ</v>
          </cell>
          <cell r="C1145" t="str">
            <v>FC</v>
          </cell>
          <cell r="D1145" t="str">
            <v>N</v>
          </cell>
          <cell r="E1145" t="str">
            <v>X</v>
          </cell>
          <cell r="F1145" t="str">
            <v>IPFOT</v>
          </cell>
          <cell r="G1145">
            <v>36770</v>
          </cell>
        </row>
        <row r="1146">
          <cell r="A1146" t="str">
            <v>036800</v>
          </cell>
          <cell r="B1146" t="str">
            <v>NJ</v>
          </cell>
          <cell r="C1146" t="str">
            <v>FC</v>
          </cell>
          <cell r="D1146" t="str">
            <v>N</v>
          </cell>
          <cell r="E1146" t="str">
            <v>X</v>
          </cell>
          <cell r="F1146" t="str">
            <v>IPFOT</v>
          </cell>
          <cell r="G1146">
            <v>36800</v>
          </cell>
          <cell r="AD1146">
            <v>5750</v>
          </cell>
        </row>
        <row r="1147">
          <cell r="A1147" t="str">
            <v>036831</v>
          </cell>
          <cell r="B1147" t="str">
            <v>NJ</v>
          </cell>
          <cell r="C1147" t="str">
            <v>FC</v>
          </cell>
          <cell r="D1147" t="str">
            <v>N</v>
          </cell>
          <cell r="E1147" t="str">
            <v>X</v>
          </cell>
          <cell r="F1147" t="str">
            <v>IPFOT</v>
          </cell>
          <cell r="G1147">
            <v>36831</v>
          </cell>
          <cell r="AD1147">
            <v>3000</v>
          </cell>
          <cell r="AE1147">
            <v>34002.16</v>
          </cell>
          <cell r="AF1147">
            <v>8430.7</v>
          </cell>
          <cell r="AG1147">
            <v>51083.23</v>
          </cell>
          <cell r="AH1147">
            <v>2300</v>
          </cell>
          <cell r="AI1147">
            <v>1301.82</v>
          </cell>
        </row>
        <row r="1148">
          <cell r="A1148" t="str">
            <v>036861</v>
          </cell>
          <cell r="B1148" t="str">
            <v>NJ</v>
          </cell>
          <cell r="C1148" t="str">
            <v>FC</v>
          </cell>
          <cell r="D1148" t="str">
            <v>N</v>
          </cell>
          <cell r="E1148" t="str">
            <v>X</v>
          </cell>
          <cell r="F1148" t="str">
            <v>IPFOT</v>
          </cell>
          <cell r="G1148">
            <v>36861</v>
          </cell>
          <cell r="AF1148">
            <v>34681</v>
          </cell>
          <cell r="AG1148">
            <v>20850</v>
          </cell>
          <cell r="AH1148">
            <v>3300</v>
          </cell>
          <cell r="AI1148">
            <v>1574.98</v>
          </cell>
          <cell r="AM1148">
            <v>9740</v>
          </cell>
        </row>
        <row r="1149">
          <cell r="A1149" t="str">
            <v>036892</v>
          </cell>
          <cell r="B1149" t="str">
            <v>NJ</v>
          </cell>
          <cell r="C1149" t="str">
            <v>FC</v>
          </cell>
          <cell r="D1149" t="str">
            <v>N</v>
          </cell>
          <cell r="E1149" t="str">
            <v>X</v>
          </cell>
          <cell r="F1149" t="str">
            <v>IPFOT</v>
          </cell>
          <cell r="G1149">
            <v>36892</v>
          </cell>
          <cell r="AG1149">
            <v>32775</v>
          </cell>
          <cell r="AH1149">
            <v>50865.4</v>
          </cell>
          <cell r="AI1149">
            <v>15170</v>
          </cell>
        </row>
        <row r="1150">
          <cell r="A1150" t="str">
            <v>036923</v>
          </cell>
          <cell r="B1150" t="str">
            <v>NJ</v>
          </cell>
          <cell r="C1150" t="str">
            <v>FC</v>
          </cell>
          <cell r="D1150" t="str">
            <v>N</v>
          </cell>
          <cell r="E1150" t="str">
            <v>X</v>
          </cell>
          <cell r="F1150" t="str">
            <v>IPFOT</v>
          </cell>
          <cell r="G1150">
            <v>36923</v>
          </cell>
          <cell r="AH1150">
            <v>47155</v>
          </cell>
          <cell r="AI1150">
            <v>75850</v>
          </cell>
          <cell r="AJ1150">
            <v>11670</v>
          </cell>
          <cell r="AK1150">
            <v>3275</v>
          </cell>
          <cell r="AL1150">
            <v>4500</v>
          </cell>
          <cell r="AM1150">
            <v>1050</v>
          </cell>
        </row>
        <row r="1151">
          <cell r="A1151" t="str">
            <v>036951</v>
          </cell>
          <cell r="B1151" t="str">
            <v>NJ</v>
          </cell>
          <cell r="C1151" t="str">
            <v>FC</v>
          </cell>
          <cell r="D1151" t="str">
            <v>N</v>
          </cell>
          <cell r="E1151" t="str">
            <v>X</v>
          </cell>
          <cell r="F1151" t="str">
            <v>IPFOT</v>
          </cell>
          <cell r="G1151">
            <v>36951</v>
          </cell>
          <cell r="AI1151">
            <v>69932.32</v>
          </cell>
          <cell r="AJ1151">
            <v>45790</v>
          </cell>
          <cell r="AK1151">
            <v>2700</v>
          </cell>
          <cell r="AL1151">
            <v>15409</v>
          </cell>
          <cell r="AM1151">
            <v>-6775</v>
          </cell>
          <cell r="AN1151">
            <v>4441.34</v>
          </cell>
        </row>
        <row r="1152">
          <cell r="A1152" t="str">
            <v>036982</v>
          </cell>
          <cell r="B1152" t="str">
            <v>NJ</v>
          </cell>
          <cell r="C1152" t="str">
            <v>FC</v>
          </cell>
          <cell r="D1152" t="str">
            <v>N</v>
          </cell>
          <cell r="E1152" t="str">
            <v>X</v>
          </cell>
          <cell r="F1152" t="str">
            <v>IPFOT</v>
          </cell>
          <cell r="G1152">
            <v>36982</v>
          </cell>
          <cell r="AJ1152">
            <v>109827.19</v>
          </cell>
          <cell r="AK1152">
            <v>8895</v>
          </cell>
          <cell r="AL1152">
            <v>19464</v>
          </cell>
          <cell r="AM1152">
            <v>5100</v>
          </cell>
          <cell r="AN1152">
            <v>2345.01</v>
          </cell>
        </row>
        <row r="1153">
          <cell r="A1153" t="str">
            <v>037012</v>
          </cell>
          <cell r="B1153" t="str">
            <v>NJ</v>
          </cell>
          <cell r="C1153" t="str">
            <v>FC</v>
          </cell>
          <cell r="D1153" t="str">
            <v>N</v>
          </cell>
          <cell r="E1153" t="str">
            <v>X</v>
          </cell>
          <cell r="F1153" t="str">
            <v>IPFOT</v>
          </cell>
          <cell r="G1153">
            <v>37012</v>
          </cell>
          <cell r="AJ1153">
            <v>18565.01</v>
          </cell>
          <cell r="AK1153">
            <v>132107</v>
          </cell>
          <cell r="AL1153">
            <v>70115</v>
          </cell>
          <cell r="AM1153">
            <v>18864.2</v>
          </cell>
          <cell r="AN1153">
            <v>3965</v>
          </cell>
        </row>
        <row r="1154">
          <cell r="A1154" t="str">
            <v>037043</v>
          </cell>
          <cell r="B1154" t="str">
            <v>NJ</v>
          </cell>
          <cell r="C1154" t="str">
            <v>FC</v>
          </cell>
          <cell r="D1154" t="str">
            <v>N</v>
          </cell>
          <cell r="E1154" t="str">
            <v>X</v>
          </cell>
          <cell r="F1154" t="str">
            <v>IPFOT</v>
          </cell>
          <cell r="G1154">
            <v>37043</v>
          </cell>
          <cell r="AK1154">
            <v>6475</v>
          </cell>
          <cell r="AL1154">
            <v>189901.22</v>
          </cell>
          <cell r="AM1154">
            <v>59336</v>
          </cell>
          <cell r="AN1154">
            <v>41092</v>
          </cell>
        </row>
        <row r="1155">
          <cell r="A1155" t="str">
            <v>037073</v>
          </cell>
          <cell r="B1155" t="str">
            <v>NJ</v>
          </cell>
          <cell r="C1155" t="str">
            <v>FC</v>
          </cell>
          <cell r="D1155" t="str">
            <v>N</v>
          </cell>
          <cell r="E1155" t="str">
            <v>X</v>
          </cell>
          <cell r="F1155" t="str">
            <v>IPFOT</v>
          </cell>
          <cell r="G1155">
            <v>37073</v>
          </cell>
          <cell r="AL1155">
            <v>27111</v>
          </cell>
          <cell r="AM1155">
            <v>175013.69</v>
          </cell>
          <cell r="AN1155">
            <v>229527.8</v>
          </cell>
        </row>
        <row r="1156">
          <cell r="A1156" t="str">
            <v>037104</v>
          </cell>
          <cell r="B1156" t="str">
            <v>NJ</v>
          </cell>
          <cell r="C1156" t="str">
            <v>FC</v>
          </cell>
          <cell r="D1156" t="str">
            <v>N</v>
          </cell>
          <cell r="E1156" t="str">
            <v>X</v>
          </cell>
          <cell r="F1156" t="str">
            <v>IPFOT</v>
          </cell>
          <cell r="G1156">
            <v>37104</v>
          </cell>
          <cell r="AM1156">
            <v>12080</v>
          </cell>
          <cell r="AN1156">
            <v>233268.86</v>
          </cell>
        </row>
        <row r="1157">
          <cell r="A1157" t="str">
            <v>037135</v>
          </cell>
          <cell r="B1157" t="str">
            <v>NJ</v>
          </cell>
          <cell r="C1157" t="str">
            <v>FC</v>
          </cell>
          <cell r="D1157" t="str">
            <v>N</v>
          </cell>
          <cell r="E1157" t="str">
            <v>X</v>
          </cell>
          <cell r="F1157" t="str">
            <v>IPFOT</v>
          </cell>
          <cell r="G1157">
            <v>37135</v>
          </cell>
          <cell r="AN1157">
            <v>25248</v>
          </cell>
        </row>
        <row r="1158">
          <cell r="A1158" t="str">
            <v>136161</v>
          </cell>
          <cell r="B1158" t="str">
            <v>NJ</v>
          </cell>
          <cell r="C1158" t="str">
            <v>FC</v>
          </cell>
          <cell r="D1158" t="str">
            <v>N</v>
          </cell>
          <cell r="E1158" t="str">
            <v>X</v>
          </cell>
          <cell r="F1158" t="str">
            <v>OPFHE</v>
          </cell>
          <cell r="G1158">
            <v>36161</v>
          </cell>
        </row>
        <row r="1159">
          <cell r="A1159" t="str">
            <v>136192</v>
          </cell>
          <cell r="B1159" t="str">
            <v>NJ</v>
          </cell>
          <cell r="C1159" t="str">
            <v>FC</v>
          </cell>
          <cell r="D1159" t="str">
            <v>N</v>
          </cell>
          <cell r="E1159" t="str">
            <v>X</v>
          </cell>
          <cell r="F1159" t="str">
            <v>OPFHE</v>
          </cell>
          <cell r="G1159">
            <v>36192</v>
          </cell>
        </row>
        <row r="1160">
          <cell r="A1160" t="str">
            <v>136220</v>
          </cell>
          <cell r="B1160" t="str">
            <v>NJ</v>
          </cell>
          <cell r="C1160" t="str">
            <v>FC</v>
          </cell>
          <cell r="D1160" t="str">
            <v>N</v>
          </cell>
          <cell r="E1160" t="str">
            <v>X</v>
          </cell>
          <cell r="F1160" t="str">
            <v>OPFHE</v>
          </cell>
          <cell r="G1160">
            <v>36220</v>
          </cell>
        </row>
        <row r="1161">
          <cell r="A1161" t="str">
            <v>136251</v>
          </cell>
          <cell r="B1161" t="str">
            <v>NJ</v>
          </cell>
          <cell r="C1161" t="str">
            <v>FC</v>
          </cell>
          <cell r="D1161" t="str">
            <v>N</v>
          </cell>
          <cell r="E1161" t="str">
            <v>X</v>
          </cell>
          <cell r="F1161" t="str">
            <v>OPFHE</v>
          </cell>
          <cell r="G1161">
            <v>36251</v>
          </cell>
          <cell r="L1161">
            <v>165</v>
          </cell>
        </row>
        <row r="1162">
          <cell r="A1162" t="str">
            <v>136281</v>
          </cell>
          <cell r="B1162" t="str">
            <v>NJ</v>
          </cell>
          <cell r="C1162" t="str">
            <v>FC</v>
          </cell>
          <cell r="D1162" t="str">
            <v>N</v>
          </cell>
          <cell r="E1162" t="str">
            <v>X</v>
          </cell>
          <cell r="F1162" t="str">
            <v>OPFHE</v>
          </cell>
          <cell r="G1162">
            <v>36281</v>
          </cell>
        </row>
        <row r="1163">
          <cell r="A1163" t="str">
            <v>136312</v>
          </cell>
          <cell r="B1163" t="str">
            <v>NJ</v>
          </cell>
          <cell r="C1163" t="str">
            <v>FC</v>
          </cell>
          <cell r="D1163" t="str">
            <v>N</v>
          </cell>
          <cell r="E1163" t="str">
            <v>X</v>
          </cell>
          <cell r="F1163" t="str">
            <v>OPFHE</v>
          </cell>
          <cell r="G1163">
            <v>36312</v>
          </cell>
        </row>
        <row r="1164">
          <cell r="A1164" t="str">
            <v>136342</v>
          </cell>
          <cell r="B1164" t="str">
            <v>NJ</v>
          </cell>
          <cell r="C1164" t="str">
            <v>FC</v>
          </cell>
          <cell r="D1164" t="str">
            <v>N</v>
          </cell>
          <cell r="E1164" t="str">
            <v>X</v>
          </cell>
          <cell r="F1164" t="str">
            <v>OPFHE</v>
          </cell>
          <cell r="G1164">
            <v>36342</v>
          </cell>
        </row>
        <row r="1165">
          <cell r="A1165" t="str">
            <v>136373</v>
          </cell>
          <cell r="B1165" t="str">
            <v>NJ</v>
          </cell>
          <cell r="C1165" t="str">
            <v>FC</v>
          </cell>
          <cell r="D1165" t="str">
            <v>N</v>
          </cell>
          <cell r="E1165" t="str">
            <v>X</v>
          </cell>
          <cell r="F1165" t="str">
            <v>OPFHE</v>
          </cell>
          <cell r="G1165">
            <v>36373</v>
          </cell>
        </row>
        <row r="1166">
          <cell r="A1166" t="str">
            <v>136404</v>
          </cell>
          <cell r="B1166" t="str">
            <v>NJ</v>
          </cell>
          <cell r="C1166" t="str">
            <v>FC</v>
          </cell>
          <cell r="D1166" t="str">
            <v>N</v>
          </cell>
          <cell r="E1166" t="str">
            <v>X</v>
          </cell>
          <cell r="F1166" t="str">
            <v>OPFHE</v>
          </cell>
          <cell r="G1166">
            <v>36404</v>
          </cell>
        </row>
        <row r="1167">
          <cell r="A1167" t="str">
            <v>136434</v>
          </cell>
          <cell r="B1167" t="str">
            <v>NJ</v>
          </cell>
          <cell r="C1167" t="str">
            <v>FC</v>
          </cell>
          <cell r="D1167" t="str">
            <v>N</v>
          </cell>
          <cell r="E1167" t="str">
            <v>X</v>
          </cell>
          <cell r="F1167" t="str">
            <v>OPFHE</v>
          </cell>
          <cell r="G1167">
            <v>36434</v>
          </cell>
        </row>
        <row r="1168">
          <cell r="A1168" t="str">
            <v>136465</v>
          </cell>
          <cell r="B1168" t="str">
            <v>NJ</v>
          </cell>
          <cell r="C1168" t="str">
            <v>FC</v>
          </cell>
          <cell r="D1168" t="str">
            <v>N</v>
          </cell>
          <cell r="E1168" t="str">
            <v>X</v>
          </cell>
          <cell r="F1168" t="str">
            <v>OPFHE</v>
          </cell>
          <cell r="G1168">
            <v>36465</v>
          </cell>
        </row>
        <row r="1169">
          <cell r="A1169" t="str">
            <v>136495</v>
          </cell>
          <cell r="B1169" t="str">
            <v>NJ</v>
          </cell>
          <cell r="C1169" t="str">
            <v>FC</v>
          </cell>
          <cell r="D1169" t="str">
            <v>N</v>
          </cell>
          <cell r="E1169" t="str">
            <v>X</v>
          </cell>
          <cell r="F1169" t="str">
            <v>OPFHE</v>
          </cell>
          <cell r="G1169">
            <v>36495</v>
          </cell>
        </row>
        <row r="1170">
          <cell r="A1170" t="str">
            <v>136526</v>
          </cell>
          <cell r="B1170" t="str">
            <v>NJ</v>
          </cell>
          <cell r="C1170" t="str">
            <v>FC</v>
          </cell>
          <cell r="D1170" t="str">
            <v>N</v>
          </cell>
          <cell r="E1170" t="str">
            <v>X</v>
          </cell>
          <cell r="F1170" t="str">
            <v>OPFHE</v>
          </cell>
          <cell r="G1170">
            <v>36526</v>
          </cell>
        </row>
        <row r="1171">
          <cell r="A1171" t="str">
            <v>136557</v>
          </cell>
          <cell r="B1171" t="str">
            <v>NJ</v>
          </cell>
          <cell r="C1171" t="str">
            <v>FC</v>
          </cell>
          <cell r="D1171" t="str">
            <v>N</v>
          </cell>
          <cell r="E1171" t="str">
            <v>X</v>
          </cell>
          <cell r="F1171" t="str">
            <v>OPFHE</v>
          </cell>
          <cell r="G1171">
            <v>36557</v>
          </cell>
        </row>
        <row r="1172">
          <cell r="A1172" t="str">
            <v>136586</v>
          </cell>
          <cell r="B1172" t="str">
            <v>NJ</v>
          </cell>
          <cell r="C1172" t="str">
            <v>FC</v>
          </cell>
          <cell r="D1172" t="str">
            <v>N</v>
          </cell>
          <cell r="E1172" t="str">
            <v>X</v>
          </cell>
          <cell r="F1172" t="str">
            <v>OPFHE</v>
          </cell>
          <cell r="G1172">
            <v>36586</v>
          </cell>
        </row>
        <row r="1173">
          <cell r="A1173" t="str">
            <v>136617</v>
          </cell>
          <cell r="B1173" t="str">
            <v>NJ</v>
          </cell>
          <cell r="C1173" t="str">
            <v>FC</v>
          </cell>
          <cell r="D1173" t="str">
            <v>N</v>
          </cell>
          <cell r="E1173" t="str">
            <v>X</v>
          </cell>
          <cell r="F1173" t="str">
            <v>OPFHE</v>
          </cell>
          <cell r="G1173">
            <v>36617</v>
          </cell>
        </row>
        <row r="1174">
          <cell r="A1174" t="str">
            <v>136647</v>
          </cell>
          <cell r="B1174" t="str">
            <v>NJ</v>
          </cell>
          <cell r="C1174" t="str">
            <v>FC</v>
          </cell>
          <cell r="D1174" t="str">
            <v>N</v>
          </cell>
          <cell r="E1174" t="str">
            <v>X</v>
          </cell>
          <cell r="F1174" t="str">
            <v>OPFHE</v>
          </cell>
          <cell r="G1174">
            <v>36647</v>
          </cell>
        </row>
        <row r="1175">
          <cell r="A1175" t="str">
            <v>136678</v>
          </cell>
          <cell r="B1175" t="str">
            <v>NJ</v>
          </cell>
          <cell r="C1175" t="str">
            <v>FC</v>
          </cell>
          <cell r="D1175" t="str">
            <v>N</v>
          </cell>
          <cell r="E1175" t="str">
            <v>X</v>
          </cell>
          <cell r="F1175" t="str">
            <v>OPFHE</v>
          </cell>
          <cell r="G1175">
            <v>36678</v>
          </cell>
        </row>
        <row r="1176">
          <cell r="A1176" t="str">
            <v>136708</v>
          </cell>
          <cell r="B1176" t="str">
            <v>NJ</v>
          </cell>
          <cell r="C1176" t="str">
            <v>FC</v>
          </cell>
          <cell r="D1176" t="str">
            <v>N</v>
          </cell>
          <cell r="E1176" t="str">
            <v>X</v>
          </cell>
          <cell r="F1176" t="str">
            <v>OPFHE</v>
          </cell>
          <cell r="G1176">
            <v>36708</v>
          </cell>
        </row>
        <row r="1177">
          <cell r="A1177" t="str">
            <v>136739</v>
          </cell>
          <cell r="B1177" t="str">
            <v>NJ</v>
          </cell>
          <cell r="C1177" t="str">
            <v>FC</v>
          </cell>
          <cell r="D1177" t="str">
            <v>N</v>
          </cell>
          <cell r="E1177" t="str">
            <v>X</v>
          </cell>
          <cell r="F1177" t="str">
            <v>OPFHE</v>
          </cell>
          <cell r="G1177">
            <v>36739</v>
          </cell>
        </row>
        <row r="1178">
          <cell r="A1178" t="str">
            <v>136770</v>
          </cell>
          <cell r="B1178" t="str">
            <v>NJ</v>
          </cell>
          <cell r="C1178" t="str">
            <v>FC</v>
          </cell>
          <cell r="D1178" t="str">
            <v>N</v>
          </cell>
          <cell r="E1178" t="str">
            <v>X</v>
          </cell>
          <cell r="F1178" t="str">
            <v>OPFHE</v>
          </cell>
          <cell r="G1178">
            <v>36770</v>
          </cell>
        </row>
        <row r="1179">
          <cell r="A1179" t="str">
            <v>136800</v>
          </cell>
          <cell r="B1179" t="str">
            <v>NJ</v>
          </cell>
          <cell r="C1179" t="str">
            <v>FC</v>
          </cell>
          <cell r="D1179" t="str">
            <v>N</v>
          </cell>
          <cell r="E1179" t="str">
            <v>X</v>
          </cell>
          <cell r="F1179" t="str">
            <v>OPFHE</v>
          </cell>
          <cell r="G1179">
            <v>36800</v>
          </cell>
          <cell r="AE1179">
            <v>80</v>
          </cell>
        </row>
        <row r="1180">
          <cell r="A1180" t="str">
            <v>136831</v>
          </cell>
          <cell r="B1180" t="str">
            <v>NJ</v>
          </cell>
          <cell r="C1180" t="str">
            <v>FC</v>
          </cell>
          <cell r="D1180" t="str">
            <v>N</v>
          </cell>
          <cell r="E1180" t="str">
            <v>X</v>
          </cell>
          <cell r="F1180" t="str">
            <v>OPFHE</v>
          </cell>
          <cell r="G1180">
            <v>36831</v>
          </cell>
          <cell r="AE1180">
            <v>4957.75</v>
          </cell>
          <cell r="AF1180">
            <v>1769.75</v>
          </cell>
          <cell r="AG1180">
            <v>45</v>
          </cell>
          <cell r="AH1180">
            <v>528.76</v>
          </cell>
          <cell r="AI1180">
            <v>125</v>
          </cell>
        </row>
        <row r="1181">
          <cell r="A1181" t="str">
            <v>136861</v>
          </cell>
          <cell r="B1181" t="str">
            <v>NJ</v>
          </cell>
          <cell r="C1181" t="str">
            <v>FC</v>
          </cell>
          <cell r="D1181" t="str">
            <v>N</v>
          </cell>
          <cell r="E1181" t="str">
            <v>X</v>
          </cell>
          <cell r="F1181" t="str">
            <v>OPFHE</v>
          </cell>
          <cell r="G1181">
            <v>36861</v>
          </cell>
          <cell r="AE1181">
            <v>40</v>
          </cell>
          <cell r="AF1181">
            <v>8716.03</v>
          </cell>
          <cell r="AG1181">
            <v>1252.75</v>
          </cell>
          <cell r="AH1181">
            <v>637</v>
          </cell>
        </row>
        <row r="1182">
          <cell r="A1182" t="str">
            <v>136892</v>
          </cell>
          <cell r="B1182" t="str">
            <v>NJ</v>
          </cell>
          <cell r="C1182" t="str">
            <v>FC</v>
          </cell>
          <cell r="D1182" t="str">
            <v>N</v>
          </cell>
          <cell r="E1182" t="str">
            <v>X</v>
          </cell>
          <cell r="F1182" t="str">
            <v>OPFHE</v>
          </cell>
          <cell r="G1182">
            <v>36892</v>
          </cell>
          <cell r="AF1182">
            <v>444.25</v>
          </cell>
          <cell r="AG1182">
            <v>9410.75</v>
          </cell>
          <cell r="AH1182">
            <v>3825</v>
          </cell>
          <cell r="AI1182">
            <v>504</v>
          </cell>
          <cell r="AJ1182">
            <v>175</v>
          </cell>
          <cell r="AK1182">
            <v>55</v>
          </cell>
        </row>
        <row r="1183">
          <cell r="A1183" t="str">
            <v>136923</v>
          </cell>
          <cell r="B1183" t="str">
            <v>NJ</v>
          </cell>
          <cell r="C1183" t="str">
            <v>FC</v>
          </cell>
          <cell r="D1183" t="str">
            <v>N</v>
          </cell>
          <cell r="E1183" t="str">
            <v>X</v>
          </cell>
          <cell r="F1183" t="str">
            <v>OPFHE</v>
          </cell>
          <cell r="G1183">
            <v>36923</v>
          </cell>
          <cell r="AG1183">
            <v>590</v>
          </cell>
          <cell r="AH1183">
            <v>11958.41</v>
          </cell>
          <cell r="AI1183">
            <v>4832</v>
          </cell>
          <cell r="AJ1183">
            <v>3185.61</v>
          </cell>
          <cell r="AK1183">
            <v>435</v>
          </cell>
          <cell r="AL1183">
            <v>225</v>
          </cell>
          <cell r="AN1183">
            <v>607</v>
          </cell>
        </row>
        <row r="1184">
          <cell r="A1184" t="str">
            <v>136951</v>
          </cell>
          <cell r="B1184" t="str">
            <v>NJ</v>
          </cell>
          <cell r="C1184" t="str">
            <v>FC</v>
          </cell>
          <cell r="D1184" t="str">
            <v>N</v>
          </cell>
          <cell r="E1184" t="str">
            <v>X</v>
          </cell>
          <cell r="F1184" t="str">
            <v>OPFHE</v>
          </cell>
          <cell r="G1184">
            <v>36951</v>
          </cell>
          <cell r="AI1184">
            <v>17957.1</v>
          </cell>
          <cell r="AJ1184">
            <v>7389.5</v>
          </cell>
          <cell r="AK1184">
            <v>2702.18</v>
          </cell>
          <cell r="AL1184">
            <v>1585</v>
          </cell>
          <cell r="AM1184">
            <v>260</v>
          </cell>
        </row>
        <row r="1185">
          <cell r="A1185" t="str">
            <v>136982</v>
          </cell>
          <cell r="B1185" t="str">
            <v>NJ</v>
          </cell>
          <cell r="C1185" t="str">
            <v>FC</v>
          </cell>
          <cell r="D1185" t="str">
            <v>N</v>
          </cell>
          <cell r="E1185" t="str">
            <v>X</v>
          </cell>
          <cell r="F1185" t="str">
            <v>OPFHE</v>
          </cell>
          <cell r="G1185">
            <v>36982</v>
          </cell>
          <cell r="AI1185">
            <v>560</v>
          </cell>
          <cell r="AJ1185">
            <v>18301.48</v>
          </cell>
          <cell r="AK1185">
            <v>9015.3</v>
          </cell>
          <cell r="AL1185">
            <v>6261.47</v>
          </cell>
          <cell r="AM1185">
            <v>469.71</v>
          </cell>
          <cell r="AN1185">
            <v>990</v>
          </cell>
        </row>
        <row r="1186">
          <cell r="A1186" t="str">
            <v>137012</v>
          </cell>
          <cell r="B1186" t="str">
            <v>NJ</v>
          </cell>
          <cell r="C1186" t="str">
            <v>FC</v>
          </cell>
          <cell r="D1186" t="str">
            <v>N</v>
          </cell>
          <cell r="E1186" t="str">
            <v>X</v>
          </cell>
          <cell r="F1186" t="str">
            <v>OPFHE</v>
          </cell>
          <cell r="G1186">
            <v>37012</v>
          </cell>
          <cell r="AJ1186">
            <v>1287</v>
          </cell>
          <cell r="AK1186">
            <v>23727.58</v>
          </cell>
          <cell r="AL1186">
            <v>9317</v>
          </cell>
          <cell r="AM1186">
            <v>1034</v>
          </cell>
          <cell r="AN1186">
            <v>3213</v>
          </cell>
        </row>
        <row r="1187">
          <cell r="A1187" t="str">
            <v>137043</v>
          </cell>
          <cell r="B1187" t="str">
            <v>NJ</v>
          </cell>
          <cell r="C1187" t="str">
            <v>FC</v>
          </cell>
          <cell r="D1187" t="str">
            <v>N</v>
          </cell>
          <cell r="E1187" t="str">
            <v>X</v>
          </cell>
          <cell r="F1187" t="str">
            <v>OPFHE</v>
          </cell>
          <cell r="G1187">
            <v>37043</v>
          </cell>
          <cell r="AK1187">
            <v>1448</v>
          </cell>
          <cell r="AL1187">
            <v>23278.85</v>
          </cell>
          <cell r="AM1187">
            <v>8921.77</v>
          </cell>
          <cell r="AN1187">
            <v>2045</v>
          </cell>
        </row>
        <row r="1188">
          <cell r="A1188" t="str">
            <v>137073</v>
          </cell>
          <cell r="B1188" t="str">
            <v>NJ</v>
          </cell>
          <cell r="C1188" t="str">
            <v>FC</v>
          </cell>
          <cell r="D1188" t="str">
            <v>N</v>
          </cell>
          <cell r="E1188" t="str">
            <v>X</v>
          </cell>
          <cell r="F1188" t="str">
            <v>OPFHE</v>
          </cell>
          <cell r="G1188">
            <v>37073</v>
          </cell>
          <cell r="AL1188">
            <v>3764</v>
          </cell>
          <cell r="AM1188">
            <v>23114.8</v>
          </cell>
          <cell r="AN1188">
            <v>7825.85</v>
          </cell>
        </row>
        <row r="1189">
          <cell r="A1189" t="str">
            <v>137104</v>
          </cell>
          <cell r="B1189" t="str">
            <v>NJ</v>
          </cell>
          <cell r="C1189" t="str">
            <v>FC</v>
          </cell>
          <cell r="D1189" t="str">
            <v>N</v>
          </cell>
          <cell r="E1189" t="str">
            <v>X</v>
          </cell>
          <cell r="F1189" t="str">
            <v>OPFHE</v>
          </cell>
          <cell r="G1189">
            <v>37104</v>
          </cell>
          <cell r="AM1189">
            <v>2599</v>
          </cell>
          <cell r="AN1189">
            <v>26540.05</v>
          </cell>
        </row>
        <row r="1190">
          <cell r="A1190" t="str">
            <v>137135</v>
          </cell>
          <cell r="B1190" t="str">
            <v>NJ</v>
          </cell>
          <cell r="C1190" t="str">
            <v>FC</v>
          </cell>
          <cell r="D1190" t="str">
            <v>N</v>
          </cell>
          <cell r="E1190" t="str">
            <v>X</v>
          </cell>
          <cell r="F1190" t="str">
            <v>OPFHE</v>
          </cell>
          <cell r="G1190">
            <v>37135</v>
          </cell>
          <cell r="AN1190">
            <v>5797.25</v>
          </cell>
        </row>
        <row r="1191">
          <cell r="A1191" t="str">
            <v>136161</v>
          </cell>
          <cell r="B1191" t="str">
            <v>NJ</v>
          </cell>
          <cell r="C1191" t="str">
            <v>FC</v>
          </cell>
          <cell r="D1191" t="str">
            <v>N</v>
          </cell>
          <cell r="E1191" t="str">
            <v>X</v>
          </cell>
          <cell r="F1191" t="str">
            <v>OPFHL</v>
          </cell>
          <cell r="G1191">
            <v>36161</v>
          </cell>
          <cell r="I1191">
            <v>8.25</v>
          </cell>
          <cell r="J1191">
            <v>66.72</v>
          </cell>
        </row>
        <row r="1192">
          <cell r="A1192" t="str">
            <v>136192</v>
          </cell>
          <cell r="B1192" t="str">
            <v>NJ</v>
          </cell>
          <cell r="C1192" t="str">
            <v>FC</v>
          </cell>
          <cell r="D1192" t="str">
            <v>N</v>
          </cell>
          <cell r="E1192" t="str">
            <v>X</v>
          </cell>
          <cell r="F1192" t="str">
            <v>OPFHL</v>
          </cell>
          <cell r="G1192">
            <v>36192</v>
          </cell>
        </row>
        <row r="1193">
          <cell r="A1193" t="str">
            <v>136220</v>
          </cell>
          <cell r="B1193" t="str">
            <v>NJ</v>
          </cell>
          <cell r="C1193" t="str">
            <v>FC</v>
          </cell>
          <cell r="D1193" t="str">
            <v>N</v>
          </cell>
          <cell r="E1193" t="str">
            <v>X</v>
          </cell>
          <cell r="F1193" t="str">
            <v>OPFHL</v>
          </cell>
          <cell r="G1193">
            <v>36220</v>
          </cell>
        </row>
        <row r="1194">
          <cell r="A1194" t="str">
            <v>136251</v>
          </cell>
          <cell r="B1194" t="str">
            <v>NJ</v>
          </cell>
          <cell r="C1194" t="str">
            <v>FC</v>
          </cell>
          <cell r="D1194" t="str">
            <v>N</v>
          </cell>
          <cell r="E1194" t="str">
            <v>X</v>
          </cell>
          <cell r="F1194" t="str">
            <v>OPFHL</v>
          </cell>
          <cell r="G1194">
            <v>36251</v>
          </cell>
          <cell r="N1194">
            <v>36</v>
          </cell>
        </row>
        <row r="1195">
          <cell r="A1195" t="str">
            <v>136281</v>
          </cell>
          <cell r="B1195" t="str">
            <v>NJ</v>
          </cell>
          <cell r="C1195" t="str">
            <v>FC</v>
          </cell>
          <cell r="D1195" t="str">
            <v>N</v>
          </cell>
          <cell r="E1195" t="str">
            <v>X</v>
          </cell>
          <cell r="F1195" t="str">
            <v>OPFHL</v>
          </cell>
          <cell r="G1195">
            <v>36281</v>
          </cell>
        </row>
        <row r="1196">
          <cell r="A1196" t="str">
            <v>136312</v>
          </cell>
          <cell r="B1196" t="str">
            <v>NJ</v>
          </cell>
          <cell r="C1196" t="str">
            <v>FC</v>
          </cell>
          <cell r="D1196" t="str">
            <v>N</v>
          </cell>
          <cell r="E1196" t="str">
            <v>X</v>
          </cell>
          <cell r="F1196" t="str">
            <v>OPFHL</v>
          </cell>
          <cell r="G1196">
            <v>36312</v>
          </cell>
          <cell r="O1196">
            <v>30.51</v>
          </cell>
        </row>
        <row r="1197">
          <cell r="A1197" t="str">
            <v>136342</v>
          </cell>
          <cell r="B1197" t="str">
            <v>NJ</v>
          </cell>
          <cell r="C1197" t="str">
            <v>FC</v>
          </cell>
          <cell r="D1197" t="str">
            <v>N</v>
          </cell>
          <cell r="E1197" t="str">
            <v>X</v>
          </cell>
          <cell r="F1197" t="str">
            <v>OPFHL</v>
          </cell>
          <cell r="G1197">
            <v>36342</v>
          </cell>
          <cell r="O1197">
            <v>99.46</v>
          </cell>
        </row>
        <row r="1198">
          <cell r="A1198" t="str">
            <v>136373</v>
          </cell>
          <cell r="B1198" t="str">
            <v>NJ</v>
          </cell>
          <cell r="C1198" t="str">
            <v>FC</v>
          </cell>
          <cell r="D1198" t="str">
            <v>N</v>
          </cell>
          <cell r="E1198" t="str">
            <v>X</v>
          </cell>
          <cell r="F1198" t="str">
            <v>OPFHL</v>
          </cell>
          <cell r="G1198">
            <v>36373</v>
          </cell>
          <cell r="S1198">
            <v>8.91</v>
          </cell>
        </row>
        <row r="1199">
          <cell r="A1199" t="str">
            <v>136404</v>
          </cell>
          <cell r="B1199" t="str">
            <v>NJ</v>
          </cell>
          <cell r="C1199" t="str">
            <v>FC</v>
          </cell>
          <cell r="D1199" t="str">
            <v>N</v>
          </cell>
          <cell r="E1199" t="str">
            <v>X</v>
          </cell>
          <cell r="F1199" t="str">
            <v>OPFHL</v>
          </cell>
          <cell r="G1199">
            <v>36404</v>
          </cell>
          <cell r="R1199">
            <v>108</v>
          </cell>
        </row>
        <row r="1200">
          <cell r="A1200" t="str">
            <v>136434</v>
          </cell>
          <cell r="B1200" t="str">
            <v>NJ</v>
          </cell>
          <cell r="C1200" t="str">
            <v>FC</v>
          </cell>
          <cell r="D1200" t="str">
            <v>N</v>
          </cell>
          <cell r="E1200" t="str">
            <v>X</v>
          </cell>
          <cell r="F1200" t="str">
            <v>OPFHL</v>
          </cell>
          <cell r="G1200">
            <v>36434</v>
          </cell>
          <cell r="R1200">
            <v>49.1</v>
          </cell>
        </row>
        <row r="1201">
          <cell r="A1201" t="str">
            <v>136465</v>
          </cell>
          <cell r="B1201" t="str">
            <v>NJ</v>
          </cell>
          <cell r="C1201" t="str">
            <v>FC</v>
          </cell>
          <cell r="D1201" t="str">
            <v>N</v>
          </cell>
          <cell r="E1201" t="str">
            <v>X</v>
          </cell>
          <cell r="F1201" t="str">
            <v>OPFHL</v>
          </cell>
          <cell r="G1201">
            <v>36465</v>
          </cell>
        </row>
        <row r="1202">
          <cell r="A1202" t="str">
            <v>136495</v>
          </cell>
          <cell r="B1202" t="str">
            <v>NJ</v>
          </cell>
          <cell r="C1202" t="str">
            <v>FC</v>
          </cell>
          <cell r="D1202" t="str">
            <v>N</v>
          </cell>
          <cell r="E1202" t="str">
            <v>X</v>
          </cell>
          <cell r="F1202" t="str">
            <v>OPFHL</v>
          </cell>
          <cell r="G1202">
            <v>36495</v>
          </cell>
        </row>
        <row r="1203">
          <cell r="A1203" t="str">
            <v>136526</v>
          </cell>
          <cell r="B1203" t="str">
            <v>NJ</v>
          </cell>
          <cell r="C1203" t="str">
            <v>FC</v>
          </cell>
          <cell r="D1203" t="str">
            <v>N</v>
          </cell>
          <cell r="E1203" t="str">
            <v>X</v>
          </cell>
          <cell r="F1203" t="str">
            <v>OPFHL</v>
          </cell>
          <cell r="G1203">
            <v>36526</v>
          </cell>
          <cell r="U1203">
            <v>36</v>
          </cell>
        </row>
        <row r="1204">
          <cell r="A1204" t="str">
            <v>136557</v>
          </cell>
          <cell r="B1204" t="str">
            <v>NJ</v>
          </cell>
          <cell r="C1204" t="str">
            <v>FC</v>
          </cell>
          <cell r="D1204" t="str">
            <v>N</v>
          </cell>
          <cell r="E1204" t="str">
            <v>X</v>
          </cell>
          <cell r="F1204" t="str">
            <v>OPFHL</v>
          </cell>
          <cell r="G1204">
            <v>36557</v>
          </cell>
          <cell r="W1204">
            <v>192.5</v>
          </cell>
        </row>
        <row r="1205">
          <cell r="A1205" t="str">
            <v>136586</v>
          </cell>
          <cell r="B1205" t="str">
            <v>NJ</v>
          </cell>
          <cell r="C1205" t="str">
            <v>FC</v>
          </cell>
          <cell r="D1205" t="str">
            <v>N</v>
          </cell>
          <cell r="E1205" t="str">
            <v>X</v>
          </cell>
          <cell r="F1205" t="str">
            <v>OPFHL</v>
          </cell>
          <cell r="G1205">
            <v>36586</v>
          </cell>
          <cell r="V1205">
            <v>65.95</v>
          </cell>
          <cell r="X1205">
            <v>285.91</v>
          </cell>
        </row>
        <row r="1206">
          <cell r="A1206" t="str">
            <v>136617</v>
          </cell>
          <cell r="B1206" t="str">
            <v>NJ</v>
          </cell>
          <cell r="C1206" t="str">
            <v>FC</v>
          </cell>
          <cell r="D1206" t="str">
            <v>N</v>
          </cell>
          <cell r="E1206" t="str">
            <v>X</v>
          </cell>
          <cell r="F1206" t="str">
            <v>OPFHL</v>
          </cell>
          <cell r="G1206">
            <v>36617</v>
          </cell>
          <cell r="Y1206">
            <v>196.92</v>
          </cell>
        </row>
        <row r="1207">
          <cell r="A1207" t="str">
            <v>136647</v>
          </cell>
          <cell r="B1207" t="str">
            <v>NJ</v>
          </cell>
          <cell r="C1207" t="str">
            <v>FC</v>
          </cell>
          <cell r="D1207" t="str">
            <v>N</v>
          </cell>
          <cell r="E1207" t="str">
            <v>X</v>
          </cell>
          <cell r="F1207" t="str">
            <v>OPFHL</v>
          </cell>
          <cell r="G1207">
            <v>36647</v>
          </cell>
          <cell r="Y1207">
            <v>49.4</v>
          </cell>
          <cell r="Z1207">
            <v>292.4</v>
          </cell>
        </row>
        <row r="1208">
          <cell r="A1208" t="str">
            <v>136678</v>
          </cell>
          <cell r="B1208" t="str">
            <v>NJ</v>
          </cell>
          <cell r="C1208" t="str">
            <v>FC</v>
          </cell>
          <cell r="D1208" t="str">
            <v>N</v>
          </cell>
          <cell r="E1208" t="str">
            <v>X</v>
          </cell>
          <cell r="F1208" t="str">
            <v>OPFHL</v>
          </cell>
          <cell r="G1208">
            <v>36678</v>
          </cell>
          <cell r="Z1208">
            <v>5.4</v>
          </cell>
          <cell r="AC1208">
            <v>52.2</v>
          </cell>
        </row>
        <row r="1209">
          <cell r="A1209" t="str">
            <v>136708</v>
          </cell>
          <cell r="B1209" t="str">
            <v>NJ</v>
          </cell>
          <cell r="C1209" t="str">
            <v>FC</v>
          </cell>
          <cell r="D1209" t="str">
            <v>N</v>
          </cell>
          <cell r="E1209" t="str">
            <v>X</v>
          </cell>
          <cell r="F1209" t="str">
            <v>OPFHL</v>
          </cell>
          <cell r="G1209">
            <v>36708</v>
          </cell>
        </row>
        <row r="1210">
          <cell r="A1210" t="str">
            <v>136739</v>
          </cell>
          <cell r="B1210" t="str">
            <v>NJ</v>
          </cell>
          <cell r="C1210" t="str">
            <v>FC</v>
          </cell>
          <cell r="D1210" t="str">
            <v>N</v>
          </cell>
          <cell r="E1210" t="str">
            <v>X</v>
          </cell>
          <cell r="F1210" t="str">
            <v>OPFHL</v>
          </cell>
          <cell r="G1210">
            <v>36739</v>
          </cell>
        </row>
        <row r="1211">
          <cell r="A1211" t="str">
            <v>136770</v>
          </cell>
          <cell r="B1211" t="str">
            <v>NJ</v>
          </cell>
          <cell r="C1211" t="str">
            <v>FC</v>
          </cell>
          <cell r="D1211" t="str">
            <v>N</v>
          </cell>
          <cell r="E1211" t="str">
            <v>X</v>
          </cell>
          <cell r="F1211" t="str">
            <v>OPFHL</v>
          </cell>
          <cell r="G1211">
            <v>36770</v>
          </cell>
        </row>
        <row r="1212">
          <cell r="A1212" t="str">
            <v>136800</v>
          </cell>
          <cell r="B1212" t="str">
            <v>NJ</v>
          </cell>
          <cell r="C1212" t="str">
            <v>FC</v>
          </cell>
          <cell r="D1212" t="str">
            <v>N</v>
          </cell>
          <cell r="E1212" t="str">
            <v>X</v>
          </cell>
          <cell r="F1212" t="str">
            <v>OPFHL</v>
          </cell>
          <cell r="G1212">
            <v>36800</v>
          </cell>
          <cell r="AD1212">
            <v>55.25</v>
          </cell>
        </row>
        <row r="1213">
          <cell r="A1213" t="str">
            <v>136831</v>
          </cell>
          <cell r="B1213" t="str">
            <v>NJ</v>
          </cell>
          <cell r="C1213" t="str">
            <v>FC</v>
          </cell>
          <cell r="D1213" t="str">
            <v>N</v>
          </cell>
          <cell r="E1213" t="str">
            <v>X</v>
          </cell>
          <cell r="F1213" t="str">
            <v>OPFHL</v>
          </cell>
          <cell r="G1213">
            <v>36831</v>
          </cell>
          <cell r="AD1213">
            <v>466.2</v>
          </cell>
          <cell r="AE1213">
            <v>1593.35</v>
          </cell>
          <cell r="AF1213">
            <v>281.57</v>
          </cell>
          <cell r="AG1213">
            <v>72.35</v>
          </cell>
          <cell r="AH1213">
            <v>31.89</v>
          </cell>
          <cell r="AI1213">
            <v>81.3</v>
          </cell>
          <cell r="AJ1213">
            <v>185.6</v>
          </cell>
        </row>
        <row r="1214">
          <cell r="A1214" t="str">
            <v>136861</v>
          </cell>
          <cell r="B1214" t="str">
            <v>NJ</v>
          </cell>
          <cell r="C1214" t="str">
            <v>FC</v>
          </cell>
          <cell r="D1214" t="str">
            <v>N</v>
          </cell>
          <cell r="E1214" t="str">
            <v>X</v>
          </cell>
          <cell r="F1214" t="str">
            <v>OPFHL</v>
          </cell>
          <cell r="G1214">
            <v>36861</v>
          </cell>
          <cell r="AE1214">
            <v>67.67</v>
          </cell>
          <cell r="AF1214">
            <v>2845.54</v>
          </cell>
          <cell r="AG1214">
            <v>796.72</v>
          </cell>
          <cell r="AH1214">
            <v>1107.36</v>
          </cell>
          <cell r="AI1214">
            <v>695.29</v>
          </cell>
          <cell r="AJ1214">
            <v>178.1</v>
          </cell>
          <cell r="AL1214">
            <v>33.5</v>
          </cell>
          <cell r="AN1214">
            <v>28.08</v>
          </cell>
        </row>
        <row r="1215">
          <cell r="A1215" t="str">
            <v>136892</v>
          </cell>
          <cell r="B1215" t="str">
            <v>NJ</v>
          </cell>
          <cell r="C1215" t="str">
            <v>FC</v>
          </cell>
          <cell r="D1215" t="str">
            <v>N</v>
          </cell>
          <cell r="E1215" t="str">
            <v>X</v>
          </cell>
          <cell r="F1215" t="str">
            <v>OPFHL</v>
          </cell>
          <cell r="G1215">
            <v>36892</v>
          </cell>
          <cell r="AF1215">
            <v>3528.94</v>
          </cell>
          <cell r="AG1215">
            <v>11503.59</v>
          </cell>
          <cell r="AH1215">
            <v>2269.37</v>
          </cell>
          <cell r="AI1215">
            <v>1443.73</v>
          </cell>
          <cell r="AJ1215">
            <v>1533.67</v>
          </cell>
          <cell r="AL1215">
            <v>242</v>
          </cell>
          <cell r="AN1215">
            <v>121.05</v>
          </cell>
        </row>
        <row r="1216">
          <cell r="A1216" t="str">
            <v>136923</v>
          </cell>
          <cell r="B1216" t="str">
            <v>NJ</v>
          </cell>
          <cell r="C1216" t="str">
            <v>FC</v>
          </cell>
          <cell r="D1216" t="str">
            <v>N</v>
          </cell>
          <cell r="E1216" t="str">
            <v>X</v>
          </cell>
          <cell r="F1216" t="str">
            <v>OPFHL</v>
          </cell>
          <cell r="G1216">
            <v>36923</v>
          </cell>
          <cell r="AG1216">
            <v>5553.479999999972</v>
          </cell>
          <cell r="AH1216">
            <v>14570.69</v>
          </cell>
          <cell r="AI1216">
            <v>3694.96</v>
          </cell>
          <cell r="AJ1216">
            <v>2688.34</v>
          </cell>
          <cell r="AK1216">
            <v>364.19</v>
          </cell>
          <cell r="AL1216">
            <v>236.22</v>
          </cell>
          <cell r="AM1216">
            <v>114.9</v>
          </cell>
          <cell r="AN1216">
            <v>41.49</v>
          </cell>
        </row>
        <row r="1217">
          <cell r="A1217" t="str">
            <v>136951</v>
          </cell>
          <cell r="B1217" t="str">
            <v>NJ</v>
          </cell>
          <cell r="C1217" t="str">
            <v>FC</v>
          </cell>
          <cell r="D1217" t="str">
            <v>N</v>
          </cell>
          <cell r="E1217" t="str">
            <v>X</v>
          </cell>
          <cell r="F1217" t="str">
            <v>OPFHL</v>
          </cell>
          <cell r="G1217">
            <v>36951</v>
          </cell>
          <cell r="AH1217">
            <v>7633.329999999973</v>
          </cell>
          <cell r="AI1217">
            <v>19008.4</v>
          </cell>
          <cell r="AJ1217">
            <v>9714.079999999976</v>
          </cell>
          <cell r="AK1217">
            <v>2034.4</v>
          </cell>
          <cell r="AL1217">
            <v>1022.02</v>
          </cell>
          <cell r="AM1217">
            <v>105.1</v>
          </cell>
          <cell r="AN1217">
            <v>349.83</v>
          </cell>
        </row>
        <row r="1218">
          <cell r="A1218" t="str">
            <v>136982</v>
          </cell>
          <cell r="B1218" t="str">
            <v>NJ</v>
          </cell>
          <cell r="C1218" t="str">
            <v>FC</v>
          </cell>
          <cell r="D1218" t="str">
            <v>N</v>
          </cell>
          <cell r="E1218" t="str">
            <v>X</v>
          </cell>
          <cell r="F1218" t="str">
            <v>OPFHL</v>
          </cell>
          <cell r="G1218">
            <v>36982</v>
          </cell>
          <cell r="AI1218">
            <v>7644.699999999968</v>
          </cell>
          <cell r="AJ1218">
            <v>35139.95</v>
          </cell>
          <cell r="AK1218">
            <v>5449.19</v>
          </cell>
          <cell r="AL1218">
            <v>3254.64</v>
          </cell>
          <cell r="AM1218">
            <v>556.51</v>
          </cell>
          <cell r="AN1218">
            <v>112.73</v>
          </cell>
        </row>
        <row r="1219">
          <cell r="A1219" t="str">
            <v>137012</v>
          </cell>
          <cell r="B1219" t="str">
            <v>NJ</v>
          </cell>
          <cell r="C1219" t="str">
            <v>FC</v>
          </cell>
          <cell r="D1219" t="str">
            <v>N</v>
          </cell>
          <cell r="E1219" t="str">
            <v>X</v>
          </cell>
          <cell r="F1219" t="str">
            <v>OPFHL</v>
          </cell>
          <cell r="G1219">
            <v>37012</v>
          </cell>
          <cell r="AJ1219">
            <v>15906.41</v>
          </cell>
          <cell r="AK1219">
            <v>27902.78</v>
          </cell>
          <cell r="AL1219">
            <v>6108.74</v>
          </cell>
          <cell r="AM1219">
            <v>34855.83</v>
          </cell>
          <cell r="AN1219">
            <v>1582.44</v>
          </cell>
        </row>
        <row r="1220">
          <cell r="A1220" t="str">
            <v>137043</v>
          </cell>
          <cell r="B1220" t="str">
            <v>NJ</v>
          </cell>
          <cell r="C1220" t="str">
            <v>FC</v>
          </cell>
          <cell r="D1220" t="str">
            <v>N</v>
          </cell>
          <cell r="E1220" t="str">
            <v>X</v>
          </cell>
          <cell r="F1220" t="str">
            <v>OPFHL</v>
          </cell>
          <cell r="G1220">
            <v>37043</v>
          </cell>
          <cell r="AK1220">
            <v>14053.61</v>
          </cell>
          <cell r="AL1220">
            <v>37072.200000000084</v>
          </cell>
          <cell r="AM1220">
            <v>9523.86</v>
          </cell>
          <cell r="AN1220">
            <v>4647.13</v>
          </cell>
        </row>
        <row r="1221">
          <cell r="A1221" t="str">
            <v>137073</v>
          </cell>
          <cell r="B1221" t="str">
            <v>NJ</v>
          </cell>
          <cell r="C1221" t="str">
            <v>FC</v>
          </cell>
          <cell r="D1221" t="str">
            <v>N</v>
          </cell>
          <cell r="E1221" t="str">
            <v>X</v>
          </cell>
          <cell r="F1221" t="str">
            <v>OPFHL</v>
          </cell>
          <cell r="G1221">
            <v>37073</v>
          </cell>
          <cell r="AL1221">
            <v>14171.74</v>
          </cell>
          <cell r="AM1221">
            <v>37326.420000000086</v>
          </cell>
          <cell r="AN1221">
            <v>8876.809999999994</v>
          </cell>
        </row>
        <row r="1222">
          <cell r="A1222" t="str">
            <v>137104</v>
          </cell>
          <cell r="B1222" t="str">
            <v>NJ</v>
          </cell>
          <cell r="C1222" t="str">
            <v>FC</v>
          </cell>
          <cell r="D1222" t="str">
            <v>N</v>
          </cell>
          <cell r="E1222" t="str">
            <v>X</v>
          </cell>
          <cell r="F1222" t="str">
            <v>OPFHL</v>
          </cell>
          <cell r="G1222">
            <v>37104</v>
          </cell>
          <cell r="AM1222">
            <v>18220.270000000062</v>
          </cell>
          <cell r="AN1222">
            <v>43061.460000000225</v>
          </cell>
        </row>
        <row r="1223">
          <cell r="A1223" t="str">
            <v>137135</v>
          </cell>
          <cell r="B1223" t="str">
            <v>NJ</v>
          </cell>
          <cell r="C1223" t="str">
            <v>FC</v>
          </cell>
          <cell r="D1223" t="str">
            <v>N</v>
          </cell>
          <cell r="E1223" t="str">
            <v>X</v>
          </cell>
          <cell r="F1223" t="str">
            <v>OPFHL</v>
          </cell>
          <cell r="G1223">
            <v>37135</v>
          </cell>
          <cell r="AN1223">
            <v>22360.86</v>
          </cell>
        </row>
        <row r="1224">
          <cell r="A1224" t="str">
            <v>136161</v>
          </cell>
          <cell r="B1224" t="str">
            <v>NJ</v>
          </cell>
          <cell r="C1224" t="str">
            <v>FC</v>
          </cell>
          <cell r="D1224" t="str">
            <v>N</v>
          </cell>
          <cell r="E1224" t="str">
            <v>X</v>
          </cell>
          <cell r="F1224" t="str">
            <v>OPFHO</v>
          </cell>
          <cell r="G1224">
            <v>36161</v>
          </cell>
        </row>
        <row r="1225">
          <cell r="A1225" t="str">
            <v>136192</v>
          </cell>
          <cell r="B1225" t="str">
            <v>NJ</v>
          </cell>
          <cell r="C1225" t="str">
            <v>FC</v>
          </cell>
          <cell r="D1225" t="str">
            <v>N</v>
          </cell>
          <cell r="E1225" t="str">
            <v>X</v>
          </cell>
          <cell r="F1225" t="str">
            <v>OPFHO</v>
          </cell>
          <cell r="G1225">
            <v>36192</v>
          </cell>
        </row>
        <row r="1226">
          <cell r="A1226" t="str">
            <v>136220</v>
          </cell>
          <cell r="B1226" t="str">
            <v>NJ</v>
          </cell>
          <cell r="C1226" t="str">
            <v>FC</v>
          </cell>
          <cell r="D1226" t="str">
            <v>N</v>
          </cell>
          <cell r="E1226" t="str">
            <v>X</v>
          </cell>
          <cell r="F1226" t="str">
            <v>OPFHO</v>
          </cell>
          <cell r="G1226">
            <v>36220</v>
          </cell>
        </row>
        <row r="1227">
          <cell r="A1227" t="str">
            <v>136251</v>
          </cell>
          <cell r="B1227" t="str">
            <v>NJ</v>
          </cell>
          <cell r="C1227" t="str">
            <v>FC</v>
          </cell>
          <cell r="D1227" t="str">
            <v>N</v>
          </cell>
          <cell r="E1227" t="str">
            <v>X</v>
          </cell>
          <cell r="F1227" t="str">
            <v>OPFHO</v>
          </cell>
          <cell r="G1227">
            <v>36251</v>
          </cell>
        </row>
        <row r="1228">
          <cell r="A1228" t="str">
            <v>136281</v>
          </cell>
          <cell r="B1228" t="str">
            <v>NJ</v>
          </cell>
          <cell r="C1228" t="str">
            <v>FC</v>
          </cell>
          <cell r="D1228" t="str">
            <v>N</v>
          </cell>
          <cell r="E1228" t="str">
            <v>X</v>
          </cell>
          <cell r="F1228" t="str">
            <v>OPFHO</v>
          </cell>
          <cell r="G1228">
            <v>36281</v>
          </cell>
        </row>
        <row r="1229">
          <cell r="A1229" t="str">
            <v>136312</v>
          </cell>
          <cell r="B1229" t="str">
            <v>NJ</v>
          </cell>
          <cell r="C1229" t="str">
            <v>FC</v>
          </cell>
          <cell r="D1229" t="str">
            <v>N</v>
          </cell>
          <cell r="E1229" t="str">
            <v>X</v>
          </cell>
          <cell r="F1229" t="str">
            <v>OPFHO</v>
          </cell>
          <cell r="G1229">
            <v>36312</v>
          </cell>
        </row>
        <row r="1230">
          <cell r="A1230" t="str">
            <v>136342</v>
          </cell>
          <cell r="B1230" t="str">
            <v>NJ</v>
          </cell>
          <cell r="C1230" t="str">
            <v>FC</v>
          </cell>
          <cell r="D1230" t="str">
            <v>N</v>
          </cell>
          <cell r="E1230" t="str">
            <v>X</v>
          </cell>
          <cell r="F1230" t="str">
            <v>OPFHO</v>
          </cell>
          <cell r="G1230">
            <v>36342</v>
          </cell>
        </row>
        <row r="1231">
          <cell r="A1231" t="str">
            <v>136373</v>
          </cell>
          <cell r="B1231" t="str">
            <v>NJ</v>
          </cell>
          <cell r="C1231" t="str">
            <v>FC</v>
          </cell>
          <cell r="D1231" t="str">
            <v>N</v>
          </cell>
          <cell r="E1231" t="str">
            <v>X</v>
          </cell>
          <cell r="F1231" t="str">
            <v>OPFHO</v>
          </cell>
          <cell r="G1231">
            <v>36373</v>
          </cell>
        </row>
        <row r="1232">
          <cell r="A1232" t="str">
            <v>136404</v>
          </cell>
          <cell r="B1232" t="str">
            <v>NJ</v>
          </cell>
          <cell r="C1232" t="str">
            <v>FC</v>
          </cell>
          <cell r="D1232" t="str">
            <v>N</v>
          </cell>
          <cell r="E1232" t="str">
            <v>X</v>
          </cell>
          <cell r="F1232" t="str">
            <v>OPFHO</v>
          </cell>
          <cell r="G1232">
            <v>36404</v>
          </cell>
        </row>
        <row r="1233">
          <cell r="A1233" t="str">
            <v>136434</v>
          </cell>
          <cell r="B1233" t="str">
            <v>NJ</v>
          </cell>
          <cell r="C1233" t="str">
            <v>FC</v>
          </cell>
          <cell r="D1233" t="str">
            <v>N</v>
          </cell>
          <cell r="E1233" t="str">
            <v>X</v>
          </cell>
          <cell r="F1233" t="str">
            <v>OPFHO</v>
          </cell>
          <cell r="G1233">
            <v>36434</v>
          </cell>
        </row>
        <row r="1234">
          <cell r="A1234" t="str">
            <v>136465</v>
          </cell>
          <cell r="B1234" t="str">
            <v>NJ</v>
          </cell>
          <cell r="C1234" t="str">
            <v>FC</v>
          </cell>
          <cell r="D1234" t="str">
            <v>N</v>
          </cell>
          <cell r="E1234" t="str">
            <v>X</v>
          </cell>
          <cell r="F1234" t="str">
            <v>OPFHO</v>
          </cell>
          <cell r="G1234">
            <v>36465</v>
          </cell>
        </row>
        <row r="1235">
          <cell r="A1235" t="str">
            <v>136495</v>
          </cell>
          <cell r="B1235" t="str">
            <v>NJ</v>
          </cell>
          <cell r="C1235" t="str">
            <v>FC</v>
          </cell>
          <cell r="D1235" t="str">
            <v>N</v>
          </cell>
          <cell r="E1235" t="str">
            <v>X</v>
          </cell>
          <cell r="F1235" t="str">
            <v>OPFHO</v>
          </cell>
          <cell r="G1235">
            <v>36495</v>
          </cell>
        </row>
        <row r="1236">
          <cell r="A1236" t="str">
            <v>136526</v>
          </cell>
          <cell r="B1236" t="str">
            <v>NJ</v>
          </cell>
          <cell r="C1236" t="str">
            <v>FC</v>
          </cell>
          <cell r="D1236" t="str">
            <v>N</v>
          </cell>
          <cell r="E1236" t="str">
            <v>X</v>
          </cell>
          <cell r="F1236" t="str">
            <v>OPFHO</v>
          </cell>
          <cell r="G1236">
            <v>36526</v>
          </cell>
          <cell r="X1236">
            <v>0.07</v>
          </cell>
        </row>
        <row r="1237">
          <cell r="A1237" t="str">
            <v>136557</v>
          </cell>
          <cell r="B1237" t="str">
            <v>NJ</v>
          </cell>
          <cell r="C1237" t="str">
            <v>FC</v>
          </cell>
          <cell r="D1237" t="str">
            <v>N</v>
          </cell>
          <cell r="E1237" t="str">
            <v>X</v>
          </cell>
          <cell r="F1237" t="str">
            <v>OPFHO</v>
          </cell>
          <cell r="G1237">
            <v>36557</v>
          </cell>
        </row>
        <row r="1238">
          <cell r="A1238" t="str">
            <v>136586</v>
          </cell>
          <cell r="B1238" t="str">
            <v>NJ</v>
          </cell>
          <cell r="C1238" t="str">
            <v>FC</v>
          </cell>
          <cell r="D1238" t="str">
            <v>N</v>
          </cell>
          <cell r="E1238" t="str">
            <v>X</v>
          </cell>
          <cell r="F1238" t="str">
            <v>OPFHO</v>
          </cell>
          <cell r="G1238">
            <v>36586</v>
          </cell>
          <cell r="Z1238">
            <v>0.01</v>
          </cell>
        </row>
        <row r="1239">
          <cell r="A1239" t="str">
            <v>136617</v>
          </cell>
          <cell r="B1239" t="str">
            <v>NJ</v>
          </cell>
          <cell r="C1239" t="str">
            <v>FC</v>
          </cell>
          <cell r="D1239" t="str">
            <v>N</v>
          </cell>
          <cell r="E1239" t="str">
            <v>X</v>
          </cell>
          <cell r="F1239" t="str">
            <v>OPFHO</v>
          </cell>
          <cell r="G1239">
            <v>36617</v>
          </cell>
        </row>
        <row r="1240">
          <cell r="A1240" t="str">
            <v>136647</v>
          </cell>
          <cell r="B1240" t="str">
            <v>NJ</v>
          </cell>
          <cell r="C1240" t="str">
            <v>FC</v>
          </cell>
          <cell r="D1240" t="str">
            <v>N</v>
          </cell>
          <cell r="E1240" t="str">
            <v>X</v>
          </cell>
          <cell r="F1240" t="str">
            <v>OPFHO</v>
          </cell>
          <cell r="G1240">
            <v>36647</v>
          </cell>
          <cell r="X1240">
            <v>17.54</v>
          </cell>
        </row>
        <row r="1241">
          <cell r="A1241" t="str">
            <v>136678</v>
          </cell>
          <cell r="B1241" t="str">
            <v>NJ</v>
          </cell>
          <cell r="C1241" t="str">
            <v>FC</v>
          </cell>
          <cell r="D1241" t="str">
            <v>N</v>
          </cell>
          <cell r="E1241" t="str">
            <v>X</v>
          </cell>
          <cell r="F1241" t="str">
            <v>OPFHO</v>
          </cell>
          <cell r="G1241">
            <v>36678</v>
          </cell>
        </row>
        <row r="1242">
          <cell r="A1242" t="str">
            <v>136708</v>
          </cell>
          <cell r="B1242" t="str">
            <v>NJ</v>
          </cell>
          <cell r="C1242" t="str">
            <v>FC</v>
          </cell>
          <cell r="D1242" t="str">
            <v>N</v>
          </cell>
          <cell r="E1242" t="str">
            <v>X</v>
          </cell>
          <cell r="F1242" t="str">
            <v>OPFHO</v>
          </cell>
          <cell r="G1242">
            <v>36708</v>
          </cell>
        </row>
        <row r="1243">
          <cell r="A1243" t="str">
            <v>136739</v>
          </cell>
          <cell r="B1243" t="str">
            <v>NJ</v>
          </cell>
          <cell r="C1243" t="str">
            <v>FC</v>
          </cell>
          <cell r="D1243" t="str">
            <v>N</v>
          </cell>
          <cell r="E1243" t="str">
            <v>X</v>
          </cell>
          <cell r="F1243" t="str">
            <v>OPFHO</v>
          </cell>
          <cell r="G1243">
            <v>36739</v>
          </cell>
        </row>
        <row r="1244">
          <cell r="A1244" t="str">
            <v>136770</v>
          </cell>
          <cell r="B1244" t="str">
            <v>NJ</v>
          </cell>
          <cell r="C1244" t="str">
            <v>FC</v>
          </cell>
          <cell r="D1244" t="str">
            <v>N</v>
          </cell>
          <cell r="E1244" t="str">
            <v>X</v>
          </cell>
          <cell r="F1244" t="str">
            <v>OPFHO</v>
          </cell>
          <cell r="G1244">
            <v>36770</v>
          </cell>
        </row>
        <row r="1245">
          <cell r="A1245" t="str">
            <v>136800</v>
          </cell>
          <cell r="B1245" t="str">
            <v>NJ</v>
          </cell>
          <cell r="C1245" t="str">
            <v>FC</v>
          </cell>
          <cell r="D1245" t="str">
            <v>N</v>
          </cell>
          <cell r="E1245" t="str">
            <v>X</v>
          </cell>
          <cell r="F1245" t="str">
            <v>OPFHO</v>
          </cell>
          <cell r="G1245">
            <v>36800</v>
          </cell>
          <cell r="AD1245">
            <v>62.05</v>
          </cell>
          <cell r="AE1245">
            <v>34</v>
          </cell>
          <cell r="AF1245">
            <v>734.4</v>
          </cell>
        </row>
        <row r="1246">
          <cell r="A1246" t="str">
            <v>136831</v>
          </cell>
          <cell r="B1246" t="str">
            <v>NJ</v>
          </cell>
          <cell r="C1246" t="str">
            <v>FC</v>
          </cell>
          <cell r="D1246" t="str">
            <v>N</v>
          </cell>
          <cell r="E1246" t="str">
            <v>X</v>
          </cell>
          <cell r="F1246" t="str">
            <v>OPFHO</v>
          </cell>
          <cell r="G1246">
            <v>36831</v>
          </cell>
          <cell r="AD1246">
            <v>107.85</v>
          </cell>
          <cell r="AE1246">
            <v>929.5</v>
          </cell>
          <cell r="AH1246">
            <v>0.12</v>
          </cell>
          <cell r="AI1246">
            <v>8.69</v>
          </cell>
          <cell r="AM1246">
            <v>249.05</v>
          </cell>
        </row>
        <row r="1247">
          <cell r="A1247" t="str">
            <v>136861</v>
          </cell>
          <cell r="B1247" t="str">
            <v>NJ</v>
          </cell>
          <cell r="C1247" t="str">
            <v>FC</v>
          </cell>
          <cell r="D1247" t="str">
            <v>N</v>
          </cell>
          <cell r="E1247" t="str">
            <v>X</v>
          </cell>
          <cell r="F1247" t="str">
            <v>OPFHO</v>
          </cell>
          <cell r="G1247">
            <v>36861</v>
          </cell>
          <cell r="AF1247">
            <v>67.73</v>
          </cell>
          <cell r="AG1247">
            <v>5.68</v>
          </cell>
          <cell r="AH1247">
            <v>242.25</v>
          </cell>
          <cell r="AI1247">
            <v>562.22</v>
          </cell>
          <cell r="AN1247">
            <v>11.28</v>
          </cell>
        </row>
        <row r="1248">
          <cell r="A1248" t="str">
            <v>136892</v>
          </cell>
          <cell r="B1248" t="str">
            <v>NJ</v>
          </cell>
          <cell r="C1248" t="str">
            <v>FC</v>
          </cell>
          <cell r="D1248" t="str">
            <v>N</v>
          </cell>
          <cell r="E1248" t="str">
            <v>X</v>
          </cell>
          <cell r="F1248" t="str">
            <v>OPFHO</v>
          </cell>
          <cell r="G1248">
            <v>36892</v>
          </cell>
          <cell r="AF1248">
            <v>128.8</v>
          </cell>
          <cell r="AG1248">
            <v>4403.51</v>
          </cell>
          <cell r="AH1248">
            <v>4876.86</v>
          </cell>
          <cell r="AI1248">
            <v>455.68</v>
          </cell>
          <cell r="AJ1248">
            <v>681.4</v>
          </cell>
          <cell r="AK1248">
            <v>793.55</v>
          </cell>
          <cell r="AL1248">
            <v>1000.7</v>
          </cell>
          <cell r="AN1248">
            <v>38.83</v>
          </cell>
        </row>
        <row r="1249">
          <cell r="A1249" t="str">
            <v>136923</v>
          </cell>
          <cell r="B1249" t="str">
            <v>NJ</v>
          </cell>
          <cell r="C1249" t="str">
            <v>FC</v>
          </cell>
          <cell r="D1249" t="str">
            <v>N</v>
          </cell>
          <cell r="E1249" t="str">
            <v>X</v>
          </cell>
          <cell r="F1249" t="str">
            <v>OPFHO</v>
          </cell>
          <cell r="G1249">
            <v>36923</v>
          </cell>
          <cell r="AG1249">
            <v>37.4</v>
          </cell>
          <cell r="AH1249">
            <v>8445.48</v>
          </cell>
          <cell r="AI1249">
            <v>1579.17</v>
          </cell>
          <cell r="AJ1249">
            <v>22.52</v>
          </cell>
          <cell r="AK1249">
            <v>276.92</v>
          </cell>
          <cell r="AN1249">
            <v>77.93</v>
          </cell>
        </row>
        <row r="1250">
          <cell r="A1250" t="str">
            <v>136951</v>
          </cell>
          <cell r="B1250" t="str">
            <v>NJ</v>
          </cell>
          <cell r="C1250" t="str">
            <v>FC</v>
          </cell>
          <cell r="D1250" t="str">
            <v>N</v>
          </cell>
          <cell r="E1250" t="str">
            <v>X</v>
          </cell>
          <cell r="F1250" t="str">
            <v>OPFHO</v>
          </cell>
          <cell r="G1250">
            <v>36951</v>
          </cell>
          <cell r="AH1250">
            <v>597.61</v>
          </cell>
          <cell r="AI1250">
            <v>8306.76</v>
          </cell>
          <cell r="AJ1250">
            <v>3765.36</v>
          </cell>
          <cell r="AK1250">
            <v>2756.9</v>
          </cell>
          <cell r="AL1250">
            <v>180.6</v>
          </cell>
          <cell r="AN1250">
            <v>171.92</v>
          </cell>
        </row>
        <row r="1251">
          <cell r="A1251" t="str">
            <v>136982</v>
          </cell>
          <cell r="B1251" t="str">
            <v>NJ</v>
          </cell>
          <cell r="C1251" t="str">
            <v>FC</v>
          </cell>
          <cell r="D1251" t="str">
            <v>N</v>
          </cell>
          <cell r="E1251" t="str">
            <v>X</v>
          </cell>
          <cell r="F1251" t="str">
            <v>OPFHO</v>
          </cell>
          <cell r="G1251">
            <v>36982</v>
          </cell>
          <cell r="AI1251">
            <v>180.35</v>
          </cell>
          <cell r="AJ1251">
            <v>12989.78</v>
          </cell>
          <cell r="AK1251">
            <v>4773.18</v>
          </cell>
          <cell r="AL1251">
            <v>2178.95</v>
          </cell>
          <cell r="AM1251">
            <v>51.59</v>
          </cell>
          <cell r="AN1251">
            <v>75.15</v>
          </cell>
        </row>
        <row r="1252">
          <cell r="A1252" t="str">
            <v>137012</v>
          </cell>
          <cell r="B1252" t="str">
            <v>NJ</v>
          </cell>
          <cell r="C1252" t="str">
            <v>FC</v>
          </cell>
          <cell r="D1252" t="str">
            <v>N</v>
          </cell>
          <cell r="E1252" t="str">
            <v>X</v>
          </cell>
          <cell r="F1252" t="str">
            <v>OPFHO</v>
          </cell>
          <cell r="G1252">
            <v>37012</v>
          </cell>
          <cell r="AJ1252">
            <v>3613.44</v>
          </cell>
          <cell r="AK1252">
            <v>18819.85</v>
          </cell>
          <cell r="AL1252">
            <v>5731.43</v>
          </cell>
          <cell r="AM1252">
            <v>692.05</v>
          </cell>
          <cell r="AN1252">
            <v>3936.63</v>
          </cell>
        </row>
        <row r="1253">
          <cell r="A1253" t="str">
            <v>137043</v>
          </cell>
          <cell r="B1253" t="str">
            <v>NJ</v>
          </cell>
          <cell r="C1253" t="str">
            <v>FC</v>
          </cell>
          <cell r="D1253" t="str">
            <v>N</v>
          </cell>
          <cell r="E1253" t="str">
            <v>X</v>
          </cell>
          <cell r="F1253" t="str">
            <v>OPFHO</v>
          </cell>
          <cell r="G1253">
            <v>37043</v>
          </cell>
          <cell r="AK1253">
            <v>878.35</v>
          </cell>
          <cell r="AL1253">
            <v>15167.43</v>
          </cell>
          <cell r="AM1253">
            <v>4248.74</v>
          </cell>
          <cell r="AN1253">
            <v>8182.79</v>
          </cell>
        </row>
        <row r="1254">
          <cell r="A1254" t="str">
            <v>137073</v>
          </cell>
          <cell r="B1254" t="str">
            <v>NJ</v>
          </cell>
          <cell r="C1254" t="str">
            <v>FC</v>
          </cell>
          <cell r="D1254" t="str">
            <v>N</v>
          </cell>
          <cell r="E1254" t="str">
            <v>X</v>
          </cell>
          <cell r="F1254" t="str">
            <v>OPFHO</v>
          </cell>
          <cell r="G1254">
            <v>37073</v>
          </cell>
          <cell r="AL1254">
            <v>3678.88</v>
          </cell>
          <cell r="AM1254">
            <v>15142.86</v>
          </cell>
          <cell r="AN1254">
            <v>7300.1</v>
          </cell>
        </row>
        <row r="1255">
          <cell r="A1255" t="str">
            <v>137104</v>
          </cell>
          <cell r="B1255" t="str">
            <v>NJ</v>
          </cell>
          <cell r="C1255" t="str">
            <v>FC</v>
          </cell>
          <cell r="D1255" t="str">
            <v>N</v>
          </cell>
          <cell r="E1255" t="str">
            <v>X</v>
          </cell>
          <cell r="F1255" t="str">
            <v>OPFHO</v>
          </cell>
          <cell r="G1255">
            <v>37104</v>
          </cell>
          <cell r="AM1255">
            <v>6646.12</v>
          </cell>
          <cell r="AN1255">
            <v>24271.56</v>
          </cell>
        </row>
        <row r="1256">
          <cell r="A1256" t="str">
            <v>137135</v>
          </cell>
          <cell r="B1256" t="str">
            <v>NJ</v>
          </cell>
          <cell r="C1256" t="str">
            <v>FC</v>
          </cell>
          <cell r="D1256" t="str">
            <v>N</v>
          </cell>
          <cell r="E1256" t="str">
            <v>X</v>
          </cell>
          <cell r="F1256" t="str">
            <v>OPFHO</v>
          </cell>
          <cell r="G1256">
            <v>37135</v>
          </cell>
          <cell r="AN1256">
            <v>11020.13</v>
          </cell>
        </row>
        <row r="1257">
          <cell r="A1257" t="str">
            <v>136161</v>
          </cell>
          <cell r="B1257" t="str">
            <v>NJ</v>
          </cell>
          <cell r="C1257" t="str">
            <v>FC</v>
          </cell>
          <cell r="D1257" t="str">
            <v>N</v>
          </cell>
          <cell r="E1257" t="str">
            <v>X</v>
          </cell>
          <cell r="F1257" t="str">
            <v>OPFHR</v>
          </cell>
          <cell r="G1257">
            <v>36161</v>
          </cell>
        </row>
        <row r="1258">
          <cell r="A1258" t="str">
            <v>136192</v>
          </cell>
          <cell r="B1258" t="str">
            <v>NJ</v>
          </cell>
          <cell r="C1258" t="str">
            <v>FC</v>
          </cell>
          <cell r="D1258" t="str">
            <v>N</v>
          </cell>
          <cell r="E1258" t="str">
            <v>X</v>
          </cell>
          <cell r="F1258" t="str">
            <v>OPFHR</v>
          </cell>
          <cell r="G1258">
            <v>36192</v>
          </cell>
        </row>
        <row r="1259">
          <cell r="A1259" t="str">
            <v>136220</v>
          </cell>
          <cell r="B1259" t="str">
            <v>NJ</v>
          </cell>
          <cell r="C1259" t="str">
            <v>FC</v>
          </cell>
          <cell r="D1259" t="str">
            <v>N</v>
          </cell>
          <cell r="E1259" t="str">
            <v>X</v>
          </cell>
          <cell r="F1259" t="str">
            <v>OPFHR</v>
          </cell>
          <cell r="G1259">
            <v>36220</v>
          </cell>
        </row>
        <row r="1260">
          <cell r="A1260" t="str">
            <v>136251</v>
          </cell>
          <cell r="B1260" t="str">
            <v>NJ</v>
          </cell>
          <cell r="C1260" t="str">
            <v>FC</v>
          </cell>
          <cell r="D1260" t="str">
            <v>N</v>
          </cell>
          <cell r="E1260" t="str">
            <v>X</v>
          </cell>
          <cell r="F1260" t="str">
            <v>OPFHR</v>
          </cell>
          <cell r="G1260">
            <v>36251</v>
          </cell>
        </row>
        <row r="1261">
          <cell r="A1261" t="str">
            <v>136281</v>
          </cell>
          <cell r="B1261" t="str">
            <v>NJ</v>
          </cell>
          <cell r="C1261" t="str">
            <v>FC</v>
          </cell>
          <cell r="D1261" t="str">
            <v>N</v>
          </cell>
          <cell r="E1261" t="str">
            <v>X</v>
          </cell>
          <cell r="F1261" t="str">
            <v>OPFHR</v>
          </cell>
          <cell r="G1261">
            <v>36281</v>
          </cell>
        </row>
        <row r="1262">
          <cell r="A1262" t="str">
            <v>136312</v>
          </cell>
          <cell r="B1262" t="str">
            <v>NJ</v>
          </cell>
          <cell r="C1262" t="str">
            <v>FC</v>
          </cell>
          <cell r="D1262" t="str">
            <v>N</v>
          </cell>
          <cell r="E1262" t="str">
            <v>X</v>
          </cell>
          <cell r="F1262" t="str">
            <v>OPFHR</v>
          </cell>
          <cell r="G1262">
            <v>36312</v>
          </cell>
        </row>
        <row r="1263">
          <cell r="A1263" t="str">
            <v>136342</v>
          </cell>
          <cell r="B1263" t="str">
            <v>NJ</v>
          </cell>
          <cell r="C1263" t="str">
            <v>FC</v>
          </cell>
          <cell r="D1263" t="str">
            <v>N</v>
          </cell>
          <cell r="E1263" t="str">
            <v>X</v>
          </cell>
          <cell r="F1263" t="str">
            <v>OPFHR</v>
          </cell>
          <cell r="G1263">
            <v>36342</v>
          </cell>
          <cell r="O1263">
            <v>36.08</v>
          </cell>
        </row>
        <row r="1264">
          <cell r="A1264" t="str">
            <v>136373</v>
          </cell>
          <cell r="B1264" t="str">
            <v>NJ</v>
          </cell>
          <cell r="C1264" t="str">
            <v>FC</v>
          </cell>
          <cell r="D1264" t="str">
            <v>N</v>
          </cell>
          <cell r="E1264" t="str">
            <v>X</v>
          </cell>
          <cell r="F1264" t="str">
            <v>OPFHR</v>
          </cell>
          <cell r="G1264">
            <v>36373</v>
          </cell>
        </row>
        <row r="1265">
          <cell r="A1265" t="str">
            <v>136404</v>
          </cell>
          <cell r="B1265" t="str">
            <v>NJ</v>
          </cell>
          <cell r="C1265" t="str">
            <v>FC</v>
          </cell>
          <cell r="D1265" t="str">
            <v>N</v>
          </cell>
          <cell r="E1265" t="str">
            <v>X</v>
          </cell>
          <cell r="F1265" t="str">
            <v>OPFHR</v>
          </cell>
          <cell r="G1265">
            <v>36404</v>
          </cell>
        </row>
        <row r="1266">
          <cell r="A1266" t="str">
            <v>136434</v>
          </cell>
          <cell r="B1266" t="str">
            <v>NJ</v>
          </cell>
          <cell r="C1266" t="str">
            <v>FC</v>
          </cell>
          <cell r="D1266" t="str">
            <v>N</v>
          </cell>
          <cell r="E1266" t="str">
            <v>X</v>
          </cell>
          <cell r="F1266" t="str">
            <v>OPFHR</v>
          </cell>
          <cell r="G1266">
            <v>36434</v>
          </cell>
          <cell r="S1266">
            <v>235.45</v>
          </cell>
        </row>
        <row r="1267">
          <cell r="A1267" t="str">
            <v>136465</v>
          </cell>
          <cell r="B1267" t="str">
            <v>NJ</v>
          </cell>
          <cell r="C1267" t="str">
            <v>FC</v>
          </cell>
          <cell r="D1267" t="str">
            <v>N</v>
          </cell>
          <cell r="E1267" t="str">
            <v>X</v>
          </cell>
          <cell r="F1267" t="str">
            <v>OPFHR</v>
          </cell>
          <cell r="G1267">
            <v>36465</v>
          </cell>
        </row>
        <row r="1268">
          <cell r="A1268" t="str">
            <v>136495</v>
          </cell>
          <cell r="B1268" t="str">
            <v>NJ</v>
          </cell>
          <cell r="C1268" t="str">
            <v>FC</v>
          </cell>
          <cell r="D1268" t="str">
            <v>N</v>
          </cell>
          <cell r="E1268" t="str">
            <v>X</v>
          </cell>
          <cell r="F1268" t="str">
            <v>OPFHR</v>
          </cell>
          <cell r="G1268">
            <v>36495</v>
          </cell>
        </row>
        <row r="1269">
          <cell r="A1269" t="str">
            <v>136526</v>
          </cell>
          <cell r="B1269" t="str">
            <v>NJ</v>
          </cell>
          <cell r="C1269" t="str">
            <v>FC</v>
          </cell>
          <cell r="D1269" t="str">
            <v>N</v>
          </cell>
          <cell r="E1269" t="str">
            <v>X</v>
          </cell>
          <cell r="F1269" t="str">
            <v>OPFHR</v>
          </cell>
          <cell r="G1269">
            <v>36526</v>
          </cell>
        </row>
        <row r="1270">
          <cell r="A1270" t="str">
            <v>136557</v>
          </cell>
          <cell r="B1270" t="str">
            <v>NJ</v>
          </cell>
          <cell r="C1270" t="str">
            <v>FC</v>
          </cell>
          <cell r="D1270" t="str">
            <v>N</v>
          </cell>
          <cell r="E1270" t="str">
            <v>X</v>
          </cell>
          <cell r="F1270" t="str">
            <v>OPFHR</v>
          </cell>
          <cell r="G1270">
            <v>36557</v>
          </cell>
        </row>
        <row r="1271">
          <cell r="A1271" t="str">
            <v>136586</v>
          </cell>
          <cell r="B1271" t="str">
            <v>NJ</v>
          </cell>
          <cell r="C1271" t="str">
            <v>FC</v>
          </cell>
          <cell r="D1271" t="str">
            <v>N</v>
          </cell>
          <cell r="E1271" t="str">
            <v>X</v>
          </cell>
          <cell r="F1271" t="str">
            <v>OPFHR</v>
          </cell>
          <cell r="G1271">
            <v>36586</v>
          </cell>
        </row>
        <row r="1272">
          <cell r="A1272" t="str">
            <v>136617</v>
          </cell>
          <cell r="B1272" t="str">
            <v>NJ</v>
          </cell>
          <cell r="C1272" t="str">
            <v>FC</v>
          </cell>
          <cell r="D1272" t="str">
            <v>N</v>
          </cell>
          <cell r="E1272" t="str">
            <v>X</v>
          </cell>
          <cell r="F1272" t="str">
            <v>OPFHR</v>
          </cell>
          <cell r="G1272">
            <v>36617</v>
          </cell>
        </row>
        <row r="1273">
          <cell r="A1273" t="str">
            <v>136647</v>
          </cell>
          <cell r="B1273" t="str">
            <v>NJ</v>
          </cell>
          <cell r="C1273" t="str">
            <v>FC</v>
          </cell>
          <cell r="D1273" t="str">
            <v>N</v>
          </cell>
          <cell r="E1273" t="str">
            <v>X</v>
          </cell>
          <cell r="F1273" t="str">
            <v>OPFHR</v>
          </cell>
          <cell r="G1273">
            <v>36647</v>
          </cell>
          <cell r="Y1273">
            <v>1547.85</v>
          </cell>
        </row>
        <row r="1274">
          <cell r="A1274" t="str">
            <v>136678</v>
          </cell>
          <cell r="B1274" t="str">
            <v>NJ</v>
          </cell>
          <cell r="C1274" t="str">
            <v>FC</v>
          </cell>
          <cell r="D1274" t="str">
            <v>N</v>
          </cell>
          <cell r="E1274" t="str">
            <v>X</v>
          </cell>
          <cell r="F1274" t="str">
            <v>OPFHR</v>
          </cell>
          <cell r="G1274">
            <v>36678</v>
          </cell>
          <cell r="Z1274">
            <v>12.3</v>
          </cell>
          <cell r="AA1274">
            <v>4876.4</v>
          </cell>
        </row>
        <row r="1275">
          <cell r="A1275" t="str">
            <v>136708</v>
          </cell>
          <cell r="B1275" t="str">
            <v>NJ</v>
          </cell>
          <cell r="C1275" t="str">
            <v>FC</v>
          </cell>
          <cell r="D1275" t="str">
            <v>N</v>
          </cell>
          <cell r="E1275" t="str">
            <v>X</v>
          </cell>
          <cell r="F1275" t="str">
            <v>OPFHR</v>
          </cell>
          <cell r="G1275">
            <v>36708</v>
          </cell>
        </row>
        <row r="1276">
          <cell r="A1276" t="str">
            <v>136739</v>
          </cell>
          <cell r="B1276" t="str">
            <v>NJ</v>
          </cell>
          <cell r="C1276" t="str">
            <v>FC</v>
          </cell>
          <cell r="D1276" t="str">
            <v>N</v>
          </cell>
          <cell r="E1276" t="str">
            <v>X</v>
          </cell>
          <cell r="F1276" t="str">
            <v>OPFHR</v>
          </cell>
          <cell r="G1276">
            <v>36739</v>
          </cell>
        </row>
        <row r="1277">
          <cell r="A1277" t="str">
            <v>136770</v>
          </cell>
          <cell r="B1277" t="str">
            <v>NJ</v>
          </cell>
          <cell r="C1277" t="str">
            <v>FC</v>
          </cell>
          <cell r="D1277" t="str">
            <v>N</v>
          </cell>
          <cell r="E1277" t="str">
            <v>X</v>
          </cell>
          <cell r="F1277" t="str">
            <v>OPFHR</v>
          </cell>
          <cell r="G1277">
            <v>36770</v>
          </cell>
        </row>
        <row r="1278">
          <cell r="A1278" t="str">
            <v>136800</v>
          </cell>
          <cell r="B1278" t="str">
            <v>NJ</v>
          </cell>
          <cell r="C1278" t="str">
            <v>FC</v>
          </cell>
          <cell r="D1278" t="str">
            <v>N</v>
          </cell>
          <cell r="E1278" t="str">
            <v>X</v>
          </cell>
          <cell r="F1278" t="str">
            <v>OPFHR</v>
          </cell>
          <cell r="G1278">
            <v>36800</v>
          </cell>
          <cell r="AD1278">
            <v>1447.55</v>
          </cell>
          <cell r="AF1278">
            <v>647.7</v>
          </cell>
        </row>
        <row r="1279">
          <cell r="A1279" t="str">
            <v>136831</v>
          </cell>
          <cell r="B1279" t="str">
            <v>NJ</v>
          </cell>
          <cell r="C1279" t="str">
            <v>FC</v>
          </cell>
          <cell r="D1279" t="str">
            <v>N</v>
          </cell>
          <cell r="E1279" t="str">
            <v>X</v>
          </cell>
          <cell r="F1279" t="str">
            <v>OPFHR</v>
          </cell>
          <cell r="G1279">
            <v>36831</v>
          </cell>
          <cell r="AD1279">
            <v>1194.9</v>
          </cell>
          <cell r="AE1279">
            <v>5575.3</v>
          </cell>
          <cell r="AF1279">
            <v>3160.32</v>
          </cell>
          <cell r="AG1279">
            <v>414.6</v>
          </cell>
          <cell r="AH1279">
            <v>718.91</v>
          </cell>
          <cell r="AI1279">
            <v>105</v>
          </cell>
        </row>
        <row r="1280">
          <cell r="A1280" t="str">
            <v>136861</v>
          </cell>
          <cell r="B1280" t="str">
            <v>NJ</v>
          </cell>
          <cell r="C1280" t="str">
            <v>FC</v>
          </cell>
          <cell r="D1280" t="str">
            <v>N</v>
          </cell>
          <cell r="E1280" t="str">
            <v>X</v>
          </cell>
          <cell r="F1280" t="str">
            <v>OPFHR</v>
          </cell>
          <cell r="G1280">
            <v>36861</v>
          </cell>
          <cell r="AE1280">
            <v>1012.85</v>
          </cell>
          <cell r="AF1280">
            <v>9165.13</v>
          </cell>
          <cell r="AG1280">
            <v>4209.05</v>
          </cell>
          <cell r="AH1280">
            <v>9862.47</v>
          </cell>
          <cell r="AI1280">
            <v>3219.9</v>
          </cell>
          <cell r="AJ1280">
            <v>66.3</v>
          </cell>
        </row>
        <row r="1281">
          <cell r="A1281" t="str">
            <v>136892</v>
          </cell>
          <cell r="B1281" t="str">
            <v>NJ</v>
          </cell>
          <cell r="C1281" t="str">
            <v>FC</v>
          </cell>
          <cell r="D1281" t="str">
            <v>N</v>
          </cell>
          <cell r="E1281" t="str">
            <v>X</v>
          </cell>
          <cell r="F1281" t="str">
            <v>OPFHR</v>
          </cell>
          <cell r="G1281">
            <v>36892</v>
          </cell>
          <cell r="AF1281">
            <v>60</v>
          </cell>
          <cell r="AG1281">
            <v>9770.77</v>
          </cell>
          <cell r="AH1281">
            <v>1290.82</v>
          </cell>
          <cell r="AI1281">
            <v>3410.77</v>
          </cell>
          <cell r="AJ1281">
            <v>1360.1</v>
          </cell>
          <cell r="AK1281">
            <v>549.95</v>
          </cell>
          <cell r="AL1281">
            <v>17.21</v>
          </cell>
          <cell r="AN1281">
            <v>1368</v>
          </cell>
        </row>
        <row r="1282">
          <cell r="A1282" t="str">
            <v>136923</v>
          </cell>
          <cell r="B1282" t="str">
            <v>NJ</v>
          </cell>
          <cell r="C1282" t="str">
            <v>FC</v>
          </cell>
          <cell r="D1282" t="str">
            <v>N</v>
          </cell>
          <cell r="E1282" t="str">
            <v>X</v>
          </cell>
          <cell r="F1282" t="str">
            <v>OPFHR</v>
          </cell>
          <cell r="G1282">
            <v>36923</v>
          </cell>
          <cell r="AG1282">
            <v>1652.55</v>
          </cell>
          <cell r="AH1282">
            <v>16363.81</v>
          </cell>
          <cell r="AI1282">
            <v>5522.05</v>
          </cell>
          <cell r="AJ1282">
            <v>2563.59</v>
          </cell>
          <cell r="AK1282">
            <v>5356.76</v>
          </cell>
          <cell r="AL1282">
            <v>951.52</v>
          </cell>
          <cell r="AM1282">
            <v>1736.6</v>
          </cell>
        </row>
        <row r="1283">
          <cell r="A1283" t="str">
            <v>136951</v>
          </cell>
          <cell r="B1283" t="str">
            <v>NJ</v>
          </cell>
          <cell r="C1283" t="str">
            <v>FC</v>
          </cell>
          <cell r="D1283" t="str">
            <v>N</v>
          </cell>
          <cell r="E1283" t="str">
            <v>X</v>
          </cell>
          <cell r="F1283" t="str">
            <v>OPFHR</v>
          </cell>
          <cell r="G1283">
            <v>36951</v>
          </cell>
          <cell r="AH1283">
            <v>1274.3</v>
          </cell>
          <cell r="AI1283">
            <v>28683.44</v>
          </cell>
          <cell r="AJ1283">
            <v>11312.04</v>
          </cell>
          <cell r="AK1283">
            <v>5722.9</v>
          </cell>
          <cell r="AL1283">
            <v>1297.91</v>
          </cell>
        </row>
        <row r="1284">
          <cell r="A1284" t="str">
            <v>136982</v>
          </cell>
          <cell r="B1284" t="str">
            <v>NJ</v>
          </cell>
          <cell r="C1284" t="str">
            <v>FC</v>
          </cell>
          <cell r="D1284" t="str">
            <v>N</v>
          </cell>
          <cell r="E1284" t="str">
            <v>X</v>
          </cell>
          <cell r="F1284" t="str">
            <v>OPFHR</v>
          </cell>
          <cell r="G1284">
            <v>36982</v>
          </cell>
          <cell r="AI1284">
            <v>2495.95</v>
          </cell>
          <cell r="AJ1284">
            <v>54326.83</v>
          </cell>
          <cell r="AK1284">
            <v>9986.959999999994</v>
          </cell>
          <cell r="AL1284">
            <v>10351.72</v>
          </cell>
          <cell r="AM1284">
            <v>2101.05</v>
          </cell>
          <cell r="AN1284">
            <v>872.04</v>
          </cell>
        </row>
        <row r="1285">
          <cell r="A1285" t="str">
            <v>137012</v>
          </cell>
          <cell r="B1285" t="str">
            <v>NJ</v>
          </cell>
          <cell r="C1285" t="str">
            <v>FC</v>
          </cell>
          <cell r="D1285" t="str">
            <v>N</v>
          </cell>
          <cell r="E1285" t="str">
            <v>X</v>
          </cell>
          <cell r="F1285" t="str">
            <v>OPFHR</v>
          </cell>
          <cell r="G1285">
            <v>37012</v>
          </cell>
          <cell r="AJ1285">
            <v>16239.74</v>
          </cell>
          <cell r="AK1285">
            <v>51820.78</v>
          </cell>
          <cell r="AL1285">
            <v>15565.1</v>
          </cell>
          <cell r="AM1285">
            <v>2962.97</v>
          </cell>
          <cell r="AN1285">
            <v>6166.91</v>
          </cell>
        </row>
        <row r="1286">
          <cell r="A1286" t="str">
            <v>137043</v>
          </cell>
          <cell r="B1286" t="str">
            <v>NJ</v>
          </cell>
          <cell r="C1286" t="str">
            <v>FC</v>
          </cell>
          <cell r="D1286" t="str">
            <v>N</v>
          </cell>
          <cell r="E1286" t="str">
            <v>X</v>
          </cell>
          <cell r="F1286" t="str">
            <v>OPFHR</v>
          </cell>
          <cell r="G1286">
            <v>37043</v>
          </cell>
          <cell r="AK1286">
            <v>15427.77</v>
          </cell>
          <cell r="AL1286">
            <v>58018.24</v>
          </cell>
          <cell r="AM1286">
            <v>5345.2</v>
          </cell>
          <cell r="AN1286">
            <v>9975.8</v>
          </cell>
        </row>
        <row r="1287">
          <cell r="A1287" t="str">
            <v>137073</v>
          </cell>
          <cell r="B1287" t="str">
            <v>NJ</v>
          </cell>
          <cell r="C1287" t="str">
            <v>FC</v>
          </cell>
          <cell r="D1287" t="str">
            <v>N</v>
          </cell>
          <cell r="E1287" t="str">
            <v>X</v>
          </cell>
          <cell r="F1287" t="str">
            <v>OPFHR</v>
          </cell>
          <cell r="G1287">
            <v>37073</v>
          </cell>
          <cell r="AL1287">
            <v>19192.48</v>
          </cell>
          <cell r="AM1287">
            <v>63845</v>
          </cell>
          <cell r="AN1287">
            <v>18418.58</v>
          </cell>
        </row>
        <row r="1288">
          <cell r="A1288" t="str">
            <v>137104</v>
          </cell>
          <cell r="B1288" t="str">
            <v>NJ</v>
          </cell>
          <cell r="C1288" t="str">
            <v>FC</v>
          </cell>
          <cell r="D1288" t="str">
            <v>N</v>
          </cell>
          <cell r="E1288" t="str">
            <v>X</v>
          </cell>
          <cell r="F1288" t="str">
            <v>OPFHR</v>
          </cell>
          <cell r="G1288">
            <v>37104</v>
          </cell>
          <cell r="AM1288">
            <v>19487.68</v>
          </cell>
          <cell r="AN1288">
            <v>71350.03</v>
          </cell>
        </row>
        <row r="1289">
          <cell r="A1289" t="str">
            <v>137135</v>
          </cell>
          <cell r="B1289" t="str">
            <v>NJ</v>
          </cell>
          <cell r="C1289" t="str">
            <v>FC</v>
          </cell>
          <cell r="D1289" t="str">
            <v>N</v>
          </cell>
          <cell r="E1289" t="str">
            <v>X</v>
          </cell>
          <cell r="F1289" t="str">
            <v>OPFHR</v>
          </cell>
          <cell r="G1289">
            <v>37135</v>
          </cell>
          <cell r="AN1289">
            <v>22384.19</v>
          </cell>
        </row>
        <row r="1290">
          <cell r="A1290" t="str">
            <v>136161</v>
          </cell>
          <cell r="B1290" t="str">
            <v>NJ</v>
          </cell>
          <cell r="C1290" t="str">
            <v>FC</v>
          </cell>
          <cell r="D1290" t="str">
            <v>N</v>
          </cell>
          <cell r="E1290" t="str">
            <v>X</v>
          </cell>
          <cell r="F1290" t="str">
            <v>OPFHS</v>
          </cell>
          <cell r="G1290">
            <v>36161</v>
          </cell>
        </row>
        <row r="1291">
          <cell r="A1291" t="str">
            <v>136192</v>
          </cell>
          <cell r="B1291" t="str">
            <v>NJ</v>
          </cell>
          <cell r="C1291" t="str">
            <v>FC</v>
          </cell>
          <cell r="D1291" t="str">
            <v>N</v>
          </cell>
          <cell r="E1291" t="str">
            <v>X</v>
          </cell>
          <cell r="F1291" t="str">
            <v>OPFHS</v>
          </cell>
          <cell r="G1291">
            <v>36192</v>
          </cell>
        </row>
        <row r="1292">
          <cell r="A1292" t="str">
            <v>136220</v>
          </cell>
          <cell r="B1292" t="str">
            <v>NJ</v>
          </cell>
          <cell r="C1292" t="str">
            <v>FC</v>
          </cell>
          <cell r="D1292" t="str">
            <v>N</v>
          </cell>
          <cell r="E1292" t="str">
            <v>X</v>
          </cell>
          <cell r="F1292" t="str">
            <v>OPFHS</v>
          </cell>
          <cell r="G1292">
            <v>36220</v>
          </cell>
          <cell r="K1292">
            <v>1050</v>
          </cell>
        </row>
        <row r="1293">
          <cell r="A1293" t="str">
            <v>136251</v>
          </cell>
          <cell r="B1293" t="str">
            <v>NJ</v>
          </cell>
          <cell r="C1293" t="str">
            <v>FC</v>
          </cell>
          <cell r="D1293" t="str">
            <v>N</v>
          </cell>
          <cell r="E1293" t="str">
            <v>X</v>
          </cell>
          <cell r="F1293" t="str">
            <v>OPFHS</v>
          </cell>
          <cell r="G1293">
            <v>36251</v>
          </cell>
        </row>
        <row r="1294">
          <cell r="A1294" t="str">
            <v>136281</v>
          </cell>
          <cell r="B1294" t="str">
            <v>NJ</v>
          </cell>
          <cell r="C1294" t="str">
            <v>FC</v>
          </cell>
          <cell r="D1294" t="str">
            <v>N</v>
          </cell>
          <cell r="E1294" t="str">
            <v>X</v>
          </cell>
          <cell r="F1294" t="str">
            <v>OPFHS</v>
          </cell>
          <cell r="G1294">
            <v>36281</v>
          </cell>
        </row>
        <row r="1295">
          <cell r="A1295" t="str">
            <v>136312</v>
          </cell>
          <cell r="B1295" t="str">
            <v>NJ</v>
          </cell>
          <cell r="C1295" t="str">
            <v>FC</v>
          </cell>
          <cell r="D1295" t="str">
            <v>N</v>
          </cell>
          <cell r="E1295" t="str">
            <v>X</v>
          </cell>
          <cell r="F1295" t="str">
            <v>OPFHS</v>
          </cell>
          <cell r="G1295">
            <v>36312</v>
          </cell>
        </row>
        <row r="1296">
          <cell r="A1296" t="str">
            <v>136342</v>
          </cell>
          <cell r="B1296" t="str">
            <v>NJ</v>
          </cell>
          <cell r="C1296" t="str">
            <v>FC</v>
          </cell>
          <cell r="D1296" t="str">
            <v>N</v>
          </cell>
          <cell r="E1296" t="str">
            <v>X</v>
          </cell>
          <cell r="F1296" t="str">
            <v>OPFHS</v>
          </cell>
          <cell r="G1296">
            <v>36342</v>
          </cell>
          <cell r="O1296">
            <v>1050</v>
          </cell>
        </row>
        <row r="1297">
          <cell r="A1297" t="str">
            <v>136373</v>
          </cell>
          <cell r="B1297" t="str">
            <v>NJ</v>
          </cell>
          <cell r="C1297" t="str">
            <v>FC</v>
          </cell>
          <cell r="D1297" t="str">
            <v>N</v>
          </cell>
          <cell r="E1297" t="str">
            <v>X</v>
          </cell>
          <cell r="F1297" t="str">
            <v>OPFHS</v>
          </cell>
          <cell r="G1297">
            <v>36373</v>
          </cell>
        </row>
        <row r="1298">
          <cell r="A1298" t="str">
            <v>136404</v>
          </cell>
          <cell r="B1298" t="str">
            <v>NJ</v>
          </cell>
          <cell r="C1298" t="str">
            <v>FC</v>
          </cell>
          <cell r="D1298" t="str">
            <v>N</v>
          </cell>
          <cell r="E1298" t="str">
            <v>X</v>
          </cell>
          <cell r="F1298" t="str">
            <v>OPFHS</v>
          </cell>
          <cell r="G1298">
            <v>36404</v>
          </cell>
        </row>
        <row r="1299">
          <cell r="A1299" t="str">
            <v>136434</v>
          </cell>
          <cell r="B1299" t="str">
            <v>NJ</v>
          </cell>
          <cell r="C1299" t="str">
            <v>FC</v>
          </cell>
          <cell r="D1299" t="str">
            <v>N</v>
          </cell>
          <cell r="E1299" t="str">
            <v>X</v>
          </cell>
          <cell r="F1299" t="str">
            <v>OPFHS</v>
          </cell>
          <cell r="G1299">
            <v>36434</v>
          </cell>
        </row>
        <row r="1300">
          <cell r="A1300" t="str">
            <v>136465</v>
          </cell>
          <cell r="B1300" t="str">
            <v>NJ</v>
          </cell>
          <cell r="C1300" t="str">
            <v>FC</v>
          </cell>
          <cell r="D1300" t="str">
            <v>N</v>
          </cell>
          <cell r="E1300" t="str">
            <v>X</v>
          </cell>
          <cell r="F1300" t="str">
            <v>OPFHS</v>
          </cell>
          <cell r="G1300">
            <v>36465</v>
          </cell>
        </row>
        <row r="1301">
          <cell r="A1301" t="str">
            <v>136495</v>
          </cell>
          <cell r="B1301" t="str">
            <v>NJ</v>
          </cell>
          <cell r="C1301" t="str">
            <v>FC</v>
          </cell>
          <cell r="D1301" t="str">
            <v>N</v>
          </cell>
          <cell r="E1301" t="str">
            <v>X</v>
          </cell>
          <cell r="F1301" t="str">
            <v>OPFHS</v>
          </cell>
          <cell r="G1301">
            <v>36495</v>
          </cell>
        </row>
        <row r="1302">
          <cell r="A1302" t="str">
            <v>136526</v>
          </cell>
          <cell r="B1302" t="str">
            <v>NJ</v>
          </cell>
          <cell r="C1302" t="str">
            <v>FC</v>
          </cell>
          <cell r="D1302" t="str">
            <v>N</v>
          </cell>
          <cell r="E1302" t="str">
            <v>X</v>
          </cell>
          <cell r="F1302" t="str">
            <v>OPFHS</v>
          </cell>
          <cell r="G1302">
            <v>36526</v>
          </cell>
        </row>
        <row r="1303">
          <cell r="A1303" t="str">
            <v>136557</v>
          </cell>
          <cell r="B1303" t="str">
            <v>NJ</v>
          </cell>
          <cell r="C1303" t="str">
            <v>FC</v>
          </cell>
          <cell r="D1303" t="str">
            <v>N</v>
          </cell>
          <cell r="E1303" t="str">
            <v>X</v>
          </cell>
          <cell r="F1303" t="str">
            <v>OPFHS</v>
          </cell>
          <cell r="G1303">
            <v>36557</v>
          </cell>
        </row>
        <row r="1304">
          <cell r="A1304" t="str">
            <v>136586</v>
          </cell>
          <cell r="B1304" t="str">
            <v>NJ</v>
          </cell>
          <cell r="C1304" t="str">
            <v>FC</v>
          </cell>
          <cell r="D1304" t="str">
            <v>N</v>
          </cell>
          <cell r="E1304" t="str">
            <v>X</v>
          </cell>
          <cell r="F1304" t="str">
            <v>OPFHS</v>
          </cell>
          <cell r="G1304">
            <v>36586</v>
          </cell>
        </row>
        <row r="1305">
          <cell r="A1305" t="str">
            <v>136617</v>
          </cell>
          <cell r="B1305" t="str">
            <v>NJ</v>
          </cell>
          <cell r="C1305" t="str">
            <v>FC</v>
          </cell>
          <cell r="D1305" t="str">
            <v>N</v>
          </cell>
          <cell r="E1305" t="str">
            <v>X</v>
          </cell>
          <cell r="F1305" t="str">
            <v>OPFHS</v>
          </cell>
          <cell r="G1305">
            <v>36617</v>
          </cell>
        </row>
        <row r="1306">
          <cell r="A1306" t="str">
            <v>136647</v>
          </cell>
          <cell r="B1306" t="str">
            <v>NJ</v>
          </cell>
          <cell r="C1306" t="str">
            <v>FC</v>
          </cell>
          <cell r="D1306" t="str">
            <v>N</v>
          </cell>
          <cell r="E1306" t="str">
            <v>X</v>
          </cell>
          <cell r="F1306" t="str">
            <v>OPFHS</v>
          </cell>
          <cell r="G1306">
            <v>36647</v>
          </cell>
        </row>
        <row r="1307">
          <cell r="A1307" t="str">
            <v>136678</v>
          </cell>
          <cell r="B1307" t="str">
            <v>NJ</v>
          </cell>
          <cell r="C1307" t="str">
            <v>FC</v>
          </cell>
          <cell r="D1307" t="str">
            <v>N</v>
          </cell>
          <cell r="E1307" t="str">
            <v>X</v>
          </cell>
          <cell r="F1307" t="str">
            <v>OPFHS</v>
          </cell>
          <cell r="G1307">
            <v>36678</v>
          </cell>
        </row>
        <row r="1308">
          <cell r="A1308" t="str">
            <v>136708</v>
          </cell>
          <cell r="B1308" t="str">
            <v>NJ</v>
          </cell>
          <cell r="C1308" t="str">
            <v>FC</v>
          </cell>
          <cell r="D1308" t="str">
            <v>N</v>
          </cell>
          <cell r="E1308" t="str">
            <v>X</v>
          </cell>
          <cell r="F1308" t="str">
            <v>OPFHS</v>
          </cell>
          <cell r="G1308">
            <v>36708</v>
          </cell>
        </row>
        <row r="1309">
          <cell r="A1309" t="str">
            <v>136739</v>
          </cell>
          <cell r="B1309" t="str">
            <v>NJ</v>
          </cell>
          <cell r="C1309" t="str">
            <v>FC</v>
          </cell>
          <cell r="D1309" t="str">
            <v>N</v>
          </cell>
          <cell r="E1309" t="str">
            <v>X</v>
          </cell>
          <cell r="F1309" t="str">
            <v>OPFHS</v>
          </cell>
          <cell r="G1309">
            <v>36739</v>
          </cell>
        </row>
        <row r="1310">
          <cell r="A1310" t="str">
            <v>136770</v>
          </cell>
          <cell r="B1310" t="str">
            <v>NJ</v>
          </cell>
          <cell r="C1310" t="str">
            <v>FC</v>
          </cell>
          <cell r="D1310" t="str">
            <v>N</v>
          </cell>
          <cell r="E1310" t="str">
            <v>X</v>
          </cell>
          <cell r="F1310" t="str">
            <v>OPFHS</v>
          </cell>
          <cell r="G1310">
            <v>36770</v>
          </cell>
        </row>
        <row r="1311">
          <cell r="A1311" t="str">
            <v>136800</v>
          </cell>
          <cell r="B1311" t="str">
            <v>NJ</v>
          </cell>
          <cell r="C1311" t="str">
            <v>FC</v>
          </cell>
          <cell r="D1311" t="str">
            <v>N</v>
          </cell>
          <cell r="E1311" t="str">
            <v>X</v>
          </cell>
          <cell r="F1311" t="str">
            <v>OPFHS</v>
          </cell>
          <cell r="G1311">
            <v>36800</v>
          </cell>
        </row>
        <row r="1312">
          <cell r="A1312" t="str">
            <v>136831</v>
          </cell>
          <cell r="B1312" t="str">
            <v>NJ</v>
          </cell>
          <cell r="C1312" t="str">
            <v>FC</v>
          </cell>
          <cell r="D1312" t="str">
            <v>N</v>
          </cell>
          <cell r="E1312" t="str">
            <v>X</v>
          </cell>
          <cell r="F1312" t="str">
            <v>OPFHS</v>
          </cell>
          <cell r="G1312">
            <v>36831</v>
          </cell>
          <cell r="AE1312">
            <v>5603.9</v>
          </cell>
        </row>
        <row r="1313">
          <cell r="A1313" t="str">
            <v>136861</v>
          </cell>
          <cell r="B1313" t="str">
            <v>NJ</v>
          </cell>
          <cell r="C1313" t="str">
            <v>FC</v>
          </cell>
          <cell r="D1313" t="str">
            <v>N</v>
          </cell>
          <cell r="E1313" t="str">
            <v>X</v>
          </cell>
          <cell r="F1313" t="str">
            <v>OPFHS</v>
          </cell>
          <cell r="G1313">
            <v>36861</v>
          </cell>
          <cell r="AF1313">
            <v>3000</v>
          </cell>
          <cell r="AH1313">
            <v>1050</v>
          </cell>
          <cell r="AK1313">
            <v>1583</v>
          </cell>
          <cell r="AL1313">
            <v>399.81</v>
          </cell>
        </row>
        <row r="1314">
          <cell r="A1314" t="str">
            <v>136892</v>
          </cell>
          <cell r="B1314" t="str">
            <v>NJ</v>
          </cell>
          <cell r="C1314" t="str">
            <v>FC</v>
          </cell>
          <cell r="D1314" t="str">
            <v>N</v>
          </cell>
          <cell r="E1314" t="str">
            <v>X</v>
          </cell>
          <cell r="F1314" t="str">
            <v>OPFHS</v>
          </cell>
          <cell r="G1314">
            <v>36892</v>
          </cell>
          <cell r="AG1314">
            <v>2925</v>
          </cell>
          <cell r="AH1314">
            <v>9831.75</v>
          </cell>
          <cell r="AI1314">
            <v>40</v>
          </cell>
          <cell r="AJ1314">
            <v>1879</v>
          </cell>
          <cell r="AK1314">
            <v>2289.3</v>
          </cell>
        </row>
        <row r="1315">
          <cell r="A1315" t="str">
            <v>136923</v>
          </cell>
          <cell r="B1315" t="str">
            <v>NJ</v>
          </cell>
          <cell r="C1315" t="str">
            <v>FC</v>
          </cell>
          <cell r="D1315" t="str">
            <v>N</v>
          </cell>
          <cell r="E1315" t="str">
            <v>X</v>
          </cell>
          <cell r="F1315" t="str">
            <v>OPFHS</v>
          </cell>
          <cell r="G1315">
            <v>36923</v>
          </cell>
          <cell r="AH1315">
            <v>18617.5</v>
          </cell>
          <cell r="AI1315">
            <v>4540.5</v>
          </cell>
          <cell r="AJ1315">
            <v>132</v>
          </cell>
          <cell r="AK1315">
            <v>2310.5</v>
          </cell>
          <cell r="AL1315">
            <v>2185.7</v>
          </cell>
        </row>
        <row r="1316">
          <cell r="A1316" t="str">
            <v>136951</v>
          </cell>
          <cell r="B1316" t="str">
            <v>NJ</v>
          </cell>
          <cell r="C1316" t="str">
            <v>FC</v>
          </cell>
          <cell r="D1316" t="str">
            <v>N</v>
          </cell>
          <cell r="E1316" t="str">
            <v>X</v>
          </cell>
          <cell r="F1316" t="str">
            <v>OPFHS</v>
          </cell>
          <cell r="G1316">
            <v>36951</v>
          </cell>
          <cell r="AI1316">
            <v>23612.52</v>
          </cell>
          <cell r="AJ1316">
            <v>21157.05</v>
          </cell>
          <cell r="AK1316">
            <v>5555.74</v>
          </cell>
          <cell r="AL1316">
            <v>11872.8</v>
          </cell>
        </row>
        <row r="1317">
          <cell r="A1317" t="str">
            <v>136982</v>
          </cell>
          <cell r="B1317" t="str">
            <v>NJ</v>
          </cell>
          <cell r="C1317" t="str">
            <v>FC</v>
          </cell>
          <cell r="D1317" t="str">
            <v>N</v>
          </cell>
          <cell r="E1317" t="str">
            <v>X</v>
          </cell>
          <cell r="F1317" t="str">
            <v>OPFHS</v>
          </cell>
          <cell r="G1317">
            <v>36982</v>
          </cell>
          <cell r="AJ1317">
            <v>30726.71</v>
          </cell>
          <cell r="AK1317">
            <v>8878.25</v>
          </cell>
          <cell r="AL1317">
            <v>1311.85</v>
          </cell>
          <cell r="AM1317">
            <v>875</v>
          </cell>
          <cell r="AN1317">
            <v>1923.15</v>
          </cell>
        </row>
        <row r="1318">
          <cell r="A1318" t="str">
            <v>137012</v>
          </cell>
          <cell r="B1318" t="str">
            <v>NJ</v>
          </cell>
          <cell r="C1318" t="str">
            <v>FC</v>
          </cell>
          <cell r="D1318" t="str">
            <v>N</v>
          </cell>
          <cell r="E1318" t="str">
            <v>X</v>
          </cell>
          <cell r="F1318" t="str">
            <v>OPFHS</v>
          </cell>
          <cell r="G1318">
            <v>37012</v>
          </cell>
          <cell r="AJ1318">
            <v>2409</v>
          </cell>
          <cell r="AK1318">
            <v>33766.65</v>
          </cell>
          <cell r="AL1318">
            <v>7900.61</v>
          </cell>
          <cell r="AM1318">
            <v>6648.25</v>
          </cell>
          <cell r="AN1318">
            <v>4980</v>
          </cell>
        </row>
        <row r="1319">
          <cell r="A1319" t="str">
            <v>137043</v>
          </cell>
          <cell r="B1319" t="str">
            <v>NJ</v>
          </cell>
          <cell r="C1319" t="str">
            <v>FC</v>
          </cell>
          <cell r="D1319" t="str">
            <v>N</v>
          </cell>
          <cell r="E1319" t="str">
            <v>X</v>
          </cell>
          <cell r="F1319" t="str">
            <v>OPFHS</v>
          </cell>
          <cell r="G1319">
            <v>37043</v>
          </cell>
          <cell r="AK1319">
            <v>1250</v>
          </cell>
          <cell r="AL1319">
            <v>60500.78</v>
          </cell>
          <cell r="AM1319">
            <v>10990.32</v>
          </cell>
          <cell r="AN1319">
            <v>7113.05</v>
          </cell>
        </row>
        <row r="1320">
          <cell r="A1320" t="str">
            <v>137073</v>
          </cell>
          <cell r="B1320" t="str">
            <v>NJ</v>
          </cell>
          <cell r="C1320" t="str">
            <v>FC</v>
          </cell>
          <cell r="D1320" t="str">
            <v>N</v>
          </cell>
          <cell r="E1320" t="str">
            <v>X</v>
          </cell>
          <cell r="F1320" t="str">
            <v>OPFHS</v>
          </cell>
          <cell r="G1320">
            <v>37073</v>
          </cell>
          <cell r="AL1320">
            <v>3575</v>
          </cell>
          <cell r="AM1320">
            <v>45208.03</v>
          </cell>
          <cell r="AN1320">
            <v>20823.42</v>
          </cell>
        </row>
        <row r="1321">
          <cell r="A1321" t="str">
            <v>137104</v>
          </cell>
          <cell r="B1321" t="str">
            <v>NJ</v>
          </cell>
          <cell r="C1321" t="str">
            <v>FC</v>
          </cell>
          <cell r="D1321" t="str">
            <v>N</v>
          </cell>
          <cell r="E1321" t="str">
            <v>X</v>
          </cell>
          <cell r="F1321" t="str">
            <v>OPFHS</v>
          </cell>
          <cell r="G1321">
            <v>37104</v>
          </cell>
          <cell r="AM1321">
            <v>11595.05</v>
          </cell>
          <cell r="AN1321">
            <v>69688.43</v>
          </cell>
        </row>
        <row r="1322">
          <cell r="A1322" t="str">
            <v>137135</v>
          </cell>
          <cell r="B1322" t="str">
            <v>NJ</v>
          </cell>
          <cell r="C1322" t="str">
            <v>FC</v>
          </cell>
          <cell r="D1322" t="str">
            <v>N</v>
          </cell>
          <cell r="E1322" t="str">
            <v>X</v>
          </cell>
          <cell r="F1322" t="str">
            <v>OPFHS</v>
          </cell>
          <cell r="G1322">
            <v>37135</v>
          </cell>
          <cell r="AN1322">
            <v>8830</v>
          </cell>
        </row>
        <row r="1323">
          <cell r="A1323" t="str">
            <v>136161</v>
          </cell>
          <cell r="B1323" t="str">
            <v>NJ</v>
          </cell>
          <cell r="C1323" t="str">
            <v>FC</v>
          </cell>
          <cell r="D1323" t="str">
            <v>N</v>
          </cell>
          <cell r="E1323" t="str">
            <v>X</v>
          </cell>
          <cell r="F1323" t="str">
            <v>OTH</v>
          </cell>
          <cell r="G1323">
            <v>36161</v>
          </cell>
        </row>
        <row r="1324">
          <cell r="A1324" t="str">
            <v>136192</v>
          </cell>
          <cell r="B1324" t="str">
            <v>NJ</v>
          </cell>
          <cell r="C1324" t="str">
            <v>FC</v>
          </cell>
          <cell r="D1324" t="str">
            <v>N</v>
          </cell>
          <cell r="E1324" t="str">
            <v>X</v>
          </cell>
          <cell r="F1324" t="str">
            <v>OTH</v>
          </cell>
          <cell r="G1324">
            <v>36192</v>
          </cell>
        </row>
        <row r="1325">
          <cell r="A1325" t="str">
            <v>136220</v>
          </cell>
          <cell r="B1325" t="str">
            <v>NJ</v>
          </cell>
          <cell r="C1325" t="str">
            <v>FC</v>
          </cell>
          <cell r="D1325" t="str">
            <v>N</v>
          </cell>
          <cell r="E1325" t="str">
            <v>X</v>
          </cell>
          <cell r="F1325" t="str">
            <v>OTH</v>
          </cell>
          <cell r="G1325">
            <v>36220</v>
          </cell>
          <cell r="K1325">
            <v>375</v>
          </cell>
        </row>
        <row r="1326">
          <cell r="A1326" t="str">
            <v>136251</v>
          </cell>
          <cell r="B1326" t="str">
            <v>NJ</v>
          </cell>
          <cell r="C1326" t="str">
            <v>FC</v>
          </cell>
          <cell r="D1326" t="str">
            <v>N</v>
          </cell>
          <cell r="E1326" t="str">
            <v>X</v>
          </cell>
          <cell r="F1326" t="str">
            <v>OTH</v>
          </cell>
          <cell r="G1326">
            <v>36251</v>
          </cell>
        </row>
        <row r="1327">
          <cell r="A1327" t="str">
            <v>136281</v>
          </cell>
          <cell r="B1327" t="str">
            <v>NJ</v>
          </cell>
          <cell r="C1327" t="str">
            <v>FC</v>
          </cell>
          <cell r="D1327" t="str">
            <v>N</v>
          </cell>
          <cell r="E1327" t="str">
            <v>X</v>
          </cell>
          <cell r="F1327" t="str">
            <v>OTH</v>
          </cell>
          <cell r="G1327">
            <v>36281</v>
          </cell>
        </row>
        <row r="1328">
          <cell r="A1328" t="str">
            <v>136312</v>
          </cell>
          <cell r="B1328" t="str">
            <v>NJ</v>
          </cell>
          <cell r="C1328" t="str">
            <v>FC</v>
          </cell>
          <cell r="D1328" t="str">
            <v>N</v>
          </cell>
          <cell r="E1328" t="str">
            <v>X</v>
          </cell>
          <cell r="F1328" t="str">
            <v>OTH</v>
          </cell>
          <cell r="G1328">
            <v>36312</v>
          </cell>
        </row>
        <row r="1329">
          <cell r="A1329" t="str">
            <v>136342</v>
          </cell>
          <cell r="B1329" t="str">
            <v>NJ</v>
          </cell>
          <cell r="C1329" t="str">
            <v>FC</v>
          </cell>
          <cell r="D1329" t="str">
            <v>N</v>
          </cell>
          <cell r="E1329" t="str">
            <v>X</v>
          </cell>
          <cell r="F1329" t="str">
            <v>OTH</v>
          </cell>
          <cell r="G1329">
            <v>36342</v>
          </cell>
        </row>
        <row r="1330">
          <cell r="A1330" t="str">
            <v>136373</v>
          </cell>
          <cell r="B1330" t="str">
            <v>NJ</v>
          </cell>
          <cell r="C1330" t="str">
            <v>FC</v>
          </cell>
          <cell r="D1330" t="str">
            <v>N</v>
          </cell>
          <cell r="E1330" t="str">
            <v>X</v>
          </cell>
          <cell r="F1330" t="str">
            <v>OTH</v>
          </cell>
          <cell r="G1330">
            <v>36373</v>
          </cell>
        </row>
        <row r="1331">
          <cell r="A1331" t="str">
            <v>136404</v>
          </cell>
          <cell r="B1331" t="str">
            <v>NJ</v>
          </cell>
          <cell r="C1331" t="str">
            <v>FC</v>
          </cell>
          <cell r="D1331" t="str">
            <v>N</v>
          </cell>
          <cell r="E1331" t="str">
            <v>X</v>
          </cell>
          <cell r="F1331" t="str">
            <v>OTH</v>
          </cell>
          <cell r="G1331">
            <v>36404</v>
          </cell>
        </row>
        <row r="1332">
          <cell r="A1332" t="str">
            <v>136434</v>
          </cell>
          <cell r="B1332" t="str">
            <v>NJ</v>
          </cell>
          <cell r="C1332" t="str">
            <v>FC</v>
          </cell>
          <cell r="D1332" t="str">
            <v>N</v>
          </cell>
          <cell r="E1332" t="str">
            <v>X</v>
          </cell>
          <cell r="F1332" t="str">
            <v>OTH</v>
          </cell>
          <cell r="G1332">
            <v>36434</v>
          </cell>
        </row>
        <row r="1333">
          <cell r="A1333" t="str">
            <v>136465</v>
          </cell>
          <cell r="B1333" t="str">
            <v>NJ</v>
          </cell>
          <cell r="C1333" t="str">
            <v>FC</v>
          </cell>
          <cell r="D1333" t="str">
            <v>N</v>
          </cell>
          <cell r="E1333" t="str">
            <v>X</v>
          </cell>
          <cell r="F1333" t="str">
            <v>OTH</v>
          </cell>
          <cell r="G1333">
            <v>36465</v>
          </cell>
        </row>
        <row r="1334">
          <cell r="A1334" t="str">
            <v>136495</v>
          </cell>
          <cell r="B1334" t="str">
            <v>NJ</v>
          </cell>
          <cell r="C1334" t="str">
            <v>FC</v>
          </cell>
          <cell r="D1334" t="str">
            <v>N</v>
          </cell>
          <cell r="E1334" t="str">
            <v>X</v>
          </cell>
          <cell r="F1334" t="str">
            <v>OTH</v>
          </cell>
          <cell r="G1334">
            <v>36495</v>
          </cell>
        </row>
        <row r="1335">
          <cell r="A1335" t="str">
            <v>136526</v>
          </cell>
          <cell r="B1335" t="str">
            <v>NJ</v>
          </cell>
          <cell r="C1335" t="str">
            <v>FC</v>
          </cell>
          <cell r="D1335" t="str">
            <v>N</v>
          </cell>
          <cell r="E1335" t="str">
            <v>X</v>
          </cell>
          <cell r="F1335" t="str">
            <v>OTH</v>
          </cell>
          <cell r="G1335">
            <v>36526</v>
          </cell>
        </row>
        <row r="1336">
          <cell r="A1336" t="str">
            <v>136557</v>
          </cell>
          <cell r="B1336" t="str">
            <v>NJ</v>
          </cell>
          <cell r="C1336" t="str">
            <v>FC</v>
          </cell>
          <cell r="D1336" t="str">
            <v>N</v>
          </cell>
          <cell r="E1336" t="str">
            <v>X</v>
          </cell>
          <cell r="F1336" t="str">
            <v>OTH</v>
          </cell>
          <cell r="G1336">
            <v>36557</v>
          </cell>
        </row>
        <row r="1337">
          <cell r="A1337" t="str">
            <v>136586</v>
          </cell>
          <cell r="B1337" t="str">
            <v>NJ</v>
          </cell>
          <cell r="C1337" t="str">
            <v>FC</v>
          </cell>
          <cell r="D1337" t="str">
            <v>N</v>
          </cell>
          <cell r="E1337" t="str">
            <v>X</v>
          </cell>
          <cell r="F1337" t="str">
            <v>OTH</v>
          </cell>
          <cell r="G1337">
            <v>36586</v>
          </cell>
        </row>
        <row r="1338">
          <cell r="A1338" t="str">
            <v>136617</v>
          </cell>
          <cell r="B1338" t="str">
            <v>NJ</v>
          </cell>
          <cell r="C1338" t="str">
            <v>FC</v>
          </cell>
          <cell r="D1338" t="str">
            <v>N</v>
          </cell>
          <cell r="E1338" t="str">
            <v>X</v>
          </cell>
          <cell r="F1338" t="str">
            <v>OTH</v>
          </cell>
          <cell r="G1338">
            <v>36617</v>
          </cell>
        </row>
        <row r="1339">
          <cell r="A1339" t="str">
            <v>136647</v>
          </cell>
          <cell r="B1339" t="str">
            <v>NJ</v>
          </cell>
          <cell r="C1339" t="str">
            <v>FC</v>
          </cell>
          <cell r="D1339" t="str">
            <v>N</v>
          </cell>
          <cell r="E1339" t="str">
            <v>X</v>
          </cell>
          <cell r="F1339" t="str">
            <v>OTH</v>
          </cell>
          <cell r="G1339">
            <v>36647</v>
          </cell>
          <cell r="Y1339">
            <v>56</v>
          </cell>
        </row>
        <row r="1340">
          <cell r="A1340" t="str">
            <v>136678</v>
          </cell>
          <cell r="B1340" t="str">
            <v>NJ</v>
          </cell>
          <cell r="C1340" t="str">
            <v>FC</v>
          </cell>
          <cell r="D1340" t="str">
            <v>N</v>
          </cell>
          <cell r="E1340" t="str">
            <v>X</v>
          </cell>
          <cell r="F1340" t="str">
            <v>OTH</v>
          </cell>
          <cell r="G1340">
            <v>36678</v>
          </cell>
        </row>
        <row r="1341">
          <cell r="A1341" t="str">
            <v>136708</v>
          </cell>
          <cell r="B1341" t="str">
            <v>NJ</v>
          </cell>
          <cell r="C1341" t="str">
            <v>FC</v>
          </cell>
          <cell r="D1341" t="str">
            <v>N</v>
          </cell>
          <cell r="E1341" t="str">
            <v>X</v>
          </cell>
          <cell r="F1341" t="str">
            <v>OTH</v>
          </cell>
          <cell r="G1341">
            <v>36708</v>
          </cell>
        </row>
        <row r="1342">
          <cell r="A1342" t="str">
            <v>136739</v>
          </cell>
          <cell r="B1342" t="str">
            <v>NJ</v>
          </cell>
          <cell r="C1342" t="str">
            <v>FC</v>
          </cell>
          <cell r="D1342" t="str">
            <v>N</v>
          </cell>
          <cell r="E1342" t="str">
            <v>X</v>
          </cell>
          <cell r="F1342" t="str">
            <v>OTH</v>
          </cell>
          <cell r="G1342">
            <v>36739</v>
          </cell>
        </row>
        <row r="1343">
          <cell r="A1343" t="str">
            <v>136770</v>
          </cell>
          <cell r="B1343" t="str">
            <v>NJ</v>
          </cell>
          <cell r="C1343" t="str">
            <v>FC</v>
          </cell>
          <cell r="D1343" t="str">
            <v>N</v>
          </cell>
          <cell r="E1343" t="str">
            <v>X</v>
          </cell>
          <cell r="F1343" t="str">
            <v>OTH</v>
          </cell>
          <cell r="G1343">
            <v>36770</v>
          </cell>
        </row>
        <row r="1344">
          <cell r="A1344" t="str">
            <v>136800</v>
          </cell>
          <cell r="B1344" t="str">
            <v>NJ</v>
          </cell>
          <cell r="C1344" t="str">
            <v>FC</v>
          </cell>
          <cell r="D1344" t="str">
            <v>N</v>
          </cell>
          <cell r="E1344" t="str">
            <v>X</v>
          </cell>
          <cell r="F1344" t="str">
            <v>OTH</v>
          </cell>
          <cell r="G1344">
            <v>36800</v>
          </cell>
          <cell r="AE1344">
            <v>130</v>
          </cell>
        </row>
        <row r="1345">
          <cell r="A1345" t="str">
            <v>136831</v>
          </cell>
          <cell r="B1345" t="str">
            <v>NJ</v>
          </cell>
          <cell r="C1345" t="str">
            <v>FC</v>
          </cell>
          <cell r="D1345" t="str">
            <v>N</v>
          </cell>
          <cell r="E1345" t="str">
            <v>X</v>
          </cell>
          <cell r="F1345" t="str">
            <v>OTH</v>
          </cell>
          <cell r="G1345">
            <v>36831</v>
          </cell>
          <cell r="AE1345">
            <v>1459.71</v>
          </cell>
          <cell r="AF1345">
            <v>1511.82</v>
          </cell>
          <cell r="AG1345">
            <v>496.2</v>
          </cell>
          <cell r="AK1345">
            <v>62</v>
          </cell>
          <cell r="AN1345">
            <v>283</v>
          </cell>
        </row>
        <row r="1346">
          <cell r="A1346" t="str">
            <v>136861</v>
          </cell>
          <cell r="B1346" t="str">
            <v>NJ</v>
          </cell>
          <cell r="C1346" t="str">
            <v>FC</v>
          </cell>
          <cell r="D1346" t="str">
            <v>N</v>
          </cell>
          <cell r="E1346" t="str">
            <v>X</v>
          </cell>
          <cell r="F1346" t="str">
            <v>OTH</v>
          </cell>
          <cell r="G1346">
            <v>36861</v>
          </cell>
          <cell r="AE1346">
            <v>199.2</v>
          </cell>
          <cell r="AF1346">
            <v>638.77</v>
          </cell>
          <cell r="AG1346">
            <v>1267.57</v>
          </cell>
          <cell r="AH1346">
            <v>121</v>
          </cell>
          <cell r="AJ1346">
            <v>278.4</v>
          </cell>
          <cell r="AK1346">
            <v>244</v>
          </cell>
          <cell r="AL1346">
            <v>145.2</v>
          </cell>
        </row>
        <row r="1347">
          <cell r="A1347" t="str">
            <v>136892</v>
          </cell>
          <cell r="B1347" t="str">
            <v>NJ</v>
          </cell>
          <cell r="C1347" t="str">
            <v>FC</v>
          </cell>
          <cell r="D1347" t="str">
            <v>N</v>
          </cell>
          <cell r="E1347" t="str">
            <v>X</v>
          </cell>
          <cell r="F1347" t="str">
            <v>OTH</v>
          </cell>
          <cell r="G1347">
            <v>36892</v>
          </cell>
          <cell r="AG1347">
            <v>714.51</v>
          </cell>
          <cell r="AH1347">
            <v>2041.52</v>
          </cell>
          <cell r="AI1347">
            <v>444.4</v>
          </cell>
          <cell r="AJ1347">
            <v>51.88</v>
          </cell>
          <cell r="AK1347">
            <v>257.32</v>
          </cell>
          <cell r="AM1347">
            <v>144</v>
          </cell>
        </row>
        <row r="1348">
          <cell r="A1348" t="str">
            <v>136923</v>
          </cell>
          <cell r="B1348" t="str">
            <v>NJ</v>
          </cell>
          <cell r="C1348" t="str">
            <v>FC</v>
          </cell>
          <cell r="D1348" t="str">
            <v>N</v>
          </cell>
          <cell r="E1348" t="str">
            <v>X</v>
          </cell>
          <cell r="F1348" t="str">
            <v>OTH</v>
          </cell>
          <cell r="G1348">
            <v>36923</v>
          </cell>
          <cell r="AH1348">
            <v>3058.5</v>
          </cell>
          <cell r="AI1348">
            <v>1847.8</v>
          </cell>
          <cell r="AJ1348">
            <v>439.6</v>
          </cell>
          <cell r="AK1348">
            <v>738</v>
          </cell>
          <cell r="AM1348">
            <v>1191.23</v>
          </cell>
          <cell r="AN1348">
            <v>240</v>
          </cell>
        </row>
        <row r="1349">
          <cell r="A1349" t="str">
            <v>136951</v>
          </cell>
          <cell r="B1349" t="str">
            <v>NJ</v>
          </cell>
          <cell r="C1349" t="str">
            <v>FC</v>
          </cell>
          <cell r="D1349" t="str">
            <v>N</v>
          </cell>
          <cell r="E1349" t="str">
            <v>X</v>
          </cell>
          <cell r="F1349" t="str">
            <v>OTH</v>
          </cell>
          <cell r="G1349">
            <v>36951</v>
          </cell>
          <cell r="AH1349">
            <v>247.2</v>
          </cell>
          <cell r="AI1349">
            <v>1765.44</v>
          </cell>
          <cell r="AJ1349">
            <v>3401.47</v>
          </cell>
          <cell r="AK1349">
            <v>1142.4</v>
          </cell>
          <cell r="AL1349">
            <v>324.4</v>
          </cell>
          <cell r="AM1349">
            <v>375.6</v>
          </cell>
          <cell r="AN1349">
            <v>177.23</v>
          </cell>
        </row>
        <row r="1350">
          <cell r="A1350" t="str">
            <v>136982</v>
          </cell>
          <cell r="B1350" t="str">
            <v>NJ</v>
          </cell>
          <cell r="C1350" t="str">
            <v>FC</v>
          </cell>
          <cell r="D1350" t="str">
            <v>N</v>
          </cell>
          <cell r="E1350" t="str">
            <v>X</v>
          </cell>
          <cell r="F1350" t="str">
            <v>OTH</v>
          </cell>
          <cell r="G1350">
            <v>36982</v>
          </cell>
          <cell r="AI1350">
            <v>463.61</v>
          </cell>
          <cell r="AJ1350">
            <v>3035.5</v>
          </cell>
          <cell r="AK1350">
            <v>269.05</v>
          </cell>
          <cell r="AL1350">
            <v>259.02</v>
          </cell>
          <cell r="AM1350">
            <v>2177.08</v>
          </cell>
          <cell r="AN1350">
            <v>60.67</v>
          </cell>
        </row>
        <row r="1351">
          <cell r="A1351" t="str">
            <v>137012</v>
          </cell>
          <cell r="B1351" t="str">
            <v>NJ</v>
          </cell>
          <cell r="C1351" t="str">
            <v>FC</v>
          </cell>
          <cell r="D1351" t="str">
            <v>N</v>
          </cell>
          <cell r="E1351" t="str">
            <v>X</v>
          </cell>
          <cell r="F1351" t="str">
            <v>OTH</v>
          </cell>
          <cell r="G1351">
            <v>37012</v>
          </cell>
          <cell r="AJ1351">
            <v>1269.05</v>
          </cell>
          <cell r="AK1351">
            <v>1776.96</v>
          </cell>
          <cell r="AL1351">
            <v>1631.59</v>
          </cell>
          <cell r="AM1351">
            <v>3103.64</v>
          </cell>
          <cell r="AN1351">
            <v>1497.09</v>
          </cell>
        </row>
        <row r="1352">
          <cell r="A1352" t="str">
            <v>137043</v>
          </cell>
          <cell r="B1352" t="str">
            <v>NJ</v>
          </cell>
          <cell r="C1352" t="str">
            <v>FC</v>
          </cell>
          <cell r="D1352" t="str">
            <v>N</v>
          </cell>
          <cell r="E1352" t="str">
            <v>X</v>
          </cell>
          <cell r="F1352" t="str">
            <v>OTH</v>
          </cell>
          <cell r="G1352">
            <v>37043</v>
          </cell>
          <cell r="AK1352">
            <v>403.34</v>
          </cell>
          <cell r="AL1352">
            <v>6366.32</v>
          </cell>
          <cell r="AM1352">
            <v>5072.83</v>
          </cell>
          <cell r="AN1352">
            <v>2257.56</v>
          </cell>
        </row>
        <row r="1353">
          <cell r="A1353" t="str">
            <v>137073</v>
          </cell>
          <cell r="B1353" t="str">
            <v>NJ</v>
          </cell>
          <cell r="C1353" t="str">
            <v>FC</v>
          </cell>
          <cell r="D1353" t="str">
            <v>N</v>
          </cell>
          <cell r="E1353" t="str">
            <v>X</v>
          </cell>
          <cell r="F1353" t="str">
            <v>OTH</v>
          </cell>
          <cell r="G1353">
            <v>37073</v>
          </cell>
          <cell r="AL1353">
            <v>1279.9</v>
          </cell>
          <cell r="AM1353">
            <v>5024.98</v>
          </cell>
          <cell r="AN1353">
            <v>3271.61</v>
          </cell>
        </row>
        <row r="1354">
          <cell r="A1354" t="str">
            <v>137104</v>
          </cell>
          <cell r="B1354" t="str">
            <v>NJ</v>
          </cell>
          <cell r="C1354" t="str">
            <v>FC</v>
          </cell>
          <cell r="D1354" t="str">
            <v>N</v>
          </cell>
          <cell r="E1354" t="str">
            <v>X</v>
          </cell>
          <cell r="F1354" t="str">
            <v>OTH</v>
          </cell>
          <cell r="G1354">
            <v>37104</v>
          </cell>
          <cell r="AM1354">
            <v>1034.59</v>
          </cell>
          <cell r="AN1354">
            <v>11173.86</v>
          </cell>
        </row>
        <row r="1355">
          <cell r="A1355" t="str">
            <v>137135</v>
          </cell>
          <cell r="B1355" t="str">
            <v>NJ</v>
          </cell>
          <cell r="C1355" t="str">
            <v>FC</v>
          </cell>
          <cell r="D1355" t="str">
            <v>N</v>
          </cell>
          <cell r="E1355" t="str">
            <v>X</v>
          </cell>
          <cell r="F1355" t="str">
            <v>OTH</v>
          </cell>
          <cell r="G1355">
            <v>37135</v>
          </cell>
          <cell r="AN1355">
            <v>1083.85</v>
          </cell>
        </row>
        <row r="1356">
          <cell r="A1356" t="str">
            <v>036161</v>
          </cell>
          <cell r="B1356" t="str">
            <v>NJ</v>
          </cell>
          <cell r="C1356" t="str">
            <v>FC</v>
          </cell>
          <cell r="D1356" t="str">
            <v>N</v>
          </cell>
          <cell r="E1356" t="str">
            <v>X</v>
          </cell>
          <cell r="F1356" t="str">
            <v>PHYPC</v>
          </cell>
          <cell r="G1356">
            <v>36161</v>
          </cell>
          <cell r="H1356">
            <v>425.01</v>
          </cell>
          <cell r="J1356">
            <v>88.67</v>
          </cell>
        </row>
        <row r="1357">
          <cell r="A1357" t="str">
            <v>036192</v>
          </cell>
          <cell r="B1357" t="str">
            <v>NJ</v>
          </cell>
          <cell r="C1357" t="str">
            <v>FC</v>
          </cell>
          <cell r="D1357" t="str">
            <v>N</v>
          </cell>
          <cell r="E1357" t="str">
            <v>X</v>
          </cell>
          <cell r="F1357" t="str">
            <v>PHYPC</v>
          </cell>
          <cell r="G1357">
            <v>36192</v>
          </cell>
          <cell r="J1357">
            <v>297.26</v>
          </cell>
          <cell r="K1357">
            <v>35.32</v>
          </cell>
        </row>
        <row r="1358">
          <cell r="A1358" t="str">
            <v>036220</v>
          </cell>
          <cell r="B1358" t="str">
            <v>NJ</v>
          </cell>
          <cell r="C1358" t="str">
            <v>FC</v>
          </cell>
          <cell r="D1358" t="str">
            <v>N</v>
          </cell>
          <cell r="E1358" t="str">
            <v>X</v>
          </cell>
          <cell r="F1358" t="str">
            <v>PHYPC</v>
          </cell>
          <cell r="G1358">
            <v>36220</v>
          </cell>
        </row>
        <row r="1359">
          <cell r="A1359" t="str">
            <v>036251</v>
          </cell>
          <cell r="B1359" t="str">
            <v>NJ</v>
          </cell>
          <cell r="C1359" t="str">
            <v>FC</v>
          </cell>
          <cell r="D1359" t="str">
            <v>N</v>
          </cell>
          <cell r="E1359" t="str">
            <v>X</v>
          </cell>
          <cell r="F1359" t="str">
            <v>PHYPC</v>
          </cell>
          <cell r="G1359">
            <v>36251</v>
          </cell>
        </row>
        <row r="1360">
          <cell r="A1360" t="str">
            <v>036281</v>
          </cell>
          <cell r="B1360" t="str">
            <v>NJ</v>
          </cell>
          <cell r="C1360" t="str">
            <v>FC</v>
          </cell>
          <cell r="D1360" t="str">
            <v>N</v>
          </cell>
          <cell r="E1360" t="str">
            <v>X</v>
          </cell>
          <cell r="F1360" t="str">
            <v>PHYPC</v>
          </cell>
          <cell r="G1360">
            <v>36281</v>
          </cell>
          <cell r="M1360">
            <v>8</v>
          </cell>
          <cell r="N1360">
            <v>8</v>
          </cell>
        </row>
        <row r="1361">
          <cell r="A1361" t="str">
            <v>036312</v>
          </cell>
          <cell r="B1361" t="str">
            <v>NJ</v>
          </cell>
          <cell r="C1361" t="str">
            <v>FC</v>
          </cell>
          <cell r="D1361" t="str">
            <v>N</v>
          </cell>
          <cell r="E1361" t="str">
            <v>X</v>
          </cell>
          <cell r="F1361" t="str">
            <v>PHYPC</v>
          </cell>
          <cell r="G1361">
            <v>36312</v>
          </cell>
          <cell r="R1361">
            <v>44.82</v>
          </cell>
        </row>
        <row r="1362">
          <cell r="A1362" t="str">
            <v>036342</v>
          </cell>
          <cell r="B1362" t="str">
            <v>NJ</v>
          </cell>
          <cell r="C1362" t="str">
            <v>FC</v>
          </cell>
          <cell r="D1362" t="str">
            <v>N</v>
          </cell>
          <cell r="E1362" t="str">
            <v>X</v>
          </cell>
          <cell r="F1362" t="str">
            <v>PHYPC</v>
          </cell>
          <cell r="G1362">
            <v>36342</v>
          </cell>
        </row>
        <row r="1363">
          <cell r="A1363" t="str">
            <v>036373</v>
          </cell>
          <cell r="B1363" t="str">
            <v>NJ</v>
          </cell>
          <cell r="C1363" t="str">
            <v>FC</v>
          </cell>
          <cell r="D1363" t="str">
            <v>N</v>
          </cell>
          <cell r="E1363" t="str">
            <v>X</v>
          </cell>
          <cell r="F1363" t="str">
            <v>PHYPC</v>
          </cell>
          <cell r="G1363">
            <v>36373</v>
          </cell>
          <cell r="R1363">
            <v>35.32</v>
          </cell>
        </row>
        <row r="1364">
          <cell r="A1364" t="str">
            <v>036404</v>
          </cell>
          <cell r="B1364" t="str">
            <v>NJ</v>
          </cell>
          <cell r="C1364" t="str">
            <v>FC</v>
          </cell>
          <cell r="D1364" t="str">
            <v>N</v>
          </cell>
          <cell r="E1364" t="str">
            <v>X</v>
          </cell>
          <cell r="F1364" t="str">
            <v>PHYPC</v>
          </cell>
          <cell r="G1364">
            <v>36404</v>
          </cell>
        </row>
        <row r="1365">
          <cell r="A1365" t="str">
            <v>036434</v>
          </cell>
          <cell r="B1365" t="str">
            <v>NJ</v>
          </cell>
          <cell r="C1365" t="str">
            <v>FC</v>
          </cell>
          <cell r="D1365" t="str">
            <v>N</v>
          </cell>
          <cell r="E1365" t="str">
            <v>X</v>
          </cell>
          <cell r="F1365" t="str">
            <v>PHYPC</v>
          </cell>
          <cell r="G1365">
            <v>36434</v>
          </cell>
        </row>
        <row r="1366">
          <cell r="A1366" t="str">
            <v>036465</v>
          </cell>
          <cell r="B1366" t="str">
            <v>NJ</v>
          </cell>
          <cell r="C1366" t="str">
            <v>FC</v>
          </cell>
          <cell r="D1366" t="str">
            <v>N</v>
          </cell>
          <cell r="E1366" t="str">
            <v>X</v>
          </cell>
          <cell r="F1366" t="str">
            <v>PHYPC</v>
          </cell>
          <cell r="G1366">
            <v>36465</v>
          </cell>
          <cell r="S1366">
            <v>35.32</v>
          </cell>
        </row>
        <row r="1367">
          <cell r="A1367" t="str">
            <v>036495</v>
          </cell>
          <cell r="B1367" t="str">
            <v>NJ</v>
          </cell>
          <cell r="C1367" t="str">
            <v>FC</v>
          </cell>
          <cell r="D1367" t="str">
            <v>N</v>
          </cell>
          <cell r="E1367" t="str">
            <v>X</v>
          </cell>
          <cell r="F1367" t="str">
            <v>PHYPC</v>
          </cell>
          <cell r="G1367">
            <v>36495</v>
          </cell>
        </row>
        <row r="1368">
          <cell r="A1368" t="str">
            <v>036526</v>
          </cell>
          <cell r="B1368" t="str">
            <v>NJ</v>
          </cell>
          <cell r="C1368" t="str">
            <v>FC</v>
          </cell>
          <cell r="D1368" t="str">
            <v>N</v>
          </cell>
          <cell r="E1368" t="str">
            <v>X</v>
          </cell>
          <cell r="F1368" t="str">
            <v>PHYPC</v>
          </cell>
          <cell r="G1368">
            <v>36526</v>
          </cell>
        </row>
        <row r="1369">
          <cell r="A1369" t="str">
            <v>036557</v>
          </cell>
          <cell r="B1369" t="str">
            <v>NJ</v>
          </cell>
          <cell r="C1369" t="str">
            <v>FC</v>
          </cell>
          <cell r="D1369" t="str">
            <v>N</v>
          </cell>
          <cell r="E1369" t="str">
            <v>X</v>
          </cell>
          <cell r="F1369" t="str">
            <v>PHYPC</v>
          </cell>
          <cell r="G1369">
            <v>36557</v>
          </cell>
        </row>
        <row r="1370">
          <cell r="A1370" t="str">
            <v>036586</v>
          </cell>
          <cell r="B1370" t="str">
            <v>NJ</v>
          </cell>
          <cell r="C1370" t="str">
            <v>FC</v>
          </cell>
          <cell r="D1370" t="str">
            <v>N</v>
          </cell>
          <cell r="E1370" t="str">
            <v>X</v>
          </cell>
          <cell r="F1370" t="str">
            <v>PHYPC</v>
          </cell>
          <cell r="G1370">
            <v>36586</v>
          </cell>
          <cell r="W1370">
            <v>35.32</v>
          </cell>
        </row>
        <row r="1371">
          <cell r="A1371" t="str">
            <v>036617</v>
          </cell>
          <cell r="B1371" t="str">
            <v>NJ</v>
          </cell>
          <cell r="C1371" t="str">
            <v>FC</v>
          </cell>
          <cell r="D1371" t="str">
            <v>N</v>
          </cell>
          <cell r="E1371" t="str">
            <v>X</v>
          </cell>
          <cell r="F1371" t="str">
            <v>PHYPC</v>
          </cell>
          <cell r="G1371">
            <v>36617</v>
          </cell>
        </row>
        <row r="1372">
          <cell r="A1372" t="str">
            <v>036647</v>
          </cell>
          <cell r="B1372" t="str">
            <v>NJ</v>
          </cell>
          <cell r="C1372" t="str">
            <v>FC</v>
          </cell>
          <cell r="D1372" t="str">
            <v>N</v>
          </cell>
          <cell r="E1372" t="str">
            <v>X</v>
          </cell>
          <cell r="F1372" t="str">
            <v>PHYPC</v>
          </cell>
          <cell r="G1372">
            <v>36647</v>
          </cell>
          <cell r="X1372">
            <v>35.32</v>
          </cell>
        </row>
        <row r="1373">
          <cell r="A1373" t="str">
            <v>036678</v>
          </cell>
          <cell r="B1373" t="str">
            <v>NJ</v>
          </cell>
          <cell r="C1373" t="str">
            <v>FC</v>
          </cell>
          <cell r="D1373" t="str">
            <v>N</v>
          </cell>
          <cell r="E1373" t="str">
            <v>X</v>
          </cell>
          <cell r="F1373" t="str">
            <v>PHYPC</v>
          </cell>
          <cell r="G1373">
            <v>36678</v>
          </cell>
        </row>
        <row r="1374">
          <cell r="A1374" t="str">
            <v>036708</v>
          </cell>
          <cell r="B1374" t="str">
            <v>NJ</v>
          </cell>
          <cell r="C1374" t="str">
            <v>FC</v>
          </cell>
          <cell r="D1374" t="str">
            <v>N</v>
          </cell>
          <cell r="E1374" t="str">
            <v>X</v>
          </cell>
          <cell r="F1374" t="str">
            <v>PHYPC</v>
          </cell>
          <cell r="G1374">
            <v>36708</v>
          </cell>
        </row>
        <row r="1375">
          <cell r="A1375" t="str">
            <v>036739</v>
          </cell>
          <cell r="B1375" t="str">
            <v>NJ</v>
          </cell>
          <cell r="C1375" t="str">
            <v>FC</v>
          </cell>
          <cell r="D1375" t="str">
            <v>N</v>
          </cell>
          <cell r="E1375" t="str">
            <v>X</v>
          </cell>
          <cell r="F1375" t="str">
            <v>PHYPC</v>
          </cell>
          <cell r="G1375">
            <v>36739</v>
          </cell>
        </row>
        <row r="1376">
          <cell r="A1376" t="str">
            <v>036770</v>
          </cell>
          <cell r="B1376" t="str">
            <v>NJ</v>
          </cell>
          <cell r="C1376" t="str">
            <v>FC</v>
          </cell>
          <cell r="D1376" t="str">
            <v>N</v>
          </cell>
          <cell r="E1376" t="str">
            <v>X</v>
          </cell>
          <cell r="F1376" t="str">
            <v>PHYPC</v>
          </cell>
          <cell r="G1376">
            <v>36770</v>
          </cell>
        </row>
        <row r="1377">
          <cell r="A1377" t="str">
            <v>036800</v>
          </cell>
          <cell r="B1377" t="str">
            <v>NJ</v>
          </cell>
          <cell r="C1377" t="str">
            <v>FC</v>
          </cell>
          <cell r="D1377" t="str">
            <v>N</v>
          </cell>
          <cell r="E1377" t="str">
            <v>X</v>
          </cell>
          <cell r="F1377" t="str">
            <v>PHYPC</v>
          </cell>
          <cell r="G1377">
            <v>36800</v>
          </cell>
        </row>
        <row r="1378">
          <cell r="A1378" t="str">
            <v>036831</v>
          </cell>
          <cell r="B1378" t="str">
            <v>NJ</v>
          </cell>
          <cell r="C1378" t="str">
            <v>FC</v>
          </cell>
          <cell r="D1378" t="str">
            <v>N</v>
          </cell>
          <cell r="E1378" t="str">
            <v>X</v>
          </cell>
          <cell r="F1378" t="str">
            <v>PHYPC</v>
          </cell>
          <cell r="G1378">
            <v>36831</v>
          </cell>
          <cell r="AD1378">
            <v>551.22</v>
          </cell>
          <cell r="AE1378">
            <v>1714.75</v>
          </cell>
          <cell r="AF1378">
            <v>391.92</v>
          </cell>
          <cell r="AG1378">
            <v>236.52</v>
          </cell>
          <cell r="AH1378">
            <v>356.19</v>
          </cell>
        </row>
        <row r="1379">
          <cell r="A1379" t="str">
            <v>036861</v>
          </cell>
          <cell r="B1379" t="str">
            <v>NJ</v>
          </cell>
          <cell r="C1379" t="str">
            <v>FC</v>
          </cell>
          <cell r="D1379" t="str">
            <v>N</v>
          </cell>
          <cell r="E1379" t="str">
            <v>X</v>
          </cell>
          <cell r="F1379" t="str">
            <v>PHYPC</v>
          </cell>
          <cell r="G1379">
            <v>36861</v>
          </cell>
          <cell r="AE1379">
            <v>1467.92</v>
          </cell>
          <cell r="AF1379">
            <v>3558.68</v>
          </cell>
          <cell r="AG1379">
            <v>248.16</v>
          </cell>
          <cell r="AH1379">
            <v>443.85</v>
          </cell>
          <cell r="AI1379">
            <v>50.52</v>
          </cell>
          <cell r="AJ1379">
            <v>76.66</v>
          </cell>
        </row>
        <row r="1380">
          <cell r="A1380" t="str">
            <v>036892</v>
          </cell>
          <cell r="B1380" t="str">
            <v>NJ</v>
          </cell>
          <cell r="C1380" t="str">
            <v>FC</v>
          </cell>
          <cell r="D1380" t="str">
            <v>N</v>
          </cell>
          <cell r="E1380" t="str">
            <v>X</v>
          </cell>
          <cell r="F1380" t="str">
            <v>PHYPC</v>
          </cell>
          <cell r="G1380">
            <v>36892</v>
          </cell>
          <cell r="AF1380">
            <v>6164.95</v>
          </cell>
          <cell r="AG1380">
            <v>13103.5</v>
          </cell>
          <cell r="AH1380">
            <v>3668.24</v>
          </cell>
          <cell r="AI1380">
            <v>952.07</v>
          </cell>
          <cell r="AJ1380">
            <v>964.57</v>
          </cell>
          <cell r="AM1380">
            <v>184.27</v>
          </cell>
          <cell r="AN1380">
            <v>129.72</v>
          </cell>
        </row>
        <row r="1381">
          <cell r="A1381" t="str">
            <v>036923</v>
          </cell>
          <cell r="B1381" t="str">
            <v>NJ</v>
          </cell>
          <cell r="C1381" t="str">
            <v>FC</v>
          </cell>
          <cell r="D1381" t="str">
            <v>N</v>
          </cell>
          <cell r="E1381" t="str">
            <v>X</v>
          </cell>
          <cell r="F1381" t="str">
            <v>PHYPC</v>
          </cell>
          <cell r="G1381">
            <v>36923</v>
          </cell>
          <cell r="AG1381">
            <v>7209.48</v>
          </cell>
          <cell r="AH1381">
            <v>23004.76</v>
          </cell>
          <cell r="AI1381">
            <v>3855.26</v>
          </cell>
          <cell r="AJ1381">
            <v>3167.32</v>
          </cell>
          <cell r="AK1381">
            <v>1065.34</v>
          </cell>
          <cell r="AL1381">
            <v>10</v>
          </cell>
          <cell r="AM1381">
            <v>462.52</v>
          </cell>
          <cell r="AN1381">
            <v>150.3</v>
          </cell>
        </row>
        <row r="1382">
          <cell r="A1382" t="str">
            <v>036951</v>
          </cell>
          <cell r="B1382" t="str">
            <v>NJ</v>
          </cell>
          <cell r="C1382" t="str">
            <v>FC</v>
          </cell>
          <cell r="D1382" t="str">
            <v>N</v>
          </cell>
          <cell r="E1382" t="str">
            <v>X</v>
          </cell>
          <cell r="F1382" t="str">
            <v>PHYPC</v>
          </cell>
          <cell r="G1382">
            <v>36951</v>
          </cell>
          <cell r="AH1382">
            <v>11919.56</v>
          </cell>
          <cell r="AI1382">
            <v>22637.22</v>
          </cell>
          <cell r="AJ1382">
            <v>8344.459999999994</v>
          </cell>
          <cell r="AK1382">
            <v>2824.82</v>
          </cell>
          <cell r="AL1382">
            <v>1262.6</v>
          </cell>
          <cell r="AM1382">
            <v>22.33</v>
          </cell>
          <cell r="AN1382">
            <v>117.97</v>
          </cell>
        </row>
        <row r="1383">
          <cell r="A1383" t="str">
            <v>036982</v>
          </cell>
          <cell r="B1383" t="str">
            <v>NJ</v>
          </cell>
          <cell r="C1383" t="str">
            <v>FC</v>
          </cell>
          <cell r="D1383" t="str">
            <v>N</v>
          </cell>
          <cell r="E1383" t="str">
            <v>X</v>
          </cell>
          <cell r="F1383" t="str">
            <v>PHYPC</v>
          </cell>
          <cell r="G1383">
            <v>36982</v>
          </cell>
          <cell r="AI1383">
            <v>9146.43</v>
          </cell>
          <cell r="AJ1383">
            <v>38941.94</v>
          </cell>
          <cell r="AK1383">
            <v>6201.81</v>
          </cell>
          <cell r="AL1383">
            <v>1900.43</v>
          </cell>
          <cell r="AM1383">
            <v>704.74</v>
          </cell>
          <cell r="AN1383">
            <v>2.82</v>
          </cell>
        </row>
        <row r="1384">
          <cell r="A1384" t="str">
            <v>037012</v>
          </cell>
          <cell r="B1384" t="str">
            <v>NJ</v>
          </cell>
          <cell r="C1384" t="str">
            <v>FC</v>
          </cell>
          <cell r="D1384" t="str">
            <v>N</v>
          </cell>
          <cell r="E1384" t="str">
            <v>X</v>
          </cell>
          <cell r="F1384" t="str">
            <v>PHYPC</v>
          </cell>
          <cell r="G1384">
            <v>37012</v>
          </cell>
          <cell r="AJ1384">
            <v>20943.32</v>
          </cell>
          <cell r="AK1384">
            <v>32553.18</v>
          </cell>
          <cell r="AL1384">
            <v>10144.51</v>
          </cell>
          <cell r="AM1384">
            <v>4128.71</v>
          </cell>
          <cell r="AN1384">
            <v>1263.28</v>
          </cell>
        </row>
        <row r="1385">
          <cell r="A1385" t="str">
            <v>037043</v>
          </cell>
          <cell r="B1385" t="str">
            <v>NJ</v>
          </cell>
          <cell r="C1385" t="str">
            <v>FC</v>
          </cell>
          <cell r="D1385" t="str">
            <v>N</v>
          </cell>
          <cell r="E1385" t="str">
            <v>X</v>
          </cell>
          <cell r="F1385" t="str">
            <v>PHYPC</v>
          </cell>
          <cell r="G1385">
            <v>37043</v>
          </cell>
          <cell r="AK1385">
            <v>19627.47</v>
          </cell>
          <cell r="AL1385">
            <v>40624.84000000011</v>
          </cell>
          <cell r="AM1385">
            <v>8642.069999999989</v>
          </cell>
          <cell r="AN1385">
            <v>4145.71</v>
          </cell>
        </row>
        <row r="1386">
          <cell r="A1386" t="str">
            <v>037073</v>
          </cell>
          <cell r="B1386" t="str">
            <v>NJ</v>
          </cell>
          <cell r="C1386" t="str">
            <v>FC</v>
          </cell>
          <cell r="D1386" t="str">
            <v>N</v>
          </cell>
          <cell r="E1386" t="str">
            <v>X</v>
          </cell>
          <cell r="F1386" t="str">
            <v>PHYPC</v>
          </cell>
          <cell r="G1386">
            <v>37073</v>
          </cell>
          <cell r="AL1386">
            <v>24326.69</v>
          </cell>
          <cell r="AM1386">
            <v>34591.27</v>
          </cell>
          <cell r="AN1386">
            <v>6724.589999999994</v>
          </cell>
        </row>
        <row r="1387">
          <cell r="A1387" t="str">
            <v>037104</v>
          </cell>
          <cell r="B1387" t="str">
            <v>NJ</v>
          </cell>
          <cell r="C1387" t="str">
            <v>FC</v>
          </cell>
          <cell r="D1387" t="str">
            <v>N</v>
          </cell>
          <cell r="E1387" t="str">
            <v>X</v>
          </cell>
          <cell r="F1387" t="str">
            <v>PHYPC</v>
          </cell>
          <cell r="G1387">
            <v>37104</v>
          </cell>
          <cell r="AM1387">
            <v>23836.04</v>
          </cell>
          <cell r="AN1387">
            <v>51948.11000000012</v>
          </cell>
        </row>
        <row r="1388">
          <cell r="A1388" t="str">
            <v>037135</v>
          </cell>
          <cell r="B1388" t="str">
            <v>NJ</v>
          </cell>
          <cell r="C1388" t="str">
            <v>FC</v>
          </cell>
          <cell r="D1388" t="str">
            <v>N</v>
          </cell>
          <cell r="E1388" t="str">
            <v>X</v>
          </cell>
          <cell r="F1388" t="str">
            <v>PHYPC</v>
          </cell>
          <cell r="G1388">
            <v>37135</v>
          </cell>
          <cell r="AN1388">
            <v>30058.34</v>
          </cell>
        </row>
        <row r="1389">
          <cell r="A1389" t="str">
            <v>036161</v>
          </cell>
          <cell r="B1389" t="str">
            <v>NJ</v>
          </cell>
          <cell r="C1389" t="str">
            <v>FC</v>
          </cell>
          <cell r="D1389" t="str">
            <v>N</v>
          </cell>
          <cell r="E1389" t="str">
            <v>X</v>
          </cell>
          <cell r="F1389" t="str">
            <v>PHYSP</v>
          </cell>
          <cell r="G1389">
            <v>36161</v>
          </cell>
        </row>
        <row r="1390">
          <cell r="A1390" t="str">
            <v>036192</v>
          </cell>
          <cell r="B1390" t="str">
            <v>NJ</v>
          </cell>
          <cell r="C1390" t="str">
            <v>FC</v>
          </cell>
          <cell r="D1390" t="str">
            <v>N</v>
          </cell>
          <cell r="E1390" t="str">
            <v>X</v>
          </cell>
          <cell r="F1390" t="str">
            <v>PHYSP</v>
          </cell>
          <cell r="G1390">
            <v>36192</v>
          </cell>
        </row>
        <row r="1391">
          <cell r="A1391" t="str">
            <v>036220</v>
          </cell>
          <cell r="B1391" t="str">
            <v>NJ</v>
          </cell>
          <cell r="C1391" t="str">
            <v>FC</v>
          </cell>
          <cell r="D1391" t="str">
            <v>N</v>
          </cell>
          <cell r="E1391" t="str">
            <v>X</v>
          </cell>
          <cell r="F1391" t="str">
            <v>PHYSP</v>
          </cell>
          <cell r="G1391">
            <v>36220</v>
          </cell>
          <cell r="K1391">
            <v>608.21</v>
          </cell>
        </row>
        <row r="1392">
          <cell r="A1392" t="str">
            <v>036251</v>
          </cell>
          <cell r="B1392" t="str">
            <v>NJ</v>
          </cell>
          <cell r="C1392" t="str">
            <v>FC</v>
          </cell>
          <cell r="D1392" t="str">
            <v>N</v>
          </cell>
          <cell r="E1392" t="str">
            <v>X</v>
          </cell>
          <cell r="F1392" t="str">
            <v>PHYSP</v>
          </cell>
          <cell r="G1392">
            <v>36251</v>
          </cell>
          <cell r="L1392">
            <v>79.89</v>
          </cell>
        </row>
        <row r="1393">
          <cell r="A1393" t="str">
            <v>036281</v>
          </cell>
          <cell r="B1393" t="str">
            <v>NJ</v>
          </cell>
          <cell r="C1393" t="str">
            <v>FC</v>
          </cell>
          <cell r="D1393" t="str">
            <v>N</v>
          </cell>
          <cell r="E1393" t="str">
            <v>X</v>
          </cell>
          <cell r="F1393" t="str">
            <v>PHYSP</v>
          </cell>
          <cell r="G1393">
            <v>36281</v>
          </cell>
          <cell r="M1393">
            <v>37.79</v>
          </cell>
        </row>
        <row r="1394">
          <cell r="A1394" t="str">
            <v>036312</v>
          </cell>
          <cell r="B1394" t="str">
            <v>NJ</v>
          </cell>
          <cell r="C1394" t="str">
            <v>FC</v>
          </cell>
          <cell r="D1394" t="str">
            <v>N</v>
          </cell>
          <cell r="E1394" t="str">
            <v>X</v>
          </cell>
          <cell r="F1394" t="str">
            <v>PHYSP</v>
          </cell>
          <cell r="G1394">
            <v>36312</v>
          </cell>
        </row>
        <row r="1395">
          <cell r="A1395" t="str">
            <v>036342</v>
          </cell>
          <cell r="B1395" t="str">
            <v>NJ</v>
          </cell>
          <cell r="C1395" t="str">
            <v>FC</v>
          </cell>
          <cell r="D1395" t="str">
            <v>N</v>
          </cell>
          <cell r="E1395" t="str">
            <v>X</v>
          </cell>
          <cell r="F1395" t="str">
            <v>PHYSP</v>
          </cell>
          <cell r="G1395">
            <v>36342</v>
          </cell>
          <cell r="P1395">
            <v>457.06</v>
          </cell>
        </row>
        <row r="1396">
          <cell r="A1396" t="str">
            <v>036373</v>
          </cell>
          <cell r="B1396" t="str">
            <v>NJ</v>
          </cell>
          <cell r="C1396" t="str">
            <v>FC</v>
          </cell>
          <cell r="D1396" t="str">
            <v>N</v>
          </cell>
          <cell r="E1396" t="str">
            <v>X</v>
          </cell>
          <cell r="F1396" t="str">
            <v>PHYSP</v>
          </cell>
          <cell r="G1396">
            <v>36373</v>
          </cell>
          <cell r="P1396">
            <v>44</v>
          </cell>
        </row>
        <row r="1397">
          <cell r="A1397" t="str">
            <v>036404</v>
          </cell>
          <cell r="B1397" t="str">
            <v>NJ</v>
          </cell>
          <cell r="C1397" t="str">
            <v>FC</v>
          </cell>
          <cell r="D1397" t="str">
            <v>N</v>
          </cell>
          <cell r="E1397" t="str">
            <v>X</v>
          </cell>
          <cell r="F1397" t="str">
            <v>PHYSP</v>
          </cell>
          <cell r="G1397">
            <v>36404</v>
          </cell>
          <cell r="P1397">
            <v>27.88</v>
          </cell>
        </row>
        <row r="1398">
          <cell r="A1398" t="str">
            <v>036434</v>
          </cell>
          <cell r="B1398" t="str">
            <v>NJ</v>
          </cell>
          <cell r="C1398" t="str">
            <v>FC</v>
          </cell>
          <cell r="D1398" t="str">
            <v>N</v>
          </cell>
          <cell r="E1398" t="str">
            <v>X</v>
          </cell>
          <cell r="F1398" t="str">
            <v>PHYSP</v>
          </cell>
          <cell r="G1398">
            <v>36434</v>
          </cell>
          <cell r="S1398">
            <v>40.09</v>
          </cell>
        </row>
        <row r="1399">
          <cell r="A1399" t="str">
            <v>036465</v>
          </cell>
          <cell r="B1399" t="str">
            <v>NJ</v>
          </cell>
          <cell r="C1399" t="str">
            <v>FC</v>
          </cell>
          <cell r="D1399" t="str">
            <v>N</v>
          </cell>
          <cell r="E1399" t="str">
            <v>X</v>
          </cell>
          <cell r="F1399" t="str">
            <v>PHYSP</v>
          </cell>
          <cell r="G1399">
            <v>36465</v>
          </cell>
          <cell r="S1399">
            <v>399</v>
          </cell>
          <cell r="T1399">
            <v>360.15</v>
          </cell>
          <cell r="Y1399">
            <v>34.45</v>
          </cell>
          <cell r="Z1399">
            <v>471.63</v>
          </cell>
        </row>
        <row r="1400">
          <cell r="A1400" t="str">
            <v>036495</v>
          </cell>
          <cell r="B1400" t="str">
            <v>NJ</v>
          </cell>
          <cell r="C1400" t="str">
            <v>FC</v>
          </cell>
          <cell r="D1400" t="str">
            <v>N</v>
          </cell>
          <cell r="E1400" t="str">
            <v>X</v>
          </cell>
          <cell r="F1400" t="str">
            <v>PHYSP</v>
          </cell>
          <cell r="G1400">
            <v>36495</v>
          </cell>
          <cell r="T1400">
            <v>94.74</v>
          </cell>
        </row>
        <row r="1401">
          <cell r="A1401" t="str">
            <v>036526</v>
          </cell>
          <cell r="B1401" t="str">
            <v>NJ</v>
          </cell>
          <cell r="C1401" t="str">
            <v>FC</v>
          </cell>
          <cell r="D1401" t="str">
            <v>N</v>
          </cell>
          <cell r="E1401" t="str">
            <v>X</v>
          </cell>
          <cell r="F1401" t="str">
            <v>PHYSP</v>
          </cell>
          <cell r="G1401">
            <v>36526</v>
          </cell>
          <cell r="U1401">
            <v>218.18</v>
          </cell>
        </row>
        <row r="1402">
          <cell r="A1402" t="str">
            <v>036557</v>
          </cell>
          <cell r="B1402" t="str">
            <v>NJ</v>
          </cell>
          <cell r="C1402" t="str">
            <v>FC</v>
          </cell>
          <cell r="D1402" t="str">
            <v>N</v>
          </cell>
          <cell r="E1402" t="str">
            <v>X</v>
          </cell>
          <cell r="F1402" t="str">
            <v>PHYSP</v>
          </cell>
          <cell r="G1402">
            <v>36557</v>
          </cell>
        </row>
        <row r="1403">
          <cell r="A1403" t="str">
            <v>036586</v>
          </cell>
          <cell r="B1403" t="str">
            <v>NJ</v>
          </cell>
          <cell r="C1403" t="str">
            <v>FC</v>
          </cell>
          <cell r="D1403" t="str">
            <v>N</v>
          </cell>
          <cell r="E1403" t="str">
            <v>X</v>
          </cell>
          <cell r="F1403" t="str">
            <v>PHYSP</v>
          </cell>
          <cell r="G1403">
            <v>36586</v>
          </cell>
        </row>
        <row r="1404">
          <cell r="A1404" t="str">
            <v>036617</v>
          </cell>
          <cell r="B1404" t="str">
            <v>NJ</v>
          </cell>
          <cell r="C1404" t="str">
            <v>FC</v>
          </cell>
          <cell r="D1404" t="str">
            <v>N</v>
          </cell>
          <cell r="E1404" t="str">
            <v>X</v>
          </cell>
          <cell r="F1404" t="str">
            <v>PHYSP</v>
          </cell>
          <cell r="G1404">
            <v>36617</v>
          </cell>
          <cell r="X1404">
            <v>91.8</v>
          </cell>
          <cell r="Z1404">
            <v>0.19</v>
          </cell>
        </row>
        <row r="1405">
          <cell r="A1405" t="str">
            <v>036647</v>
          </cell>
          <cell r="B1405" t="str">
            <v>NJ</v>
          </cell>
          <cell r="C1405" t="str">
            <v>FC</v>
          </cell>
          <cell r="D1405" t="str">
            <v>N</v>
          </cell>
          <cell r="E1405" t="str">
            <v>X</v>
          </cell>
          <cell r="F1405" t="str">
            <v>PHYSP</v>
          </cell>
          <cell r="G1405">
            <v>36647</v>
          </cell>
          <cell r="X1405">
            <v>22.33</v>
          </cell>
        </row>
        <row r="1406">
          <cell r="A1406" t="str">
            <v>036678</v>
          </cell>
          <cell r="B1406" t="str">
            <v>NJ</v>
          </cell>
          <cell r="C1406" t="str">
            <v>FC</v>
          </cell>
          <cell r="D1406" t="str">
            <v>N</v>
          </cell>
          <cell r="E1406" t="str">
            <v>X</v>
          </cell>
          <cell r="F1406" t="str">
            <v>PHYSP</v>
          </cell>
          <cell r="G1406">
            <v>36678</v>
          </cell>
          <cell r="Z1406">
            <v>176.35</v>
          </cell>
          <cell r="AA1406">
            <v>109.73</v>
          </cell>
        </row>
        <row r="1407">
          <cell r="A1407" t="str">
            <v>036708</v>
          </cell>
          <cell r="B1407" t="str">
            <v>NJ</v>
          </cell>
          <cell r="C1407" t="str">
            <v>FC</v>
          </cell>
          <cell r="D1407" t="str">
            <v>N</v>
          </cell>
          <cell r="E1407" t="str">
            <v>X</v>
          </cell>
          <cell r="F1407" t="str">
            <v>PHYSP</v>
          </cell>
          <cell r="G1407">
            <v>36708</v>
          </cell>
        </row>
        <row r="1408">
          <cell r="A1408" t="str">
            <v>036739</v>
          </cell>
          <cell r="B1408" t="str">
            <v>NJ</v>
          </cell>
          <cell r="C1408" t="str">
            <v>FC</v>
          </cell>
          <cell r="D1408" t="str">
            <v>N</v>
          </cell>
          <cell r="E1408" t="str">
            <v>X</v>
          </cell>
          <cell r="F1408" t="str">
            <v>PHYSP</v>
          </cell>
          <cell r="G1408">
            <v>36739</v>
          </cell>
        </row>
        <row r="1409">
          <cell r="A1409" t="str">
            <v>036770</v>
          </cell>
          <cell r="B1409" t="str">
            <v>NJ</v>
          </cell>
          <cell r="C1409" t="str">
            <v>FC</v>
          </cell>
          <cell r="D1409" t="str">
            <v>N</v>
          </cell>
          <cell r="E1409" t="str">
            <v>X</v>
          </cell>
          <cell r="F1409" t="str">
            <v>PHYSP</v>
          </cell>
          <cell r="G1409">
            <v>36770</v>
          </cell>
        </row>
        <row r="1410">
          <cell r="A1410" t="str">
            <v>036800</v>
          </cell>
          <cell r="B1410" t="str">
            <v>NJ</v>
          </cell>
          <cell r="C1410" t="str">
            <v>FC</v>
          </cell>
          <cell r="D1410" t="str">
            <v>N</v>
          </cell>
          <cell r="E1410" t="str">
            <v>X</v>
          </cell>
          <cell r="F1410" t="str">
            <v>PHYSP</v>
          </cell>
          <cell r="G1410">
            <v>36800</v>
          </cell>
          <cell r="AC1410">
            <v>1859.66</v>
          </cell>
          <cell r="AD1410">
            <v>974.05</v>
          </cell>
          <cell r="AE1410">
            <v>866.75</v>
          </cell>
          <cell r="AF1410">
            <v>256.5</v>
          </cell>
        </row>
        <row r="1411">
          <cell r="A1411" t="str">
            <v>036831</v>
          </cell>
          <cell r="B1411" t="str">
            <v>NJ</v>
          </cell>
          <cell r="C1411" t="str">
            <v>FC</v>
          </cell>
          <cell r="D1411" t="str">
            <v>N</v>
          </cell>
          <cell r="E1411" t="str">
            <v>X</v>
          </cell>
          <cell r="F1411" t="str">
            <v>PHYSP</v>
          </cell>
          <cell r="G1411">
            <v>36831</v>
          </cell>
          <cell r="AD1411">
            <v>793.33</v>
          </cell>
          <cell r="AE1411">
            <v>6442.65</v>
          </cell>
          <cell r="AF1411">
            <v>2491.14</v>
          </cell>
          <cell r="AG1411">
            <v>5049.62</v>
          </cell>
          <cell r="AH1411">
            <v>731.03</v>
          </cell>
          <cell r="AI1411">
            <v>305.7</v>
          </cell>
          <cell r="AJ1411">
            <v>161.28</v>
          </cell>
          <cell r="AK1411">
            <v>336.34</v>
          </cell>
          <cell r="AL1411">
            <v>27</v>
          </cell>
          <cell r="AM1411">
            <v>52.33</v>
          </cell>
          <cell r="AN1411">
            <v>189.28</v>
          </cell>
        </row>
        <row r="1412">
          <cell r="A1412" t="str">
            <v>036861</v>
          </cell>
          <cell r="B1412" t="str">
            <v>NJ</v>
          </cell>
          <cell r="C1412" t="str">
            <v>FC</v>
          </cell>
          <cell r="D1412" t="str">
            <v>N</v>
          </cell>
          <cell r="E1412" t="str">
            <v>X</v>
          </cell>
          <cell r="F1412" t="str">
            <v>PHYSP</v>
          </cell>
          <cell r="G1412">
            <v>36861</v>
          </cell>
          <cell r="AE1412">
            <v>3797.54</v>
          </cell>
          <cell r="AF1412">
            <v>6126.71</v>
          </cell>
          <cell r="AG1412">
            <v>7150.91</v>
          </cell>
          <cell r="AH1412">
            <v>2771.51</v>
          </cell>
          <cell r="AI1412">
            <v>515.67</v>
          </cell>
          <cell r="AK1412">
            <v>182.24</v>
          </cell>
          <cell r="AL1412">
            <v>340.09</v>
          </cell>
          <cell r="AM1412">
            <v>41.09</v>
          </cell>
          <cell r="AN1412">
            <v>125.58</v>
          </cell>
        </row>
        <row r="1413">
          <cell r="A1413" t="str">
            <v>036892</v>
          </cell>
          <cell r="B1413" t="str">
            <v>NJ</v>
          </cell>
          <cell r="C1413" t="str">
            <v>FC</v>
          </cell>
          <cell r="D1413" t="str">
            <v>N</v>
          </cell>
          <cell r="E1413" t="str">
            <v>X</v>
          </cell>
          <cell r="F1413" t="str">
            <v>PHYSP</v>
          </cell>
          <cell r="G1413">
            <v>36892</v>
          </cell>
          <cell r="AF1413">
            <v>4120.51</v>
          </cell>
          <cell r="AG1413">
            <v>13248.88</v>
          </cell>
          <cell r="AH1413">
            <v>4780.7</v>
          </cell>
          <cell r="AI1413">
            <v>4461.83</v>
          </cell>
          <cell r="AJ1413">
            <v>3582.83</v>
          </cell>
          <cell r="AK1413">
            <v>1444.22</v>
          </cell>
          <cell r="AL1413">
            <v>795.54</v>
          </cell>
          <cell r="AM1413">
            <v>348.77</v>
          </cell>
          <cell r="AN1413">
            <v>156.52</v>
          </cell>
        </row>
        <row r="1414">
          <cell r="A1414" t="str">
            <v>036923</v>
          </cell>
          <cell r="B1414" t="str">
            <v>NJ</v>
          </cell>
          <cell r="C1414" t="str">
            <v>FC</v>
          </cell>
          <cell r="D1414" t="str">
            <v>N</v>
          </cell>
          <cell r="E1414" t="str">
            <v>X</v>
          </cell>
          <cell r="F1414" t="str">
            <v>PHYSP</v>
          </cell>
          <cell r="G1414">
            <v>36923</v>
          </cell>
          <cell r="AG1414">
            <v>3573.92</v>
          </cell>
          <cell r="AH1414">
            <v>19379.5</v>
          </cell>
          <cell r="AI1414">
            <v>14689.05</v>
          </cell>
          <cell r="AJ1414">
            <v>10351.13</v>
          </cell>
          <cell r="AK1414">
            <v>5814.93</v>
          </cell>
          <cell r="AL1414">
            <v>1319.35</v>
          </cell>
          <cell r="AM1414">
            <v>527.84</v>
          </cell>
          <cell r="AN1414">
            <v>550.87</v>
          </cell>
        </row>
        <row r="1415">
          <cell r="A1415" t="str">
            <v>036951</v>
          </cell>
          <cell r="B1415" t="str">
            <v>NJ</v>
          </cell>
          <cell r="C1415" t="str">
            <v>FC</v>
          </cell>
          <cell r="D1415" t="str">
            <v>N</v>
          </cell>
          <cell r="E1415" t="str">
            <v>X</v>
          </cell>
          <cell r="F1415" t="str">
            <v>PHYSP</v>
          </cell>
          <cell r="G1415">
            <v>36951</v>
          </cell>
          <cell r="AH1415">
            <v>6305.83</v>
          </cell>
          <cell r="AI1415">
            <v>26145.63</v>
          </cell>
          <cell r="AJ1415">
            <v>24056.81</v>
          </cell>
          <cell r="AK1415">
            <v>8306.39</v>
          </cell>
          <cell r="AL1415">
            <v>5011.64</v>
          </cell>
          <cell r="AM1415">
            <v>644.28</v>
          </cell>
          <cell r="AN1415">
            <v>1853.54</v>
          </cell>
        </row>
        <row r="1416">
          <cell r="A1416" t="str">
            <v>036982</v>
          </cell>
          <cell r="B1416" t="str">
            <v>NJ</v>
          </cell>
          <cell r="C1416" t="str">
            <v>FC</v>
          </cell>
          <cell r="D1416" t="str">
            <v>N</v>
          </cell>
          <cell r="E1416" t="str">
            <v>X</v>
          </cell>
          <cell r="F1416" t="str">
            <v>PHYSP</v>
          </cell>
          <cell r="G1416">
            <v>36982</v>
          </cell>
          <cell r="AI1416">
            <v>5830.57</v>
          </cell>
          <cell r="AJ1416">
            <v>62186.26999999991</v>
          </cell>
          <cell r="AK1416">
            <v>19361.53</v>
          </cell>
          <cell r="AL1416">
            <v>11182.66</v>
          </cell>
          <cell r="AM1416">
            <v>5085.83</v>
          </cell>
          <cell r="AN1416">
            <v>3795.2</v>
          </cell>
        </row>
        <row r="1417">
          <cell r="A1417" t="str">
            <v>037012</v>
          </cell>
          <cell r="B1417" t="str">
            <v>NJ</v>
          </cell>
          <cell r="C1417" t="str">
            <v>FC</v>
          </cell>
          <cell r="D1417" t="str">
            <v>N</v>
          </cell>
          <cell r="E1417" t="str">
            <v>X</v>
          </cell>
          <cell r="F1417" t="str">
            <v>PHYSP</v>
          </cell>
          <cell r="G1417">
            <v>37012</v>
          </cell>
          <cell r="AJ1417">
            <v>14879.45</v>
          </cell>
          <cell r="AK1417">
            <v>51410.2700000001</v>
          </cell>
          <cell r="AL1417">
            <v>31551.97</v>
          </cell>
          <cell r="AM1417">
            <v>16788.32</v>
          </cell>
          <cell r="AN1417">
            <v>8655.720000000008</v>
          </cell>
        </row>
        <row r="1418">
          <cell r="A1418" t="str">
            <v>037043</v>
          </cell>
          <cell r="B1418" t="str">
            <v>NJ</v>
          </cell>
          <cell r="C1418" t="str">
            <v>FC</v>
          </cell>
          <cell r="D1418" t="str">
            <v>N</v>
          </cell>
          <cell r="E1418" t="str">
            <v>X</v>
          </cell>
          <cell r="F1418" t="str">
            <v>PHYSP</v>
          </cell>
          <cell r="G1418">
            <v>37043</v>
          </cell>
          <cell r="AK1418">
            <v>13998.79</v>
          </cell>
          <cell r="AL1418">
            <v>81156.24000000014</v>
          </cell>
          <cell r="AM1418">
            <v>31243</v>
          </cell>
          <cell r="AN1418">
            <v>20486.74</v>
          </cell>
        </row>
        <row r="1419">
          <cell r="A1419" t="str">
            <v>037073</v>
          </cell>
          <cell r="B1419" t="str">
            <v>NJ</v>
          </cell>
          <cell r="C1419" t="str">
            <v>FC</v>
          </cell>
          <cell r="D1419" t="str">
            <v>N</v>
          </cell>
          <cell r="E1419" t="str">
            <v>X</v>
          </cell>
          <cell r="F1419" t="str">
            <v>PHYSP</v>
          </cell>
          <cell r="G1419">
            <v>37073</v>
          </cell>
          <cell r="AL1419">
            <v>21256.6</v>
          </cell>
          <cell r="AM1419">
            <v>74329.69</v>
          </cell>
          <cell r="AN1419">
            <v>48429.700000000084</v>
          </cell>
        </row>
        <row r="1420">
          <cell r="A1420" t="str">
            <v>037104</v>
          </cell>
          <cell r="B1420" t="str">
            <v>NJ</v>
          </cell>
          <cell r="C1420" t="str">
            <v>FC</v>
          </cell>
          <cell r="D1420" t="str">
            <v>N</v>
          </cell>
          <cell r="E1420" t="str">
            <v>X</v>
          </cell>
          <cell r="F1420" t="str">
            <v>PHYSP</v>
          </cell>
          <cell r="G1420">
            <v>37104</v>
          </cell>
          <cell r="AM1420">
            <v>25568.65</v>
          </cell>
          <cell r="AN1420">
            <v>123782.81</v>
          </cell>
        </row>
        <row r="1421">
          <cell r="A1421" t="str">
            <v>037135</v>
          </cell>
          <cell r="B1421" t="str">
            <v>NJ</v>
          </cell>
          <cell r="C1421" t="str">
            <v>FC</v>
          </cell>
          <cell r="D1421" t="str">
            <v>N</v>
          </cell>
          <cell r="E1421" t="str">
            <v>X</v>
          </cell>
          <cell r="F1421" t="str">
            <v>PHYSP</v>
          </cell>
          <cell r="G1421">
            <v>37135</v>
          </cell>
          <cell r="AN1421">
            <v>27990.02</v>
          </cell>
        </row>
        <row r="1422">
          <cell r="A1422" t="str">
            <v>036161</v>
          </cell>
          <cell r="B1422" t="str">
            <v>NJ</v>
          </cell>
          <cell r="C1422" t="str">
            <v>FC</v>
          </cell>
          <cell r="D1422" t="str">
            <v>S</v>
          </cell>
          <cell r="E1422" t="str">
            <v>X</v>
          </cell>
          <cell r="F1422" t="str">
            <v>IPFOB</v>
          </cell>
          <cell r="G1422">
            <v>36161</v>
          </cell>
        </row>
        <row r="1423">
          <cell r="A1423" t="str">
            <v>036192</v>
          </cell>
          <cell r="B1423" t="str">
            <v>NJ</v>
          </cell>
          <cell r="C1423" t="str">
            <v>FC</v>
          </cell>
          <cell r="D1423" t="str">
            <v>S</v>
          </cell>
          <cell r="E1423" t="str">
            <v>X</v>
          </cell>
          <cell r="F1423" t="str">
            <v>IPFOB</v>
          </cell>
          <cell r="G1423">
            <v>36192</v>
          </cell>
        </row>
        <row r="1424">
          <cell r="A1424" t="str">
            <v>036220</v>
          </cell>
          <cell r="B1424" t="str">
            <v>NJ</v>
          </cell>
          <cell r="C1424" t="str">
            <v>FC</v>
          </cell>
          <cell r="D1424" t="str">
            <v>S</v>
          </cell>
          <cell r="E1424" t="str">
            <v>X</v>
          </cell>
          <cell r="F1424" t="str">
            <v>IPFOB</v>
          </cell>
          <cell r="G1424">
            <v>36220</v>
          </cell>
        </row>
        <row r="1425">
          <cell r="A1425" t="str">
            <v>036251</v>
          </cell>
          <cell r="B1425" t="str">
            <v>NJ</v>
          </cell>
          <cell r="C1425" t="str">
            <v>FC</v>
          </cell>
          <cell r="D1425" t="str">
            <v>S</v>
          </cell>
          <cell r="E1425" t="str">
            <v>X</v>
          </cell>
          <cell r="F1425" t="str">
            <v>IPFOB</v>
          </cell>
          <cell r="G1425">
            <v>36251</v>
          </cell>
        </row>
        <row r="1426">
          <cell r="A1426" t="str">
            <v>036281</v>
          </cell>
          <cell r="B1426" t="str">
            <v>NJ</v>
          </cell>
          <cell r="C1426" t="str">
            <v>FC</v>
          </cell>
          <cell r="D1426" t="str">
            <v>S</v>
          </cell>
          <cell r="E1426" t="str">
            <v>X</v>
          </cell>
          <cell r="F1426" t="str">
            <v>IPFOB</v>
          </cell>
          <cell r="G1426">
            <v>36281</v>
          </cell>
        </row>
        <row r="1427">
          <cell r="A1427" t="str">
            <v>036312</v>
          </cell>
          <cell r="B1427" t="str">
            <v>NJ</v>
          </cell>
          <cell r="C1427" t="str">
            <v>FC</v>
          </cell>
          <cell r="D1427" t="str">
            <v>S</v>
          </cell>
          <cell r="E1427" t="str">
            <v>X</v>
          </cell>
          <cell r="F1427" t="str">
            <v>IPFOB</v>
          </cell>
          <cell r="G1427">
            <v>36312</v>
          </cell>
        </row>
        <row r="1428">
          <cell r="A1428" t="str">
            <v>036342</v>
          </cell>
          <cell r="B1428" t="str">
            <v>NJ</v>
          </cell>
          <cell r="C1428" t="str">
            <v>FC</v>
          </cell>
          <cell r="D1428" t="str">
            <v>S</v>
          </cell>
          <cell r="E1428" t="str">
            <v>X</v>
          </cell>
          <cell r="F1428" t="str">
            <v>IPFOB</v>
          </cell>
          <cell r="G1428">
            <v>36342</v>
          </cell>
        </row>
        <row r="1429">
          <cell r="A1429" t="str">
            <v>036373</v>
          </cell>
          <cell r="B1429" t="str">
            <v>NJ</v>
          </cell>
          <cell r="C1429" t="str">
            <v>FC</v>
          </cell>
          <cell r="D1429" t="str">
            <v>S</v>
          </cell>
          <cell r="E1429" t="str">
            <v>X</v>
          </cell>
          <cell r="F1429" t="str">
            <v>IPFOB</v>
          </cell>
          <cell r="G1429">
            <v>36373</v>
          </cell>
        </row>
        <row r="1430">
          <cell r="A1430" t="str">
            <v>036404</v>
          </cell>
          <cell r="B1430" t="str">
            <v>NJ</v>
          </cell>
          <cell r="C1430" t="str">
            <v>FC</v>
          </cell>
          <cell r="D1430" t="str">
            <v>S</v>
          </cell>
          <cell r="E1430" t="str">
            <v>X</v>
          </cell>
          <cell r="F1430" t="str">
            <v>IPFOB</v>
          </cell>
          <cell r="G1430">
            <v>36404</v>
          </cell>
        </row>
        <row r="1431">
          <cell r="A1431" t="str">
            <v>036434</v>
          </cell>
          <cell r="B1431" t="str">
            <v>NJ</v>
          </cell>
          <cell r="C1431" t="str">
            <v>FC</v>
          </cell>
          <cell r="D1431" t="str">
            <v>S</v>
          </cell>
          <cell r="E1431" t="str">
            <v>X</v>
          </cell>
          <cell r="F1431" t="str">
            <v>IPFOB</v>
          </cell>
          <cell r="G1431">
            <v>36434</v>
          </cell>
        </row>
        <row r="1432">
          <cell r="A1432" t="str">
            <v>036465</v>
          </cell>
          <cell r="B1432" t="str">
            <v>NJ</v>
          </cell>
          <cell r="C1432" t="str">
            <v>FC</v>
          </cell>
          <cell r="D1432" t="str">
            <v>S</v>
          </cell>
          <cell r="E1432" t="str">
            <v>X</v>
          </cell>
          <cell r="F1432" t="str">
            <v>IPFOB</v>
          </cell>
          <cell r="G1432">
            <v>36465</v>
          </cell>
        </row>
        <row r="1433">
          <cell r="A1433" t="str">
            <v>036495</v>
          </cell>
          <cell r="B1433" t="str">
            <v>NJ</v>
          </cell>
          <cell r="C1433" t="str">
            <v>FC</v>
          </cell>
          <cell r="D1433" t="str">
            <v>S</v>
          </cell>
          <cell r="E1433" t="str">
            <v>X</v>
          </cell>
          <cell r="F1433" t="str">
            <v>IPFOB</v>
          </cell>
          <cell r="G1433">
            <v>36495</v>
          </cell>
        </row>
        <row r="1434">
          <cell r="A1434" t="str">
            <v>036526</v>
          </cell>
          <cell r="B1434" t="str">
            <v>NJ</v>
          </cell>
          <cell r="C1434" t="str">
            <v>FC</v>
          </cell>
          <cell r="D1434" t="str">
            <v>S</v>
          </cell>
          <cell r="E1434" t="str">
            <v>X</v>
          </cell>
          <cell r="F1434" t="str">
            <v>IPFOB</v>
          </cell>
          <cell r="G1434">
            <v>36526</v>
          </cell>
        </row>
        <row r="1435">
          <cell r="A1435" t="str">
            <v>036557</v>
          </cell>
          <cell r="B1435" t="str">
            <v>NJ</v>
          </cell>
          <cell r="C1435" t="str">
            <v>FC</v>
          </cell>
          <cell r="D1435" t="str">
            <v>S</v>
          </cell>
          <cell r="E1435" t="str">
            <v>X</v>
          </cell>
          <cell r="F1435" t="str">
            <v>IPFOB</v>
          </cell>
          <cell r="G1435">
            <v>36557</v>
          </cell>
        </row>
        <row r="1436">
          <cell r="A1436" t="str">
            <v>036586</v>
          </cell>
          <cell r="B1436" t="str">
            <v>NJ</v>
          </cell>
          <cell r="C1436" t="str">
            <v>FC</v>
          </cell>
          <cell r="D1436" t="str">
            <v>S</v>
          </cell>
          <cell r="E1436" t="str">
            <v>X</v>
          </cell>
          <cell r="F1436" t="str">
            <v>IPFOB</v>
          </cell>
          <cell r="G1436">
            <v>36586</v>
          </cell>
        </row>
        <row r="1437">
          <cell r="A1437" t="str">
            <v>036617</v>
          </cell>
          <cell r="B1437" t="str">
            <v>NJ</v>
          </cell>
          <cell r="C1437" t="str">
            <v>FC</v>
          </cell>
          <cell r="D1437" t="str">
            <v>S</v>
          </cell>
          <cell r="E1437" t="str">
            <v>X</v>
          </cell>
          <cell r="F1437" t="str">
            <v>IPFOB</v>
          </cell>
          <cell r="G1437">
            <v>36617</v>
          </cell>
        </row>
        <row r="1438">
          <cell r="A1438" t="str">
            <v>036647</v>
          </cell>
          <cell r="B1438" t="str">
            <v>NJ</v>
          </cell>
          <cell r="C1438" t="str">
            <v>FC</v>
          </cell>
          <cell r="D1438" t="str">
            <v>S</v>
          </cell>
          <cell r="E1438" t="str">
            <v>X</v>
          </cell>
          <cell r="F1438" t="str">
            <v>IPFOB</v>
          </cell>
          <cell r="G1438">
            <v>36647</v>
          </cell>
        </row>
        <row r="1439">
          <cell r="A1439" t="str">
            <v>036678</v>
          </cell>
          <cell r="B1439" t="str">
            <v>NJ</v>
          </cell>
          <cell r="C1439" t="str">
            <v>FC</v>
          </cell>
          <cell r="D1439" t="str">
            <v>S</v>
          </cell>
          <cell r="E1439" t="str">
            <v>X</v>
          </cell>
          <cell r="F1439" t="str">
            <v>IPFOB</v>
          </cell>
          <cell r="G1439">
            <v>36678</v>
          </cell>
        </row>
        <row r="1440">
          <cell r="A1440" t="str">
            <v>036708</v>
          </cell>
          <cell r="B1440" t="str">
            <v>NJ</v>
          </cell>
          <cell r="C1440" t="str">
            <v>FC</v>
          </cell>
          <cell r="D1440" t="str">
            <v>S</v>
          </cell>
          <cell r="E1440" t="str">
            <v>X</v>
          </cell>
          <cell r="F1440" t="str">
            <v>IPFOB</v>
          </cell>
          <cell r="G1440">
            <v>36708</v>
          </cell>
        </row>
        <row r="1441">
          <cell r="A1441" t="str">
            <v>036739</v>
          </cell>
          <cell r="B1441" t="str">
            <v>NJ</v>
          </cell>
          <cell r="C1441" t="str">
            <v>FC</v>
          </cell>
          <cell r="D1441" t="str">
            <v>S</v>
          </cell>
          <cell r="E1441" t="str">
            <v>X</v>
          </cell>
          <cell r="F1441" t="str">
            <v>IPFOB</v>
          </cell>
          <cell r="G1441">
            <v>36739</v>
          </cell>
        </row>
        <row r="1442">
          <cell r="A1442" t="str">
            <v>036770</v>
          </cell>
          <cell r="B1442" t="str">
            <v>NJ</v>
          </cell>
          <cell r="C1442" t="str">
            <v>FC</v>
          </cell>
          <cell r="D1442" t="str">
            <v>S</v>
          </cell>
          <cell r="E1442" t="str">
            <v>X</v>
          </cell>
          <cell r="F1442" t="str">
            <v>IPFOB</v>
          </cell>
          <cell r="G1442">
            <v>36770</v>
          </cell>
        </row>
        <row r="1443">
          <cell r="A1443" t="str">
            <v>036800</v>
          </cell>
          <cell r="B1443" t="str">
            <v>NJ</v>
          </cell>
          <cell r="C1443" t="str">
            <v>FC</v>
          </cell>
          <cell r="D1443" t="str">
            <v>S</v>
          </cell>
          <cell r="E1443" t="str">
            <v>X</v>
          </cell>
          <cell r="F1443" t="str">
            <v>IPFOB</v>
          </cell>
          <cell r="G1443">
            <v>36800</v>
          </cell>
        </row>
        <row r="1444">
          <cell r="A1444" t="str">
            <v>036831</v>
          </cell>
          <cell r="B1444" t="str">
            <v>NJ</v>
          </cell>
          <cell r="C1444" t="str">
            <v>FC</v>
          </cell>
          <cell r="D1444" t="str">
            <v>S</v>
          </cell>
          <cell r="E1444" t="str">
            <v>X</v>
          </cell>
          <cell r="F1444" t="str">
            <v>IPFOB</v>
          </cell>
          <cell r="G1444">
            <v>36831</v>
          </cell>
          <cell r="AE1444">
            <v>3300</v>
          </cell>
          <cell r="AF1444">
            <v>4760</v>
          </cell>
        </row>
        <row r="1445">
          <cell r="A1445" t="str">
            <v>036861</v>
          </cell>
          <cell r="B1445" t="str">
            <v>NJ</v>
          </cell>
          <cell r="C1445" t="str">
            <v>FC</v>
          </cell>
          <cell r="D1445" t="str">
            <v>S</v>
          </cell>
          <cell r="E1445" t="str">
            <v>X</v>
          </cell>
          <cell r="F1445" t="str">
            <v>IPFOB</v>
          </cell>
          <cell r="G1445">
            <v>36861</v>
          </cell>
        </row>
        <row r="1446">
          <cell r="A1446" t="str">
            <v>036892</v>
          </cell>
          <cell r="B1446" t="str">
            <v>NJ</v>
          </cell>
          <cell r="C1446" t="str">
            <v>FC</v>
          </cell>
          <cell r="D1446" t="str">
            <v>S</v>
          </cell>
          <cell r="E1446" t="str">
            <v>X</v>
          </cell>
          <cell r="F1446" t="str">
            <v>IPFOB</v>
          </cell>
          <cell r="G1446">
            <v>36892</v>
          </cell>
          <cell r="AG1446">
            <v>6778.45</v>
          </cell>
        </row>
        <row r="1447">
          <cell r="A1447" t="str">
            <v>036923</v>
          </cell>
          <cell r="B1447" t="str">
            <v>NJ</v>
          </cell>
          <cell r="C1447" t="str">
            <v>FC</v>
          </cell>
          <cell r="D1447" t="str">
            <v>S</v>
          </cell>
          <cell r="E1447" t="str">
            <v>X</v>
          </cell>
          <cell r="F1447" t="str">
            <v>IPFOB</v>
          </cell>
          <cell r="G1447">
            <v>36923</v>
          </cell>
          <cell r="AH1447">
            <v>5997</v>
          </cell>
          <cell r="AL1447">
            <v>2800</v>
          </cell>
          <cell r="AN1447">
            <v>35.29</v>
          </cell>
        </row>
        <row r="1448">
          <cell r="A1448" t="str">
            <v>036951</v>
          </cell>
          <cell r="B1448" t="str">
            <v>NJ</v>
          </cell>
          <cell r="C1448" t="str">
            <v>FC</v>
          </cell>
          <cell r="D1448" t="str">
            <v>S</v>
          </cell>
          <cell r="E1448" t="str">
            <v>X</v>
          </cell>
          <cell r="F1448" t="str">
            <v>IPFOB</v>
          </cell>
          <cell r="G1448">
            <v>36951</v>
          </cell>
          <cell r="AI1448">
            <v>10200</v>
          </cell>
          <cell r="AJ1448">
            <v>900</v>
          </cell>
        </row>
        <row r="1449">
          <cell r="A1449" t="str">
            <v>036982</v>
          </cell>
          <cell r="B1449" t="str">
            <v>NJ</v>
          </cell>
          <cell r="C1449" t="str">
            <v>FC</v>
          </cell>
          <cell r="D1449" t="str">
            <v>S</v>
          </cell>
          <cell r="E1449" t="str">
            <v>X</v>
          </cell>
          <cell r="F1449" t="str">
            <v>IPFOB</v>
          </cell>
          <cell r="G1449">
            <v>36982</v>
          </cell>
          <cell r="AM1449">
            <v>2600</v>
          </cell>
        </row>
        <row r="1450">
          <cell r="A1450" t="str">
            <v>037012</v>
          </cell>
          <cell r="B1450" t="str">
            <v>NJ</v>
          </cell>
          <cell r="C1450" t="str">
            <v>FC</v>
          </cell>
          <cell r="D1450" t="str">
            <v>S</v>
          </cell>
          <cell r="E1450" t="str">
            <v>X</v>
          </cell>
          <cell r="F1450" t="str">
            <v>IPFOB</v>
          </cell>
          <cell r="G1450">
            <v>37012</v>
          </cell>
          <cell r="AJ1450">
            <v>3200</v>
          </cell>
          <cell r="AK1450">
            <v>3300</v>
          </cell>
        </row>
        <row r="1451">
          <cell r="A1451" t="str">
            <v>037043</v>
          </cell>
          <cell r="B1451" t="str">
            <v>NJ</v>
          </cell>
          <cell r="C1451" t="str">
            <v>FC</v>
          </cell>
          <cell r="D1451" t="str">
            <v>S</v>
          </cell>
          <cell r="E1451" t="str">
            <v>X</v>
          </cell>
          <cell r="F1451" t="str">
            <v>IPFOB</v>
          </cell>
          <cell r="G1451">
            <v>37043</v>
          </cell>
          <cell r="AL1451">
            <v>6250</v>
          </cell>
          <cell r="AM1451">
            <v>7197</v>
          </cell>
        </row>
        <row r="1452">
          <cell r="A1452" t="str">
            <v>037073</v>
          </cell>
          <cell r="B1452" t="str">
            <v>NJ</v>
          </cell>
          <cell r="C1452" t="str">
            <v>FC</v>
          </cell>
          <cell r="D1452" t="str">
            <v>S</v>
          </cell>
          <cell r="E1452" t="str">
            <v>X</v>
          </cell>
          <cell r="F1452" t="str">
            <v>IPFOB</v>
          </cell>
          <cell r="G1452">
            <v>37073</v>
          </cell>
          <cell r="AM1452">
            <v>6800</v>
          </cell>
          <cell r="AN1452">
            <v>2527.92</v>
          </cell>
        </row>
        <row r="1453">
          <cell r="A1453" t="str">
            <v>037104</v>
          </cell>
          <cell r="B1453" t="str">
            <v>NJ</v>
          </cell>
          <cell r="C1453" t="str">
            <v>FC</v>
          </cell>
          <cell r="D1453" t="str">
            <v>S</v>
          </cell>
          <cell r="E1453" t="str">
            <v>X</v>
          </cell>
          <cell r="F1453" t="str">
            <v>IPFOB</v>
          </cell>
          <cell r="G1453">
            <v>37104</v>
          </cell>
          <cell r="AN1453">
            <v>23653</v>
          </cell>
        </row>
        <row r="1454">
          <cell r="A1454" t="str">
            <v>037135</v>
          </cell>
          <cell r="B1454" t="str">
            <v>NJ</v>
          </cell>
          <cell r="C1454" t="str">
            <v>FC</v>
          </cell>
          <cell r="D1454" t="str">
            <v>S</v>
          </cell>
          <cell r="E1454" t="str">
            <v>X</v>
          </cell>
          <cell r="F1454" t="str">
            <v>IPFOB</v>
          </cell>
          <cell r="G1454">
            <v>37135</v>
          </cell>
          <cell r="AN1454">
            <v>5000</v>
          </cell>
        </row>
        <row r="1455">
          <cell r="A1455" t="str">
            <v>036161</v>
          </cell>
          <cell r="B1455" t="str">
            <v>NJ</v>
          </cell>
          <cell r="C1455" t="str">
            <v>FC</v>
          </cell>
          <cell r="D1455" t="str">
            <v>S</v>
          </cell>
          <cell r="E1455" t="str">
            <v>X</v>
          </cell>
          <cell r="F1455" t="str">
            <v>IPFOT</v>
          </cell>
          <cell r="G1455">
            <v>36161</v>
          </cell>
        </row>
        <row r="1456">
          <cell r="A1456" t="str">
            <v>036192</v>
          </cell>
          <cell r="B1456" t="str">
            <v>NJ</v>
          </cell>
          <cell r="C1456" t="str">
            <v>FC</v>
          </cell>
          <cell r="D1456" t="str">
            <v>S</v>
          </cell>
          <cell r="E1456" t="str">
            <v>X</v>
          </cell>
          <cell r="F1456" t="str">
            <v>IPFOT</v>
          </cell>
          <cell r="G1456">
            <v>36192</v>
          </cell>
        </row>
        <row r="1457">
          <cell r="A1457" t="str">
            <v>036220</v>
          </cell>
          <cell r="B1457" t="str">
            <v>NJ</v>
          </cell>
          <cell r="C1457" t="str">
            <v>FC</v>
          </cell>
          <cell r="D1457" t="str">
            <v>S</v>
          </cell>
          <cell r="E1457" t="str">
            <v>X</v>
          </cell>
          <cell r="F1457" t="str">
            <v>IPFOT</v>
          </cell>
          <cell r="G1457">
            <v>36220</v>
          </cell>
        </row>
        <row r="1458">
          <cell r="A1458" t="str">
            <v>036251</v>
          </cell>
          <cell r="B1458" t="str">
            <v>NJ</v>
          </cell>
          <cell r="C1458" t="str">
            <v>FC</v>
          </cell>
          <cell r="D1458" t="str">
            <v>S</v>
          </cell>
          <cell r="E1458" t="str">
            <v>X</v>
          </cell>
          <cell r="F1458" t="str">
            <v>IPFOT</v>
          </cell>
          <cell r="G1458">
            <v>36251</v>
          </cell>
        </row>
        <row r="1459">
          <cell r="A1459" t="str">
            <v>036281</v>
          </cell>
          <cell r="B1459" t="str">
            <v>NJ</v>
          </cell>
          <cell r="C1459" t="str">
            <v>FC</v>
          </cell>
          <cell r="D1459" t="str">
            <v>S</v>
          </cell>
          <cell r="E1459" t="str">
            <v>X</v>
          </cell>
          <cell r="F1459" t="str">
            <v>IPFOT</v>
          </cell>
          <cell r="G1459">
            <v>36281</v>
          </cell>
        </row>
        <row r="1460">
          <cell r="A1460" t="str">
            <v>036312</v>
          </cell>
          <cell r="B1460" t="str">
            <v>NJ</v>
          </cell>
          <cell r="C1460" t="str">
            <v>FC</v>
          </cell>
          <cell r="D1460" t="str">
            <v>S</v>
          </cell>
          <cell r="E1460" t="str">
            <v>X</v>
          </cell>
          <cell r="F1460" t="str">
            <v>IPFOT</v>
          </cell>
          <cell r="G1460">
            <v>36312</v>
          </cell>
        </row>
        <row r="1461">
          <cell r="A1461" t="str">
            <v>036342</v>
          </cell>
          <cell r="B1461" t="str">
            <v>NJ</v>
          </cell>
          <cell r="C1461" t="str">
            <v>FC</v>
          </cell>
          <cell r="D1461" t="str">
            <v>S</v>
          </cell>
          <cell r="E1461" t="str">
            <v>X</v>
          </cell>
          <cell r="F1461" t="str">
            <v>IPFOT</v>
          </cell>
          <cell r="G1461">
            <v>36342</v>
          </cell>
        </row>
        <row r="1462">
          <cell r="A1462" t="str">
            <v>036373</v>
          </cell>
          <cell r="B1462" t="str">
            <v>NJ</v>
          </cell>
          <cell r="C1462" t="str">
            <v>FC</v>
          </cell>
          <cell r="D1462" t="str">
            <v>S</v>
          </cell>
          <cell r="E1462" t="str">
            <v>X</v>
          </cell>
          <cell r="F1462" t="str">
            <v>IPFOT</v>
          </cell>
          <cell r="G1462">
            <v>36373</v>
          </cell>
        </row>
        <row r="1463">
          <cell r="A1463" t="str">
            <v>036404</v>
          </cell>
          <cell r="B1463" t="str">
            <v>NJ</v>
          </cell>
          <cell r="C1463" t="str">
            <v>FC</v>
          </cell>
          <cell r="D1463" t="str">
            <v>S</v>
          </cell>
          <cell r="E1463" t="str">
            <v>X</v>
          </cell>
          <cell r="F1463" t="str">
            <v>IPFOT</v>
          </cell>
          <cell r="G1463">
            <v>36404</v>
          </cell>
        </row>
        <row r="1464">
          <cell r="A1464" t="str">
            <v>036434</v>
          </cell>
          <cell r="B1464" t="str">
            <v>NJ</v>
          </cell>
          <cell r="C1464" t="str">
            <v>FC</v>
          </cell>
          <cell r="D1464" t="str">
            <v>S</v>
          </cell>
          <cell r="E1464" t="str">
            <v>X</v>
          </cell>
          <cell r="F1464" t="str">
            <v>IPFOT</v>
          </cell>
          <cell r="G1464">
            <v>36434</v>
          </cell>
        </row>
        <row r="1465">
          <cell r="A1465" t="str">
            <v>036465</v>
          </cell>
          <cell r="B1465" t="str">
            <v>NJ</v>
          </cell>
          <cell r="C1465" t="str">
            <v>FC</v>
          </cell>
          <cell r="D1465" t="str">
            <v>S</v>
          </cell>
          <cell r="E1465" t="str">
            <v>X</v>
          </cell>
          <cell r="F1465" t="str">
            <v>IPFOT</v>
          </cell>
          <cell r="G1465">
            <v>36465</v>
          </cell>
        </row>
        <row r="1466">
          <cell r="A1466" t="str">
            <v>036495</v>
          </cell>
          <cell r="B1466" t="str">
            <v>NJ</v>
          </cell>
          <cell r="C1466" t="str">
            <v>FC</v>
          </cell>
          <cell r="D1466" t="str">
            <v>S</v>
          </cell>
          <cell r="E1466" t="str">
            <v>X</v>
          </cell>
          <cell r="F1466" t="str">
            <v>IPFOT</v>
          </cell>
          <cell r="G1466">
            <v>36495</v>
          </cell>
        </row>
        <row r="1467">
          <cell r="A1467" t="str">
            <v>036526</v>
          </cell>
          <cell r="B1467" t="str">
            <v>NJ</v>
          </cell>
          <cell r="C1467" t="str">
            <v>FC</v>
          </cell>
          <cell r="D1467" t="str">
            <v>S</v>
          </cell>
          <cell r="E1467" t="str">
            <v>X</v>
          </cell>
          <cell r="F1467" t="str">
            <v>IPFOT</v>
          </cell>
          <cell r="G1467">
            <v>36526</v>
          </cell>
        </row>
        <row r="1468">
          <cell r="A1468" t="str">
            <v>036557</v>
          </cell>
          <cell r="B1468" t="str">
            <v>NJ</v>
          </cell>
          <cell r="C1468" t="str">
            <v>FC</v>
          </cell>
          <cell r="D1468" t="str">
            <v>S</v>
          </cell>
          <cell r="E1468" t="str">
            <v>X</v>
          </cell>
          <cell r="F1468" t="str">
            <v>IPFOT</v>
          </cell>
          <cell r="G1468">
            <v>36557</v>
          </cell>
        </row>
        <row r="1469">
          <cell r="A1469" t="str">
            <v>036586</v>
          </cell>
          <cell r="B1469" t="str">
            <v>NJ</v>
          </cell>
          <cell r="C1469" t="str">
            <v>FC</v>
          </cell>
          <cell r="D1469" t="str">
            <v>S</v>
          </cell>
          <cell r="E1469" t="str">
            <v>X</v>
          </cell>
          <cell r="F1469" t="str">
            <v>IPFOT</v>
          </cell>
          <cell r="G1469">
            <v>36586</v>
          </cell>
        </row>
        <row r="1470">
          <cell r="A1470" t="str">
            <v>036617</v>
          </cell>
          <cell r="B1470" t="str">
            <v>NJ</v>
          </cell>
          <cell r="C1470" t="str">
            <v>FC</v>
          </cell>
          <cell r="D1470" t="str">
            <v>S</v>
          </cell>
          <cell r="E1470" t="str">
            <v>X</v>
          </cell>
          <cell r="F1470" t="str">
            <v>IPFOT</v>
          </cell>
          <cell r="G1470">
            <v>36617</v>
          </cell>
        </row>
        <row r="1471">
          <cell r="A1471" t="str">
            <v>036647</v>
          </cell>
          <cell r="B1471" t="str">
            <v>NJ</v>
          </cell>
          <cell r="C1471" t="str">
            <v>FC</v>
          </cell>
          <cell r="D1471" t="str">
            <v>S</v>
          </cell>
          <cell r="E1471" t="str">
            <v>X</v>
          </cell>
          <cell r="F1471" t="str">
            <v>IPFOT</v>
          </cell>
          <cell r="G1471">
            <v>36647</v>
          </cell>
        </row>
        <row r="1472">
          <cell r="A1472" t="str">
            <v>036678</v>
          </cell>
          <cell r="B1472" t="str">
            <v>NJ</v>
          </cell>
          <cell r="C1472" t="str">
            <v>FC</v>
          </cell>
          <cell r="D1472" t="str">
            <v>S</v>
          </cell>
          <cell r="E1472" t="str">
            <v>X</v>
          </cell>
          <cell r="F1472" t="str">
            <v>IPFOT</v>
          </cell>
          <cell r="G1472">
            <v>36678</v>
          </cell>
        </row>
        <row r="1473">
          <cell r="A1473" t="str">
            <v>036708</v>
          </cell>
          <cell r="B1473" t="str">
            <v>NJ</v>
          </cell>
          <cell r="C1473" t="str">
            <v>FC</v>
          </cell>
          <cell r="D1473" t="str">
            <v>S</v>
          </cell>
          <cell r="E1473" t="str">
            <v>X</v>
          </cell>
          <cell r="F1473" t="str">
            <v>IPFOT</v>
          </cell>
          <cell r="G1473">
            <v>36708</v>
          </cell>
        </row>
        <row r="1474">
          <cell r="A1474" t="str">
            <v>036739</v>
          </cell>
          <cell r="B1474" t="str">
            <v>NJ</v>
          </cell>
          <cell r="C1474" t="str">
            <v>FC</v>
          </cell>
          <cell r="D1474" t="str">
            <v>S</v>
          </cell>
          <cell r="E1474" t="str">
            <v>X</v>
          </cell>
          <cell r="F1474" t="str">
            <v>IPFOT</v>
          </cell>
          <cell r="G1474">
            <v>36739</v>
          </cell>
        </row>
        <row r="1475">
          <cell r="A1475" t="str">
            <v>036770</v>
          </cell>
          <cell r="B1475" t="str">
            <v>NJ</v>
          </cell>
          <cell r="C1475" t="str">
            <v>FC</v>
          </cell>
          <cell r="D1475" t="str">
            <v>S</v>
          </cell>
          <cell r="E1475" t="str">
            <v>X</v>
          </cell>
          <cell r="F1475" t="str">
            <v>IPFOT</v>
          </cell>
          <cell r="G1475">
            <v>36770</v>
          </cell>
        </row>
        <row r="1476">
          <cell r="A1476" t="str">
            <v>036800</v>
          </cell>
          <cell r="B1476" t="str">
            <v>NJ</v>
          </cell>
          <cell r="C1476" t="str">
            <v>FC</v>
          </cell>
          <cell r="D1476" t="str">
            <v>S</v>
          </cell>
          <cell r="E1476" t="str">
            <v>X</v>
          </cell>
          <cell r="F1476" t="str">
            <v>IPFOT</v>
          </cell>
          <cell r="G1476">
            <v>36800</v>
          </cell>
        </row>
        <row r="1477">
          <cell r="A1477" t="str">
            <v>036831</v>
          </cell>
          <cell r="B1477" t="str">
            <v>NJ</v>
          </cell>
          <cell r="C1477" t="str">
            <v>FC</v>
          </cell>
          <cell r="D1477" t="str">
            <v>S</v>
          </cell>
          <cell r="E1477" t="str">
            <v>X</v>
          </cell>
          <cell r="F1477" t="str">
            <v>IPFOT</v>
          </cell>
          <cell r="G1477">
            <v>36831</v>
          </cell>
          <cell r="AE1477">
            <v>4500</v>
          </cell>
        </row>
        <row r="1478">
          <cell r="A1478" t="str">
            <v>036861</v>
          </cell>
          <cell r="B1478" t="str">
            <v>NJ</v>
          </cell>
          <cell r="C1478" t="str">
            <v>FC</v>
          </cell>
          <cell r="D1478" t="str">
            <v>S</v>
          </cell>
          <cell r="E1478" t="str">
            <v>X</v>
          </cell>
          <cell r="F1478" t="str">
            <v>IPFOT</v>
          </cell>
          <cell r="G1478">
            <v>36861</v>
          </cell>
          <cell r="AF1478">
            <v>8550.6</v>
          </cell>
          <cell r="AG1478">
            <v>3000</v>
          </cell>
        </row>
        <row r="1479">
          <cell r="A1479" t="str">
            <v>036892</v>
          </cell>
          <cell r="B1479" t="str">
            <v>NJ</v>
          </cell>
          <cell r="C1479" t="str">
            <v>FC</v>
          </cell>
          <cell r="D1479" t="str">
            <v>S</v>
          </cell>
          <cell r="E1479" t="str">
            <v>X</v>
          </cell>
          <cell r="F1479" t="str">
            <v>IPFOT</v>
          </cell>
          <cell r="G1479">
            <v>36892</v>
          </cell>
          <cell r="AG1479">
            <v>8621.2</v>
          </cell>
          <cell r="AH1479">
            <v>4875</v>
          </cell>
          <cell r="AI1479">
            <v>3900</v>
          </cell>
          <cell r="AJ1479">
            <v>-500</v>
          </cell>
          <cell r="AL1479">
            <v>3600</v>
          </cell>
          <cell r="AM1479">
            <v>4350</v>
          </cell>
        </row>
        <row r="1480">
          <cell r="A1480" t="str">
            <v>036923</v>
          </cell>
          <cell r="B1480" t="str">
            <v>NJ</v>
          </cell>
          <cell r="C1480" t="str">
            <v>FC</v>
          </cell>
          <cell r="D1480" t="str">
            <v>S</v>
          </cell>
          <cell r="E1480" t="str">
            <v>X</v>
          </cell>
          <cell r="F1480" t="str">
            <v>IPFOT</v>
          </cell>
          <cell r="G1480">
            <v>36923</v>
          </cell>
          <cell r="AH1480">
            <v>44764.7</v>
          </cell>
          <cell r="AI1480">
            <v>13159.8</v>
          </cell>
          <cell r="AJ1480">
            <v>4537.5</v>
          </cell>
        </row>
        <row r="1481">
          <cell r="A1481" t="str">
            <v>036951</v>
          </cell>
          <cell r="B1481" t="str">
            <v>NJ</v>
          </cell>
          <cell r="C1481" t="str">
            <v>FC</v>
          </cell>
          <cell r="D1481" t="str">
            <v>S</v>
          </cell>
          <cell r="E1481" t="str">
            <v>X</v>
          </cell>
          <cell r="F1481" t="str">
            <v>IPFOT</v>
          </cell>
          <cell r="G1481">
            <v>36951</v>
          </cell>
          <cell r="AH1481">
            <v>3500</v>
          </cell>
          <cell r="AI1481">
            <v>27255.95</v>
          </cell>
          <cell r="AJ1481">
            <v>8199</v>
          </cell>
          <cell r="AK1481">
            <v>13500</v>
          </cell>
          <cell r="AL1481">
            <v>15700</v>
          </cell>
        </row>
        <row r="1482">
          <cell r="A1482" t="str">
            <v>036982</v>
          </cell>
          <cell r="B1482" t="str">
            <v>NJ</v>
          </cell>
          <cell r="C1482" t="str">
            <v>FC</v>
          </cell>
          <cell r="D1482" t="str">
            <v>S</v>
          </cell>
          <cell r="E1482" t="str">
            <v>X</v>
          </cell>
          <cell r="F1482" t="str">
            <v>IPFOT</v>
          </cell>
          <cell r="G1482">
            <v>36982</v>
          </cell>
          <cell r="AJ1482">
            <v>96460.72</v>
          </cell>
          <cell r="AK1482">
            <v>36021.4</v>
          </cell>
          <cell r="AL1482">
            <v>64069.37</v>
          </cell>
          <cell r="AM1482">
            <v>3250</v>
          </cell>
        </row>
        <row r="1483">
          <cell r="A1483" t="str">
            <v>037012</v>
          </cell>
          <cell r="B1483" t="str">
            <v>NJ</v>
          </cell>
          <cell r="C1483" t="str">
            <v>FC</v>
          </cell>
          <cell r="D1483" t="str">
            <v>S</v>
          </cell>
          <cell r="E1483" t="str">
            <v>X</v>
          </cell>
          <cell r="F1483" t="str">
            <v>IPFOT</v>
          </cell>
          <cell r="G1483">
            <v>37012</v>
          </cell>
          <cell r="AJ1483">
            <v>10160</v>
          </cell>
          <cell r="AK1483">
            <v>98190.13</v>
          </cell>
          <cell r="AL1483">
            <v>44014.09</v>
          </cell>
          <cell r="AM1483">
            <v>12450</v>
          </cell>
          <cell r="AN1483">
            <v>47529</v>
          </cell>
        </row>
        <row r="1484">
          <cell r="A1484" t="str">
            <v>037043</v>
          </cell>
          <cell r="B1484" t="str">
            <v>NJ</v>
          </cell>
          <cell r="C1484" t="str">
            <v>FC</v>
          </cell>
          <cell r="D1484" t="str">
            <v>S</v>
          </cell>
          <cell r="E1484" t="str">
            <v>X</v>
          </cell>
          <cell r="F1484" t="str">
            <v>IPFOT</v>
          </cell>
          <cell r="G1484">
            <v>37043</v>
          </cell>
          <cell r="AK1484">
            <v>5495</v>
          </cell>
          <cell r="AL1484">
            <v>104689.73</v>
          </cell>
          <cell r="AM1484">
            <v>100383.4</v>
          </cell>
          <cell r="AN1484">
            <v>63167.69</v>
          </cell>
        </row>
        <row r="1485">
          <cell r="A1485" t="str">
            <v>037073</v>
          </cell>
          <cell r="B1485" t="str">
            <v>NJ</v>
          </cell>
          <cell r="C1485" t="str">
            <v>FC</v>
          </cell>
          <cell r="D1485" t="str">
            <v>S</v>
          </cell>
          <cell r="E1485" t="str">
            <v>X</v>
          </cell>
          <cell r="F1485" t="str">
            <v>IPFOT</v>
          </cell>
          <cell r="G1485">
            <v>37073</v>
          </cell>
          <cell r="AL1485">
            <v>15715.6</v>
          </cell>
          <cell r="AM1485">
            <v>116906.6</v>
          </cell>
          <cell r="AN1485">
            <v>25497.3</v>
          </cell>
        </row>
        <row r="1486">
          <cell r="A1486" t="str">
            <v>037104</v>
          </cell>
          <cell r="B1486" t="str">
            <v>NJ</v>
          </cell>
          <cell r="C1486" t="str">
            <v>FC</v>
          </cell>
          <cell r="D1486" t="str">
            <v>S</v>
          </cell>
          <cell r="E1486" t="str">
            <v>X</v>
          </cell>
          <cell r="F1486" t="str">
            <v>IPFOT</v>
          </cell>
          <cell r="G1486">
            <v>37104</v>
          </cell>
          <cell r="AM1486">
            <v>5546</v>
          </cell>
          <cell r="AN1486">
            <v>193210.45</v>
          </cell>
        </row>
        <row r="1487">
          <cell r="A1487" t="str">
            <v>037135</v>
          </cell>
          <cell r="B1487" t="str">
            <v>NJ</v>
          </cell>
          <cell r="C1487" t="str">
            <v>FC</v>
          </cell>
          <cell r="D1487" t="str">
            <v>S</v>
          </cell>
          <cell r="E1487" t="str">
            <v>X</v>
          </cell>
          <cell r="F1487" t="str">
            <v>IPFOT</v>
          </cell>
          <cell r="G1487">
            <v>37135</v>
          </cell>
          <cell r="AN1487">
            <v>26529.6</v>
          </cell>
        </row>
        <row r="1488">
          <cell r="A1488" t="str">
            <v>136161</v>
          </cell>
          <cell r="B1488" t="str">
            <v>NJ</v>
          </cell>
          <cell r="C1488" t="str">
            <v>FC</v>
          </cell>
          <cell r="D1488" t="str">
            <v>S</v>
          </cell>
          <cell r="E1488" t="str">
            <v>X</v>
          </cell>
          <cell r="F1488" t="str">
            <v>OPFHE</v>
          </cell>
          <cell r="G1488">
            <v>36161</v>
          </cell>
        </row>
        <row r="1489">
          <cell r="A1489" t="str">
            <v>136192</v>
          </cell>
          <cell r="B1489" t="str">
            <v>NJ</v>
          </cell>
          <cell r="C1489" t="str">
            <v>FC</v>
          </cell>
          <cell r="D1489" t="str">
            <v>S</v>
          </cell>
          <cell r="E1489" t="str">
            <v>X</v>
          </cell>
          <cell r="F1489" t="str">
            <v>OPFHE</v>
          </cell>
          <cell r="G1489">
            <v>36192</v>
          </cell>
        </row>
        <row r="1490">
          <cell r="A1490" t="str">
            <v>136220</v>
          </cell>
          <cell r="B1490" t="str">
            <v>NJ</v>
          </cell>
          <cell r="C1490" t="str">
            <v>FC</v>
          </cell>
          <cell r="D1490" t="str">
            <v>S</v>
          </cell>
          <cell r="E1490" t="str">
            <v>X</v>
          </cell>
          <cell r="F1490" t="str">
            <v>OPFHE</v>
          </cell>
          <cell r="G1490">
            <v>36220</v>
          </cell>
        </row>
        <row r="1491">
          <cell r="A1491" t="str">
            <v>136251</v>
          </cell>
          <cell r="B1491" t="str">
            <v>NJ</v>
          </cell>
          <cell r="C1491" t="str">
            <v>FC</v>
          </cell>
          <cell r="D1491" t="str">
            <v>S</v>
          </cell>
          <cell r="E1491" t="str">
            <v>X</v>
          </cell>
          <cell r="F1491" t="str">
            <v>OPFHE</v>
          </cell>
          <cell r="G1491">
            <v>36251</v>
          </cell>
        </row>
        <row r="1492">
          <cell r="A1492" t="str">
            <v>136281</v>
          </cell>
          <cell r="B1492" t="str">
            <v>NJ</v>
          </cell>
          <cell r="C1492" t="str">
            <v>FC</v>
          </cell>
          <cell r="D1492" t="str">
            <v>S</v>
          </cell>
          <cell r="E1492" t="str">
            <v>X</v>
          </cell>
          <cell r="F1492" t="str">
            <v>OPFHE</v>
          </cell>
          <cell r="G1492">
            <v>36281</v>
          </cell>
          <cell r="O1492">
            <v>60</v>
          </cell>
        </row>
        <row r="1493">
          <cell r="A1493" t="str">
            <v>136312</v>
          </cell>
          <cell r="B1493" t="str">
            <v>NJ</v>
          </cell>
          <cell r="C1493" t="str">
            <v>FC</v>
          </cell>
          <cell r="D1493" t="str">
            <v>S</v>
          </cell>
          <cell r="E1493" t="str">
            <v>X</v>
          </cell>
          <cell r="F1493" t="str">
            <v>OPFHE</v>
          </cell>
          <cell r="G1493">
            <v>36312</v>
          </cell>
        </row>
        <row r="1494">
          <cell r="A1494" t="str">
            <v>136342</v>
          </cell>
          <cell r="B1494" t="str">
            <v>NJ</v>
          </cell>
          <cell r="C1494" t="str">
            <v>FC</v>
          </cell>
          <cell r="D1494" t="str">
            <v>S</v>
          </cell>
          <cell r="E1494" t="str">
            <v>X</v>
          </cell>
          <cell r="F1494" t="str">
            <v>OPFHE</v>
          </cell>
          <cell r="G1494">
            <v>36342</v>
          </cell>
        </row>
        <row r="1495">
          <cell r="A1495" t="str">
            <v>136373</v>
          </cell>
          <cell r="B1495" t="str">
            <v>NJ</v>
          </cell>
          <cell r="C1495" t="str">
            <v>FC</v>
          </cell>
          <cell r="D1495" t="str">
            <v>S</v>
          </cell>
          <cell r="E1495" t="str">
            <v>X</v>
          </cell>
          <cell r="F1495" t="str">
            <v>OPFHE</v>
          </cell>
          <cell r="G1495">
            <v>36373</v>
          </cell>
        </row>
        <row r="1496">
          <cell r="A1496" t="str">
            <v>136404</v>
          </cell>
          <cell r="B1496" t="str">
            <v>NJ</v>
          </cell>
          <cell r="C1496" t="str">
            <v>FC</v>
          </cell>
          <cell r="D1496" t="str">
            <v>S</v>
          </cell>
          <cell r="E1496" t="str">
            <v>X</v>
          </cell>
          <cell r="F1496" t="str">
            <v>OPFHE</v>
          </cell>
          <cell r="G1496">
            <v>36404</v>
          </cell>
        </row>
        <row r="1497">
          <cell r="A1497" t="str">
            <v>136434</v>
          </cell>
          <cell r="B1497" t="str">
            <v>NJ</v>
          </cell>
          <cell r="C1497" t="str">
            <v>FC</v>
          </cell>
          <cell r="D1497" t="str">
            <v>S</v>
          </cell>
          <cell r="E1497" t="str">
            <v>X</v>
          </cell>
          <cell r="F1497" t="str">
            <v>OPFHE</v>
          </cell>
          <cell r="G1497">
            <v>36434</v>
          </cell>
        </row>
        <row r="1498">
          <cell r="A1498" t="str">
            <v>136465</v>
          </cell>
          <cell r="B1498" t="str">
            <v>NJ</v>
          </cell>
          <cell r="C1498" t="str">
            <v>FC</v>
          </cell>
          <cell r="D1498" t="str">
            <v>S</v>
          </cell>
          <cell r="E1498" t="str">
            <v>X</v>
          </cell>
          <cell r="F1498" t="str">
            <v>OPFHE</v>
          </cell>
          <cell r="G1498">
            <v>36465</v>
          </cell>
        </row>
        <row r="1499">
          <cell r="A1499" t="str">
            <v>136495</v>
          </cell>
          <cell r="B1499" t="str">
            <v>NJ</v>
          </cell>
          <cell r="C1499" t="str">
            <v>FC</v>
          </cell>
          <cell r="D1499" t="str">
            <v>S</v>
          </cell>
          <cell r="E1499" t="str">
            <v>X</v>
          </cell>
          <cell r="F1499" t="str">
            <v>OPFHE</v>
          </cell>
          <cell r="G1499">
            <v>36495</v>
          </cell>
        </row>
        <row r="1500">
          <cell r="A1500" t="str">
            <v>136526</v>
          </cell>
          <cell r="B1500" t="str">
            <v>NJ</v>
          </cell>
          <cell r="C1500" t="str">
            <v>FC</v>
          </cell>
          <cell r="D1500" t="str">
            <v>S</v>
          </cell>
          <cell r="E1500" t="str">
            <v>X</v>
          </cell>
          <cell r="F1500" t="str">
            <v>OPFHE</v>
          </cell>
          <cell r="G1500">
            <v>36526</v>
          </cell>
        </row>
        <row r="1501">
          <cell r="A1501" t="str">
            <v>136557</v>
          </cell>
          <cell r="B1501" t="str">
            <v>NJ</v>
          </cell>
          <cell r="C1501" t="str">
            <v>FC</v>
          </cell>
          <cell r="D1501" t="str">
            <v>S</v>
          </cell>
          <cell r="E1501" t="str">
            <v>X</v>
          </cell>
          <cell r="F1501" t="str">
            <v>OPFHE</v>
          </cell>
          <cell r="G1501">
            <v>36557</v>
          </cell>
        </row>
        <row r="1502">
          <cell r="A1502" t="str">
            <v>136586</v>
          </cell>
          <cell r="B1502" t="str">
            <v>NJ</v>
          </cell>
          <cell r="C1502" t="str">
            <v>FC</v>
          </cell>
          <cell r="D1502" t="str">
            <v>S</v>
          </cell>
          <cell r="E1502" t="str">
            <v>X</v>
          </cell>
          <cell r="F1502" t="str">
            <v>OPFHE</v>
          </cell>
          <cell r="G1502">
            <v>36586</v>
          </cell>
        </row>
        <row r="1503">
          <cell r="A1503" t="str">
            <v>136617</v>
          </cell>
          <cell r="B1503" t="str">
            <v>NJ</v>
          </cell>
          <cell r="C1503" t="str">
            <v>FC</v>
          </cell>
          <cell r="D1503" t="str">
            <v>S</v>
          </cell>
          <cell r="E1503" t="str">
            <v>X</v>
          </cell>
          <cell r="F1503" t="str">
            <v>OPFHE</v>
          </cell>
          <cell r="G1503">
            <v>36617</v>
          </cell>
        </row>
        <row r="1504">
          <cell r="A1504" t="str">
            <v>136647</v>
          </cell>
          <cell r="B1504" t="str">
            <v>NJ</v>
          </cell>
          <cell r="C1504" t="str">
            <v>FC</v>
          </cell>
          <cell r="D1504" t="str">
            <v>S</v>
          </cell>
          <cell r="E1504" t="str">
            <v>X</v>
          </cell>
          <cell r="F1504" t="str">
            <v>OPFHE</v>
          </cell>
          <cell r="G1504">
            <v>36647</v>
          </cell>
        </row>
        <row r="1505">
          <cell r="A1505" t="str">
            <v>136678</v>
          </cell>
          <cell r="B1505" t="str">
            <v>NJ</v>
          </cell>
          <cell r="C1505" t="str">
            <v>FC</v>
          </cell>
          <cell r="D1505" t="str">
            <v>S</v>
          </cell>
          <cell r="E1505" t="str">
            <v>X</v>
          </cell>
          <cell r="F1505" t="str">
            <v>OPFHE</v>
          </cell>
          <cell r="G1505">
            <v>36678</v>
          </cell>
        </row>
        <row r="1506">
          <cell r="A1506" t="str">
            <v>136708</v>
          </cell>
          <cell r="B1506" t="str">
            <v>NJ</v>
          </cell>
          <cell r="C1506" t="str">
            <v>FC</v>
          </cell>
          <cell r="D1506" t="str">
            <v>S</v>
          </cell>
          <cell r="E1506" t="str">
            <v>X</v>
          </cell>
          <cell r="F1506" t="str">
            <v>OPFHE</v>
          </cell>
          <cell r="G1506">
            <v>36708</v>
          </cell>
        </row>
        <row r="1507">
          <cell r="A1507" t="str">
            <v>136739</v>
          </cell>
          <cell r="B1507" t="str">
            <v>NJ</v>
          </cell>
          <cell r="C1507" t="str">
            <v>FC</v>
          </cell>
          <cell r="D1507" t="str">
            <v>S</v>
          </cell>
          <cell r="E1507" t="str">
            <v>X</v>
          </cell>
          <cell r="F1507" t="str">
            <v>OPFHE</v>
          </cell>
          <cell r="G1507">
            <v>36739</v>
          </cell>
        </row>
        <row r="1508">
          <cell r="A1508" t="str">
            <v>136770</v>
          </cell>
          <cell r="B1508" t="str">
            <v>NJ</v>
          </cell>
          <cell r="C1508" t="str">
            <v>FC</v>
          </cell>
          <cell r="D1508" t="str">
            <v>S</v>
          </cell>
          <cell r="E1508" t="str">
            <v>X</v>
          </cell>
          <cell r="F1508" t="str">
            <v>OPFHE</v>
          </cell>
          <cell r="G1508">
            <v>36770</v>
          </cell>
        </row>
        <row r="1509">
          <cell r="A1509" t="str">
            <v>136800</v>
          </cell>
          <cell r="B1509" t="str">
            <v>NJ</v>
          </cell>
          <cell r="C1509" t="str">
            <v>FC</v>
          </cell>
          <cell r="D1509" t="str">
            <v>S</v>
          </cell>
          <cell r="E1509" t="str">
            <v>X</v>
          </cell>
          <cell r="F1509" t="str">
            <v>OPFHE</v>
          </cell>
          <cell r="G1509">
            <v>36800</v>
          </cell>
          <cell r="AD1509">
            <v>40</v>
          </cell>
        </row>
        <row r="1510">
          <cell r="A1510" t="str">
            <v>136831</v>
          </cell>
          <cell r="B1510" t="str">
            <v>NJ</v>
          </cell>
          <cell r="C1510" t="str">
            <v>FC</v>
          </cell>
          <cell r="D1510" t="str">
            <v>S</v>
          </cell>
          <cell r="E1510" t="str">
            <v>X</v>
          </cell>
          <cell r="F1510" t="str">
            <v>OPFHE</v>
          </cell>
          <cell r="G1510">
            <v>36831</v>
          </cell>
          <cell r="AD1510">
            <v>40</v>
          </cell>
          <cell r="AE1510">
            <v>974.55</v>
          </cell>
          <cell r="AF1510">
            <v>336</v>
          </cell>
          <cell r="AH1510">
            <v>796.25</v>
          </cell>
        </row>
        <row r="1511">
          <cell r="A1511" t="str">
            <v>136861</v>
          </cell>
          <cell r="B1511" t="str">
            <v>NJ</v>
          </cell>
          <cell r="C1511" t="str">
            <v>FC</v>
          </cell>
          <cell r="D1511" t="str">
            <v>S</v>
          </cell>
          <cell r="E1511" t="str">
            <v>X</v>
          </cell>
          <cell r="F1511" t="str">
            <v>OPFHE</v>
          </cell>
          <cell r="G1511">
            <v>36861</v>
          </cell>
          <cell r="AE1511">
            <v>63.75</v>
          </cell>
          <cell r="AF1511">
            <v>2965.55</v>
          </cell>
          <cell r="AG1511">
            <v>1759.8</v>
          </cell>
          <cell r="AJ1511">
            <v>336</v>
          </cell>
        </row>
        <row r="1512">
          <cell r="A1512" t="str">
            <v>136892</v>
          </cell>
          <cell r="B1512" t="str">
            <v>NJ</v>
          </cell>
          <cell r="C1512" t="str">
            <v>FC</v>
          </cell>
          <cell r="D1512" t="str">
            <v>S</v>
          </cell>
          <cell r="E1512" t="str">
            <v>X</v>
          </cell>
          <cell r="F1512" t="str">
            <v>OPFHE</v>
          </cell>
          <cell r="G1512">
            <v>36892</v>
          </cell>
          <cell r="AF1512">
            <v>340.78</v>
          </cell>
          <cell r="AG1512">
            <v>8427.79</v>
          </cell>
          <cell r="AH1512">
            <v>2550.95</v>
          </cell>
          <cell r="AI1512">
            <v>1687</v>
          </cell>
          <cell r="AJ1512">
            <v>506</v>
          </cell>
          <cell r="AK1512">
            <v>115</v>
          </cell>
          <cell r="AL1512">
            <v>245</v>
          </cell>
        </row>
        <row r="1513">
          <cell r="A1513" t="str">
            <v>136923</v>
          </cell>
          <cell r="B1513" t="str">
            <v>NJ</v>
          </cell>
          <cell r="C1513" t="str">
            <v>FC</v>
          </cell>
          <cell r="D1513" t="str">
            <v>S</v>
          </cell>
          <cell r="E1513" t="str">
            <v>X</v>
          </cell>
          <cell r="F1513" t="str">
            <v>OPFHE</v>
          </cell>
          <cell r="G1513">
            <v>36923</v>
          </cell>
          <cell r="AG1513">
            <v>642</v>
          </cell>
          <cell r="AH1513">
            <v>7744.7</v>
          </cell>
          <cell r="AI1513">
            <v>3541.45</v>
          </cell>
          <cell r="AJ1513">
            <v>1408.5</v>
          </cell>
          <cell r="AK1513">
            <v>557.5</v>
          </cell>
          <cell r="AL1513">
            <v>235.15</v>
          </cell>
        </row>
        <row r="1514">
          <cell r="A1514" t="str">
            <v>136951</v>
          </cell>
          <cell r="B1514" t="str">
            <v>NJ</v>
          </cell>
          <cell r="C1514" t="str">
            <v>FC</v>
          </cell>
          <cell r="D1514" t="str">
            <v>S</v>
          </cell>
          <cell r="E1514" t="str">
            <v>X</v>
          </cell>
          <cell r="F1514" t="str">
            <v>OPFHE</v>
          </cell>
          <cell r="G1514">
            <v>36951</v>
          </cell>
          <cell r="AH1514">
            <v>782</v>
          </cell>
          <cell r="AI1514">
            <v>12136.07</v>
          </cell>
          <cell r="AJ1514">
            <v>5667.64</v>
          </cell>
          <cell r="AK1514">
            <v>1970.1</v>
          </cell>
          <cell r="AL1514">
            <v>2054.29</v>
          </cell>
        </row>
        <row r="1515">
          <cell r="A1515" t="str">
            <v>136982</v>
          </cell>
          <cell r="B1515" t="str">
            <v>NJ</v>
          </cell>
          <cell r="C1515" t="str">
            <v>FC</v>
          </cell>
          <cell r="D1515" t="str">
            <v>S</v>
          </cell>
          <cell r="E1515" t="str">
            <v>X</v>
          </cell>
          <cell r="F1515" t="str">
            <v>OPFHE</v>
          </cell>
          <cell r="G1515">
            <v>36982</v>
          </cell>
          <cell r="AI1515">
            <v>138</v>
          </cell>
          <cell r="AJ1515">
            <v>23483.25</v>
          </cell>
          <cell r="AK1515">
            <v>8956.58</v>
          </cell>
          <cell r="AL1515">
            <v>1816.52</v>
          </cell>
          <cell r="AM1515">
            <v>3090.59</v>
          </cell>
          <cell r="AN1515">
            <v>1002.25</v>
          </cell>
        </row>
        <row r="1516">
          <cell r="A1516" t="str">
            <v>137012</v>
          </cell>
          <cell r="B1516" t="str">
            <v>NJ</v>
          </cell>
          <cell r="C1516" t="str">
            <v>FC</v>
          </cell>
          <cell r="D1516" t="str">
            <v>S</v>
          </cell>
          <cell r="E1516" t="str">
            <v>X</v>
          </cell>
          <cell r="F1516" t="str">
            <v>OPFHE</v>
          </cell>
          <cell r="G1516">
            <v>37012</v>
          </cell>
          <cell r="AJ1516">
            <v>2546.1</v>
          </cell>
          <cell r="AK1516">
            <v>36829.64</v>
          </cell>
          <cell r="AL1516">
            <v>7660.22</v>
          </cell>
          <cell r="AM1516">
            <v>3902.91</v>
          </cell>
          <cell r="AN1516">
            <v>3479.35</v>
          </cell>
        </row>
        <row r="1517">
          <cell r="A1517" t="str">
            <v>137043</v>
          </cell>
          <cell r="B1517" t="str">
            <v>NJ</v>
          </cell>
          <cell r="C1517" t="str">
            <v>FC</v>
          </cell>
          <cell r="D1517" t="str">
            <v>S</v>
          </cell>
          <cell r="E1517" t="str">
            <v>X</v>
          </cell>
          <cell r="F1517" t="str">
            <v>OPFHE</v>
          </cell>
          <cell r="G1517">
            <v>37043</v>
          </cell>
          <cell r="AK1517">
            <v>967.9</v>
          </cell>
          <cell r="AL1517">
            <v>29560.23</v>
          </cell>
          <cell r="AM1517">
            <v>6739.05</v>
          </cell>
          <cell r="AN1517">
            <v>9454.22</v>
          </cell>
        </row>
        <row r="1518">
          <cell r="A1518" t="str">
            <v>137073</v>
          </cell>
          <cell r="B1518" t="str">
            <v>NJ</v>
          </cell>
          <cell r="C1518" t="str">
            <v>FC</v>
          </cell>
          <cell r="D1518" t="str">
            <v>S</v>
          </cell>
          <cell r="E1518" t="str">
            <v>X</v>
          </cell>
          <cell r="F1518" t="str">
            <v>OPFHE</v>
          </cell>
          <cell r="G1518">
            <v>37073</v>
          </cell>
          <cell r="AL1518">
            <v>6972.66</v>
          </cell>
          <cell r="AM1518">
            <v>28128.68</v>
          </cell>
          <cell r="AN1518">
            <v>13811.04</v>
          </cell>
        </row>
        <row r="1519">
          <cell r="A1519" t="str">
            <v>137104</v>
          </cell>
          <cell r="B1519" t="str">
            <v>NJ</v>
          </cell>
          <cell r="C1519" t="str">
            <v>FC</v>
          </cell>
          <cell r="D1519" t="str">
            <v>S</v>
          </cell>
          <cell r="E1519" t="str">
            <v>X</v>
          </cell>
          <cell r="F1519" t="str">
            <v>OPFHE</v>
          </cell>
          <cell r="G1519">
            <v>37104</v>
          </cell>
          <cell r="AM1519">
            <v>5140.08</v>
          </cell>
          <cell r="AN1519">
            <v>36953.35</v>
          </cell>
        </row>
        <row r="1520">
          <cell r="A1520" t="str">
            <v>137135</v>
          </cell>
          <cell r="B1520" t="str">
            <v>NJ</v>
          </cell>
          <cell r="C1520" t="str">
            <v>FC</v>
          </cell>
          <cell r="D1520" t="str">
            <v>S</v>
          </cell>
          <cell r="E1520" t="str">
            <v>X</v>
          </cell>
          <cell r="F1520" t="str">
            <v>OPFHE</v>
          </cell>
          <cell r="G1520">
            <v>37135</v>
          </cell>
          <cell r="AN1520">
            <v>11990.04</v>
          </cell>
        </row>
        <row r="1521">
          <cell r="A1521" t="str">
            <v>136161</v>
          </cell>
          <cell r="B1521" t="str">
            <v>NJ</v>
          </cell>
          <cell r="C1521" t="str">
            <v>FC</v>
          </cell>
          <cell r="D1521" t="str">
            <v>S</v>
          </cell>
          <cell r="E1521" t="str">
            <v>X</v>
          </cell>
          <cell r="F1521" t="str">
            <v>OPFHL</v>
          </cell>
          <cell r="G1521">
            <v>36161</v>
          </cell>
        </row>
        <row r="1522">
          <cell r="A1522" t="str">
            <v>136192</v>
          </cell>
          <cell r="B1522" t="str">
            <v>NJ</v>
          </cell>
          <cell r="C1522" t="str">
            <v>FC</v>
          </cell>
          <cell r="D1522" t="str">
            <v>S</v>
          </cell>
          <cell r="E1522" t="str">
            <v>X</v>
          </cell>
          <cell r="F1522" t="str">
            <v>OPFHL</v>
          </cell>
          <cell r="G1522">
            <v>36192</v>
          </cell>
        </row>
        <row r="1523">
          <cell r="A1523" t="str">
            <v>136220</v>
          </cell>
          <cell r="B1523" t="str">
            <v>NJ</v>
          </cell>
          <cell r="C1523" t="str">
            <v>FC</v>
          </cell>
          <cell r="D1523" t="str">
            <v>S</v>
          </cell>
          <cell r="E1523" t="str">
            <v>X</v>
          </cell>
          <cell r="F1523" t="str">
            <v>OPFHL</v>
          </cell>
          <cell r="G1523">
            <v>36220</v>
          </cell>
        </row>
        <row r="1524">
          <cell r="A1524" t="str">
            <v>136251</v>
          </cell>
          <cell r="B1524" t="str">
            <v>NJ</v>
          </cell>
          <cell r="C1524" t="str">
            <v>FC</v>
          </cell>
          <cell r="D1524" t="str">
            <v>S</v>
          </cell>
          <cell r="E1524" t="str">
            <v>X</v>
          </cell>
          <cell r="F1524" t="str">
            <v>OPFHL</v>
          </cell>
          <cell r="G1524">
            <v>36251</v>
          </cell>
        </row>
        <row r="1525">
          <cell r="A1525" t="str">
            <v>136281</v>
          </cell>
          <cell r="B1525" t="str">
            <v>NJ</v>
          </cell>
          <cell r="C1525" t="str">
            <v>FC</v>
          </cell>
          <cell r="D1525" t="str">
            <v>S</v>
          </cell>
          <cell r="E1525" t="str">
            <v>X</v>
          </cell>
          <cell r="F1525" t="str">
            <v>OPFHL</v>
          </cell>
          <cell r="G1525">
            <v>36281</v>
          </cell>
        </row>
        <row r="1526">
          <cell r="A1526" t="str">
            <v>136312</v>
          </cell>
          <cell r="B1526" t="str">
            <v>NJ</v>
          </cell>
          <cell r="C1526" t="str">
            <v>FC</v>
          </cell>
          <cell r="D1526" t="str">
            <v>S</v>
          </cell>
          <cell r="E1526" t="str">
            <v>X</v>
          </cell>
          <cell r="F1526" t="str">
            <v>OPFHL</v>
          </cell>
          <cell r="G1526">
            <v>36312</v>
          </cell>
        </row>
        <row r="1527">
          <cell r="A1527" t="str">
            <v>136342</v>
          </cell>
          <cell r="B1527" t="str">
            <v>NJ</v>
          </cell>
          <cell r="C1527" t="str">
            <v>FC</v>
          </cell>
          <cell r="D1527" t="str">
            <v>S</v>
          </cell>
          <cell r="E1527" t="str">
            <v>X</v>
          </cell>
          <cell r="F1527" t="str">
            <v>OPFHL</v>
          </cell>
          <cell r="G1527">
            <v>36342</v>
          </cell>
        </row>
        <row r="1528">
          <cell r="A1528" t="str">
            <v>136373</v>
          </cell>
          <cell r="B1528" t="str">
            <v>NJ</v>
          </cell>
          <cell r="C1528" t="str">
            <v>FC</v>
          </cell>
          <cell r="D1528" t="str">
            <v>S</v>
          </cell>
          <cell r="E1528" t="str">
            <v>X</v>
          </cell>
          <cell r="F1528" t="str">
            <v>OPFHL</v>
          </cell>
          <cell r="G1528">
            <v>36373</v>
          </cell>
        </row>
        <row r="1529">
          <cell r="A1529" t="str">
            <v>136404</v>
          </cell>
          <cell r="B1529" t="str">
            <v>NJ</v>
          </cell>
          <cell r="C1529" t="str">
            <v>FC</v>
          </cell>
          <cell r="D1529" t="str">
            <v>S</v>
          </cell>
          <cell r="E1529" t="str">
            <v>X</v>
          </cell>
          <cell r="F1529" t="str">
            <v>OPFHL</v>
          </cell>
          <cell r="G1529">
            <v>36404</v>
          </cell>
        </row>
        <row r="1530">
          <cell r="A1530" t="str">
            <v>136434</v>
          </cell>
          <cell r="B1530" t="str">
            <v>NJ</v>
          </cell>
          <cell r="C1530" t="str">
            <v>FC</v>
          </cell>
          <cell r="D1530" t="str">
            <v>S</v>
          </cell>
          <cell r="E1530" t="str">
            <v>X</v>
          </cell>
          <cell r="F1530" t="str">
            <v>OPFHL</v>
          </cell>
          <cell r="G1530">
            <v>36434</v>
          </cell>
        </row>
        <row r="1531">
          <cell r="A1531" t="str">
            <v>136465</v>
          </cell>
          <cell r="B1531" t="str">
            <v>NJ</v>
          </cell>
          <cell r="C1531" t="str">
            <v>FC</v>
          </cell>
          <cell r="D1531" t="str">
            <v>S</v>
          </cell>
          <cell r="E1531" t="str">
            <v>X</v>
          </cell>
          <cell r="F1531" t="str">
            <v>OPFHL</v>
          </cell>
          <cell r="G1531">
            <v>36465</v>
          </cell>
        </row>
        <row r="1532">
          <cell r="A1532" t="str">
            <v>136495</v>
          </cell>
          <cell r="B1532" t="str">
            <v>NJ</v>
          </cell>
          <cell r="C1532" t="str">
            <v>FC</v>
          </cell>
          <cell r="D1532" t="str">
            <v>S</v>
          </cell>
          <cell r="E1532" t="str">
            <v>X</v>
          </cell>
          <cell r="F1532" t="str">
            <v>OPFHL</v>
          </cell>
          <cell r="G1532">
            <v>36495</v>
          </cell>
        </row>
        <row r="1533">
          <cell r="A1533" t="str">
            <v>136526</v>
          </cell>
          <cell r="B1533" t="str">
            <v>NJ</v>
          </cell>
          <cell r="C1533" t="str">
            <v>FC</v>
          </cell>
          <cell r="D1533" t="str">
            <v>S</v>
          </cell>
          <cell r="E1533" t="str">
            <v>X</v>
          </cell>
          <cell r="F1533" t="str">
            <v>OPFHL</v>
          </cell>
          <cell r="G1533">
            <v>36526</v>
          </cell>
        </row>
        <row r="1534">
          <cell r="A1534" t="str">
            <v>136557</v>
          </cell>
          <cell r="B1534" t="str">
            <v>NJ</v>
          </cell>
          <cell r="C1534" t="str">
            <v>FC</v>
          </cell>
          <cell r="D1534" t="str">
            <v>S</v>
          </cell>
          <cell r="E1534" t="str">
            <v>X</v>
          </cell>
          <cell r="F1534" t="str">
            <v>OPFHL</v>
          </cell>
          <cell r="G1534">
            <v>36557</v>
          </cell>
        </row>
        <row r="1535">
          <cell r="A1535" t="str">
            <v>136586</v>
          </cell>
          <cell r="B1535" t="str">
            <v>NJ</v>
          </cell>
          <cell r="C1535" t="str">
            <v>FC</v>
          </cell>
          <cell r="D1535" t="str">
            <v>S</v>
          </cell>
          <cell r="E1535" t="str">
            <v>X</v>
          </cell>
          <cell r="F1535" t="str">
            <v>OPFHL</v>
          </cell>
          <cell r="G1535">
            <v>36586</v>
          </cell>
        </row>
        <row r="1536">
          <cell r="A1536" t="str">
            <v>136617</v>
          </cell>
          <cell r="B1536" t="str">
            <v>NJ</v>
          </cell>
          <cell r="C1536" t="str">
            <v>FC</v>
          </cell>
          <cell r="D1536" t="str">
            <v>S</v>
          </cell>
          <cell r="E1536" t="str">
            <v>X</v>
          </cell>
          <cell r="F1536" t="str">
            <v>OPFHL</v>
          </cell>
          <cell r="G1536">
            <v>36617</v>
          </cell>
        </row>
        <row r="1537">
          <cell r="A1537" t="str">
            <v>136647</v>
          </cell>
          <cell r="B1537" t="str">
            <v>NJ</v>
          </cell>
          <cell r="C1537" t="str">
            <v>FC</v>
          </cell>
          <cell r="D1537" t="str">
            <v>S</v>
          </cell>
          <cell r="E1537" t="str">
            <v>X</v>
          </cell>
          <cell r="F1537" t="str">
            <v>OPFHL</v>
          </cell>
          <cell r="G1537">
            <v>36647</v>
          </cell>
        </row>
        <row r="1538">
          <cell r="A1538" t="str">
            <v>136678</v>
          </cell>
          <cell r="B1538" t="str">
            <v>NJ</v>
          </cell>
          <cell r="C1538" t="str">
            <v>FC</v>
          </cell>
          <cell r="D1538" t="str">
            <v>S</v>
          </cell>
          <cell r="E1538" t="str">
            <v>X</v>
          </cell>
          <cell r="F1538" t="str">
            <v>OPFHL</v>
          </cell>
          <cell r="G1538">
            <v>36678</v>
          </cell>
        </row>
        <row r="1539">
          <cell r="A1539" t="str">
            <v>136708</v>
          </cell>
          <cell r="B1539" t="str">
            <v>NJ</v>
          </cell>
          <cell r="C1539" t="str">
            <v>FC</v>
          </cell>
          <cell r="D1539" t="str">
            <v>S</v>
          </cell>
          <cell r="E1539" t="str">
            <v>X</v>
          </cell>
          <cell r="F1539" t="str">
            <v>OPFHL</v>
          </cell>
          <cell r="G1539">
            <v>36708</v>
          </cell>
        </row>
        <row r="1540">
          <cell r="A1540" t="str">
            <v>136739</v>
          </cell>
          <cell r="B1540" t="str">
            <v>NJ</v>
          </cell>
          <cell r="C1540" t="str">
            <v>FC</v>
          </cell>
          <cell r="D1540" t="str">
            <v>S</v>
          </cell>
          <cell r="E1540" t="str">
            <v>X</v>
          </cell>
          <cell r="F1540" t="str">
            <v>OPFHL</v>
          </cell>
          <cell r="G1540">
            <v>36739</v>
          </cell>
        </row>
        <row r="1541">
          <cell r="A1541" t="str">
            <v>136770</v>
          </cell>
          <cell r="B1541" t="str">
            <v>NJ</v>
          </cell>
          <cell r="C1541" t="str">
            <v>FC</v>
          </cell>
          <cell r="D1541" t="str">
            <v>S</v>
          </cell>
          <cell r="E1541" t="str">
            <v>X</v>
          </cell>
          <cell r="F1541" t="str">
            <v>OPFHL</v>
          </cell>
          <cell r="G1541">
            <v>36770</v>
          </cell>
        </row>
        <row r="1542">
          <cell r="A1542" t="str">
            <v>136800</v>
          </cell>
          <cell r="B1542" t="str">
            <v>NJ</v>
          </cell>
          <cell r="C1542" t="str">
            <v>FC</v>
          </cell>
          <cell r="D1542" t="str">
            <v>S</v>
          </cell>
          <cell r="E1542" t="str">
            <v>X</v>
          </cell>
          <cell r="F1542" t="str">
            <v>OPFHL</v>
          </cell>
          <cell r="G1542">
            <v>36800</v>
          </cell>
          <cell r="AE1542">
            <v>527.25</v>
          </cell>
        </row>
        <row r="1543">
          <cell r="A1543" t="str">
            <v>136831</v>
          </cell>
          <cell r="B1543" t="str">
            <v>NJ</v>
          </cell>
          <cell r="C1543" t="str">
            <v>FC</v>
          </cell>
          <cell r="D1543" t="str">
            <v>S</v>
          </cell>
          <cell r="E1543" t="str">
            <v>X</v>
          </cell>
          <cell r="F1543" t="str">
            <v>OPFHL</v>
          </cell>
          <cell r="G1543">
            <v>36831</v>
          </cell>
          <cell r="AE1543">
            <v>435.41</v>
          </cell>
          <cell r="AF1543">
            <v>121.15</v>
          </cell>
          <cell r="AG1543">
            <v>29.52</v>
          </cell>
        </row>
        <row r="1544">
          <cell r="A1544" t="str">
            <v>136861</v>
          </cell>
          <cell r="B1544" t="str">
            <v>NJ</v>
          </cell>
          <cell r="C1544" t="str">
            <v>FC</v>
          </cell>
          <cell r="D1544" t="str">
            <v>S</v>
          </cell>
          <cell r="E1544" t="str">
            <v>X</v>
          </cell>
          <cell r="F1544" t="str">
            <v>OPFHL</v>
          </cell>
          <cell r="G1544">
            <v>36861</v>
          </cell>
          <cell r="AE1544">
            <v>82.54</v>
          </cell>
          <cell r="AF1544">
            <v>1134.9</v>
          </cell>
          <cell r="AG1544">
            <v>476.39</v>
          </cell>
          <cell r="AH1544">
            <v>819.26</v>
          </cell>
        </row>
        <row r="1545">
          <cell r="A1545" t="str">
            <v>136892</v>
          </cell>
          <cell r="B1545" t="str">
            <v>NJ</v>
          </cell>
          <cell r="C1545" t="str">
            <v>FC</v>
          </cell>
          <cell r="D1545" t="str">
            <v>S</v>
          </cell>
          <cell r="E1545" t="str">
            <v>X</v>
          </cell>
          <cell r="F1545" t="str">
            <v>OPFHL</v>
          </cell>
          <cell r="G1545">
            <v>36892</v>
          </cell>
          <cell r="AF1545">
            <v>2471.54</v>
          </cell>
          <cell r="AG1545">
            <v>5206.64</v>
          </cell>
          <cell r="AH1545">
            <v>920.48</v>
          </cell>
          <cell r="AI1545">
            <v>287.59</v>
          </cell>
          <cell r="AJ1545">
            <v>408.11</v>
          </cell>
          <cell r="AK1545">
            <v>89.18</v>
          </cell>
          <cell r="AM1545">
            <v>641.55</v>
          </cell>
        </row>
        <row r="1546">
          <cell r="A1546" t="str">
            <v>136923</v>
          </cell>
          <cell r="B1546" t="str">
            <v>NJ</v>
          </cell>
          <cell r="C1546" t="str">
            <v>FC</v>
          </cell>
          <cell r="D1546" t="str">
            <v>S</v>
          </cell>
          <cell r="E1546" t="str">
            <v>X</v>
          </cell>
          <cell r="F1546" t="str">
            <v>OPFHL</v>
          </cell>
          <cell r="G1546">
            <v>36923</v>
          </cell>
          <cell r="AG1546">
            <v>2838.19</v>
          </cell>
          <cell r="AH1546">
            <v>6206.22</v>
          </cell>
          <cell r="AI1546">
            <v>1186.74</v>
          </cell>
          <cell r="AJ1546">
            <v>732.41</v>
          </cell>
          <cell r="AK1546">
            <v>173.89</v>
          </cell>
          <cell r="AL1546">
            <v>265.88</v>
          </cell>
        </row>
        <row r="1547">
          <cell r="A1547" t="str">
            <v>136951</v>
          </cell>
          <cell r="B1547" t="str">
            <v>NJ</v>
          </cell>
          <cell r="C1547" t="str">
            <v>FC</v>
          </cell>
          <cell r="D1547" t="str">
            <v>S</v>
          </cell>
          <cell r="E1547" t="str">
            <v>X</v>
          </cell>
          <cell r="F1547" t="str">
            <v>OPFHL</v>
          </cell>
          <cell r="G1547">
            <v>36951</v>
          </cell>
          <cell r="AH1547">
            <v>3120.14</v>
          </cell>
          <cell r="AI1547">
            <v>10049.42</v>
          </cell>
          <cell r="AJ1547">
            <v>4780.33</v>
          </cell>
          <cell r="AK1547">
            <v>4539.35</v>
          </cell>
          <cell r="AL1547">
            <v>72.3</v>
          </cell>
          <cell r="AM1547">
            <v>19.8</v>
          </cell>
        </row>
        <row r="1548">
          <cell r="A1548" t="str">
            <v>136982</v>
          </cell>
          <cell r="B1548" t="str">
            <v>NJ</v>
          </cell>
          <cell r="C1548" t="str">
            <v>FC</v>
          </cell>
          <cell r="D1548" t="str">
            <v>S</v>
          </cell>
          <cell r="E1548" t="str">
            <v>X</v>
          </cell>
          <cell r="F1548" t="str">
            <v>OPFHL</v>
          </cell>
          <cell r="G1548">
            <v>36982</v>
          </cell>
          <cell r="AI1548">
            <v>3804.86</v>
          </cell>
          <cell r="AJ1548">
            <v>19137.5</v>
          </cell>
          <cell r="AK1548">
            <v>2658.52</v>
          </cell>
          <cell r="AL1548">
            <v>1397.23</v>
          </cell>
          <cell r="AM1548">
            <v>91.05</v>
          </cell>
          <cell r="AN1548">
            <v>203.6</v>
          </cell>
        </row>
        <row r="1549">
          <cell r="A1549" t="str">
            <v>137012</v>
          </cell>
          <cell r="B1549" t="str">
            <v>NJ</v>
          </cell>
          <cell r="C1549" t="str">
            <v>FC</v>
          </cell>
          <cell r="D1549" t="str">
            <v>S</v>
          </cell>
          <cell r="E1549" t="str">
            <v>X</v>
          </cell>
          <cell r="F1549" t="str">
            <v>OPFHL</v>
          </cell>
          <cell r="G1549">
            <v>37012</v>
          </cell>
          <cell r="AJ1549">
            <v>8229.039999999992</v>
          </cell>
          <cell r="AK1549">
            <v>18430.55</v>
          </cell>
          <cell r="AL1549">
            <v>1518.19</v>
          </cell>
          <cell r="AM1549">
            <v>1327.47</v>
          </cell>
          <cell r="AN1549">
            <v>676.56</v>
          </cell>
        </row>
        <row r="1550">
          <cell r="A1550" t="str">
            <v>137043</v>
          </cell>
          <cell r="B1550" t="str">
            <v>NJ</v>
          </cell>
          <cell r="C1550" t="str">
            <v>FC</v>
          </cell>
          <cell r="D1550" t="str">
            <v>S</v>
          </cell>
          <cell r="E1550" t="str">
            <v>X</v>
          </cell>
          <cell r="F1550" t="str">
            <v>OPFHL</v>
          </cell>
          <cell r="G1550">
            <v>37043</v>
          </cell>
          <cell r="AK1550">
            <v>7188.13</v>
          </cell>
          <cell r="AL1550">
            <v>12244.52</v>
          </cell>
          <cell r="AM1550">
            <v>5642.95</v>
          </cell>
          <cell r="AN1550">
            <v>2848.56</v>
          </cell>
        </row>
        <row r="1551">
          <cell r="A1551" t="str">
            <v>137073</v>
          </cell>
          <cell r="B1551" t="str">
            <v>NJ</v>
          </cell>
          <cell r="C1551" t="str">
            <v>FC</v>
          </cell>
          <cell r="D1551" t="str">
            <v>S</v>
          </cell>
          <cell r="E1551" t="str">
            <v>X</v>
          </cell>
          <cell r="F1551" t="str">
            <v>OPFHL</v>
          </cell>
          <cell r="G1551">
            <v>37073</v>
          </cell>
          <cell r="AL1551">
            <v>8499.66</v>
          </cell>
          <cell r="AM1551">
            <v>18192.5</v>
          </cell>
          <cell r="AN1551">
            <v>5462.48</v>
          </cell>
        </row>
        <row r="1552">
          <cell r="A1552" t="str">
            <v>137104</v>
          </cell>
          <cell r="B1552" t="str">
            <v>NJ</v>
          </cell>
          <cell r="C1552" t="str">
            <v>FC</v>
          </cell>
          <cell r="D1552" t="str">
            <v>S</v>
          </cell>
          <cell r="E1552" t="str">
            <v>X</v>
          </cell>
          <cell r="F1552" t="str">
            <v>OPFHL</v>
          </cell>
          <cell r="G1552">
            <v>37104</v>
          </cell>
          <cell r="AM1552">
            <v>11055.99</v>
          </cell>
          <cell r="AN1552">
            <v>17985.77</v>
          </cell>
        </row>
        <row r="1553">
          <cell r="A1553" t="str">
            <v>137135</v>
          </cell>
          <cell r="B1553" t="str">
            <v>NJ</v>
          </cell>
          <cell r="C1553" t="str">
            <v>FC</v>
          </cell>
          <cell r="D1553" t="str">
            <v>S</v>
          </cell>
          <cell r="E1553" t="str">
            <v>X</v>
          </cell>
          <cell r="F1553" t="str">
            <v>OPFHL</v>
          </cell>
          <cell r="G1553">
            <v>37135</v>
          </cell>
          <cell r="AN1553">
            <v>11109.21</v>
          </cell>
        </row>
        <row r="1554">
          <cell r="A1554" t="str">
            <v>136161</v>
          </cell>
          <cell r="B1554" t="str">
            <v>NJ</v>
          </cell>
          <cell r="C1554" t="str">
            <v>FC</v>
          </cell>
          <cell r="D1554" t="str">
            <v>S</v>
          </cell>
          <cell r="E1554" t="str">
            <v>X</v>
          </cell>
          <cell r="F1554" t="str">
            <v>OPFHO</v>
          </cell>
          <cell r="G1554">
            <v>36161</v>
          </cell>
        </row>
        <row r="1555">
          <cell r="A1555" t="str">
            <v>136192</v>
          </cell>
          <cell r="B1555" t="str">
            <v>NJ</v>
          </cell>
          <cell r="C1555" t="str">
            <v>FC</v>
          </cell>
          <cell r="D1555" t="str">
            <v>S</v>
          </cell>
          <cell r="E1555" t="str">
            <v>X</v>
          </cell>
          <cell r="F1555" t="str">
            <v>OPFHO</v>
          </cell>
          <cell r="G1555">
            <v>36192</v>
          </cell>
        </row>
        <row r="1556">
          <cell r="A1556" t="str">
            <v>136220</v>
          </cell>
          <cell r="B1556" t="str">
            <v>NJ</v>
          </cell>
          <cell r="C1556" t="str">
            <v>FC</v>
          </cell>
          <cell r="D1556" t="str">
            <v>S</v>
          </cell>
          <cell r="E1556" t="str">
            <v>X</v>
          </cell>
          <cell r="F1556" t="str">
            <v>OPFHO</v>
          </cell>
          <cell r="G1556">
            <v>36220</v>
          </cell>
        </row>
        <row r="1557">
          <cell r="A1557" t="str">
            <v>136251</v>
          </cell>
          <cell r="B1557" t="str">
            <v>NJ</v>
          </cell>
          <cell r="C1557" t="str">
            <v>FC</v>
          </cell>
          <cell r="D1557" t="str">
            <v>S</v>
          </cell>
          <cell r="E1557" t="str">
            <v>X</v>
          </cell>
          <cell r="F1557" t="str">
            <v>OPFHO</v>
          </cell>
          <cell r="G1557">
            <v>36251</v>
          </cell>
        </row>
        <row r="1558">
          <cell r="A1558" t="str">
            <v>136281</v>
          </cell>
          <cell r="B1558" t="str">
            <v>NJ</v>
          </cell>
          <cell r="C1558" t="str">
            <v>FC</v>
          </cell>
          <cell r="D1558" t="str">
            <v>S</v>
          </cell>
          <cell r="E1558" t="str">
            <v>X</v>
          </cell>
          <cell r="F1558" t="str">
            <v>OPFHO</v>
          </cell>
          <cell r="G1558">
            <v>36281</v>
          </cell>
        </row>
        <row r="1559">
          <cell r="A1559" t="str">
            <v>136312</v>
          </cell>
          <cell r="B1559" t="str">
            <v>NJ</v>
          </cell>
          <cell r="C1559" t="str">
            <v>FC</v>
          </cell>
          <cell r="D1559" t="str">
            <v>S</v>
          </cell>
          <cell r="E1559" t="str">
            <v>X</v>
          </cell>
          <cell r="F1559" t="str">
            <v>OPFHO</v>
          </cell>
          <cell r="G1559">
            <v>36312</v>
          </cell>
        </row>
        <row r="1560">
          <cell r="A1560" t="str">
            <v>136342</v>
          </cell>
          <cell r="B1560" t="str">
            <v>NJ</v>
          </cell>
          <cell r="C1560" t="str">
            <v>FC</v>
          </cell>
          <cell r="D1560" t="str">
            <v>S</v>
          </cell>
          <cell r="E1560" t="str">
            <v>X</v>
          </cell>
          <cell r="F1560" t="str">
            <v>OPFHO</v>
          </cell>
          <cell r="G1560">
            <v>36342</v>
          </cell>
        </row>
        <row r="1561">
          <cell r="A1561" t="str">
            <v>136373</v>
          </cell>
          <cell r="B1561" t="str">
            <v>NJ</v>
          </cell>
          <cell r="C1561" t="str">
            <v>FC</v>
          </cell>
          <cell r="D1561" t="str">
            <v>S</v>
          </cell>
          <cell r="E1561" t="str">
            <v>X</v>
          </cell>
          <cell r="F1561" t="str">
            <v>OPFHO</v>
          </cell>
          <cell r="G1561">
            <v>36373</v>
          </cell>
        </row>
        <row r="1562">
          <cell r="A1562" t="str">
            <v>136404</v>
          </cell>
          <cell r="B1562" t="str">
            <v>NJ</v>
          </cell>
          <cell r="C1562" t="str">
            <v>FC</v>
          </cell>
          <cell r="D1562" t="str">
            <v>S</v>
          </cell>
          <cell r="E1562" t="str">
            <v>X</v>
          </cell>
          <cell r="F1562" t="str">
            <v>OPFHO</v>
          </cell>
          <cell r="G1562">
            <v>36404</v>
          </cell>
        </row>
        <row r="1563">
          <cell r="A1563" t="str">
            <v>136434</v>
          </cell>
          <cell r="B1563" t="str">
            <v>NJ</v>
          </cell>
          <cell r="C1563" t="str">
            <v>FC</v>
          </cell>
          <cell r="D1563" t="str">
            <v>S</v>
          </cell>
          <cell r="E1563" t="str">
            <v>X</v>
          </cell>
          <cell r="F1563" t="str">
            <v>OPFHO</v>
          </cell>
          <cell r="G1563">
            <v>36434</v>
          </cell>
        </row>
        <row r="1564">
          <cell r="A1564" t="str">
            <v>136465</v>
          </cell>
          <cell r="B1564" t="str">
            <v>NJ</v>
          </cell>
          <cell r="C1564" t="str">
            <v>FC</v>
          </cell>
          <cell r="D1564" t="str">
            <v>S</v>
          </cell>
          <cell r="E1564" t="str">
            <v>X</v>
          </cell>
          <cell r="F1564" t="str">
            <v>OPFHO</v>
          </cell>
          <cell r="G1564">
            <v>36465</v>
          </cell>
        </row>
        <row r="1565">
          <cell r="A1565" t="str">
            <v>136495</v>
          </cell>
          <cell r="B1565" t="str">
            <v>NJ</v>
          </cell>
          <cell r="C1565" t="str">
            <v>FC</v>
          </cell>
          <cell r="D1565" t="str">
            <v>S</v>
          </cell>
          <cell r="E1565" t="str">
            <v>X</v>
          </cell>
          <cell r="F1565" t="str">
            <v>OPFHO</v>
          </cell>
          <cell r="G1565">
            <v>36495</v>
          </cell>
        </row>
        <row r="1566">
          <cell r="A1566" t="str">
            <v>136526</v>
          </cell>
          <cell r="B1566" t="str">
            <v>NJ</v>
          </cell>
          <cell r="C1566" t="str">
            <v>FC</v>
          </cell>
          <cell r="D1566" t="str">
            <v>S</v>
          </cell>
          <cell r="E1566" t="str">
            <v>X</v>
          </cell>
          <cell r="F1566" t="str">
            <v>OPFHO</v>
          </cell>
          <cell r="G1566">
            <v>36526</v>
          </cell>
        </row>
        <row r="1567">
          <cell r="A1567" t="str">
            <v>136557</v>
          </cell>
          <cell r="B1567" t="str">
            <v>NJ</v>
          </cell>
          <cell r="C1567" t="str">
            <v>FC</v>
          </cell>
          <cell r="D1567" t="str">
            <v>S</v>
          </cell>
          <cell r="E1567" t="str">
            <v>X</v>
          </cell>
          <cell r="F1567" t="str">
            <v>OPFHO</v>
          </cell>
          <cell r="G1567">
            <v>36557</v>
          </cell>
        </row>
        <row r="1568">
          <cell r="A1568" t="str">
            <v>136586</v>
          </cell>
          <cell r="B1568" t="str">
            <v>NJ</v>
          </cell>
          <cell r="C1568" t="str">
            <v>FC</v>
          </cell>
          <cell r="D1568" t="str">
            <v>S</v>
          </cell>
          <cell r="E1568" t="str">
            <v>X</v>
          </cell>
          <cell r="F1568" t="str">
            <v>OPFHO</v>
          </cell>
          <cell r="G1568">
            <v>36586</v>
          </cell>
        </row>
        <row r="1569">
          <cell r="A1569" t="str">
            <v>136617</v>
          </cell>
          <cell r="B1569" t="str">
            <v>NJ</v>
          </cell>
          <cell r="C1569" t="str">
            <v>FC</v>
          </cell>
          <cell r="D1569" t="str">
            <v>S</v>
          </cell>
          <cell r="E1569" t="str">
            <v>X</v>
          </cell>
          <cell r="F1569" t="str">
            <v>OPFHO</v>
          </cell>
          <cell r="G1569">
            <v>36617</v>
          </cell>
        </row>
        <row r="1570">
          <cell r="A1570" t="str">
            <v>136647</v>
          </cell>
          <cell r="B1570" t="str">
            <v>NJ</v>
          </cell>
          <cell r="C1570" t="str">
            <v>FC</v>
          </cell>
          <cell r="D1570" t="str">
            <v>S</v>
          </cell>
          <cell r="E1570" t="str">
            <v>X</v>
          </cell>
          <cell r="F1570" t="str">
            <v>OPFHO</v>
          </cell>
          <cell r="G1570">
            <v>36647</v>
          </cell>
        </row>
        <row r="1571">
          <cell r="A1571" t="str">
            <v>136678</v>
          </cell>
          <cell r="B1571" t="str">
            <v>NJ</v>
          </cell>
          <cell r="C1571" t="str">
            <v>FC</v>
          </cell>
          <cell r="D1571" t="str">
            <v>S</v>
          </cell>
          <cell r="E1571" t="str">
            <v>X</v>
          </cell>
          <cell r="F1571" t="str">
            <v>OPFHO</v>
          </cell>
          <cell r="G1571">
            <v>36678</v>
          </cell>
        </row>
        <row r="1572">
          <cell r="A1572" t="str">
            <v>136708</v>
          </cell>
          <cell r="B1572" t="str">
            <v>NJ</v>
          </cell>
          <cell r="C1572" t="str">
            <v>FC</v>
          </cell>
          <cell r="D1572" t="str">
            <v>S</v>
          </cell>
          <cell r="E1572" t="str">
            <v>X</v>
          </cell>
          <cell r="F1572" t="str">
            <v>OPFHO</v>
          </cell>
          <cell r="G1572">
            <v>36708</v>
          </cell>
        </row>
        <row r="1573">
          <cell r="A1573" t="str">
            <v>136739</v>
          </cell>
          <cell r="B1573" t="str">
            <v>NJ</v>
          </cell>
          <cell r="C1573" t="str">
            <v>FC</v>
          </cell>
          <cell r="D1573" t="str">
            <v>S</v>
          </cell>
          <cell r="E1573" t="str">
            <v>X</v>
          </cell>
          <cell r="F1573" t="str">
            <v>OPFHO</v>
          </cell>
          <cell r="G1573">
            <v>36739</v>
          </cell>
        </row>
        <row r="1574">
          <cell r="A1574" t="str">
            <v>136770</v>
          </cell>
          <cell r="B1574" t="str">
            <v>NJ</v>
          </cell>
          <cell r="C1574" t="str">
            <v>FC</v>
          </cell>
          <cell r="D1574" t="str">
            <v>S</v>
          </cell>
          <cell r="E1574" t="str">
            <v>X</v>
          </cell>
          <cell r="F1574" t="str">
            <v>OPFHO</v>
          </cell>
          <cell r="G1574">
            <v>36770</v>
          </cell>
        </row>
        <row r="1575">
          <cell r="A1575" t="str">
            <v>136800</v>
          </cell>
          <cell r="B1575" t="str">
            <v>NJ</v>
          </cell>
          <cell r="C1575" t="str">
            <v>FC</v>
          </cell>
          <cell r="D1575" t="str">
            <v>S</v>
          </cell>
          <cell r="E1575" t="str">
            <v>X</v>
          </cell>
          <cell r="F1575" t="str">
            <v>OPFHO</v>
          </cell>
          <cell r="G1575">
            <v>36800</v>
          </cell>
          <cell r="AF1575">
            <v>36.43</v>
          </cell>
        </row>
        <row r="1576">
          <cell r="A1576" t="str">
            <v>136831</v>
          </cell>
          <cell r="B1576" t="str">
            <v>NJ</v>
          </cell>
          <cell r="C1576" t="str">
            <v>FC</v>
          </cell>
          <cell r="D1576" t="str">
            <v>S</v>
          </cell>
          <cell r="E1576" t="str">
            <v>X</v>
          </cell>
          <cell r="F1576" t="str">
            <v>OPFHO</v>
          </cell>
          <cell r="G1576">
            <v>36831</v>
          </cell>
          <cell r="AG1576">
            <v>333.36</v>
          </cell>
          <cell r="AI1576">
            <v>2.57</v>
          </cell>
        </row>
        <row r="1577">
          <cell r="A1577" t="str">
            <v>136861</v>
          </cell>
          <cell r="B1577" t="str">
            <v>NJ</v>
          </cell>
          <cell r="C1577" t="str">
            <v>FC</v>
          </cell>
          <cell r="D1577" t="str">
            <v>S</v>
          </cell>
          <cell r="E1577" t="str">
            <v>X</v>
          </cell>
          <cell r="F1577" t="str">
            <v>OPFHO</v>
          </cell>
          <cell r="G1577">
            <v>36861</v>
          </cell>
          <cell r="AF1577">
            <v>242.2</v>
          </cell>
          <cell r="AH1577">
            <v>108.36</v>
          </cell>
          <cell r="AI1577">
            <v>0.31</v>
          </cell>
        </row>
        <row r="1578">
          <cell r="A1578" t="str">
            <v>136892</v>
          </cell>
          <cell r="B1578" t="str">
            <v>NJ</v>
          </cell>
          <cell r="C1578" t="str">
            <v>FC</v>
          </cell>
          <cell r="D1578" t="str">
            <v>S</v>
          </cell>
          <cell r="E1578" t="str">
            <v>X</v>
          </cell>
          <cell r="F1578" t="str">
            <v>OPFHO</v>
          </cell>
          <cell r="G1578">
            <v>36892</v>
          </cell>
          <cell r="AF1578">
            <v>11</v>
          </cell>
          <cell r="AG1578">
            <v>548.75</v>
          </cell>
          <cell r="AH1578">
            <v>81.2</v>
          </cell>
          <cell r="AI1578">
            <v>71.96</v>
          </cell>
          <cell r="AK1578">
            <v>26.4</v>
          </cell>
          <cell r="AL1578">
            <v>786</v>
          </cell>
          <cell r="AN1578">
            <v>44.06</v>
          </cell>
        </row>
        <row r="1579">
          <cell r="A1579" t="str">
            <v>136923</v>
          </cell>
          <cell r="B1579" t="str">
            <v>NJ</v>
          </cell>
          <cell r="C1579" t="str">
            <v>FC</v>
          </cell>
          <cell r="D1579" t="str">
            <v>S</v>
          </cell>
          <cell r="E1579" t="str">
            <v>X</v>
          </cell>
          <cell r="F1579" t="str">
            <v>OPFHO</v>
          </cell>
          <cell r="G1579">
            <v>36923</v>
          </cell>
          <cell r="AG1579">
            <v>81.65</v>
          </cell>
          <cell r="AH1579">
            <v>376</v>
          </cell>
          <cell r="AI1579">
            <v>52.8</v>
          </cell>
          <cell r="AJ1579">
            <v>532.25</v>
          </cell>
          <cell r="AK1579">
            <v>399.63</v>
          </cell>
          <cell r="AN1579">
            <v>60.28</v>
          </cell>
        </row>
        <row r="1580">
          <cell r="A1580" t="str">
            <v>136951</v>
          </cell>
          <cell r="B1580" t="str">
            <v>NJ</v>
          </cell>
          <cell r="C1580" t="str">
            <v>FC</v>
          </cell>
          <cell r="D1580" t="str">
            <v>S</v>
          </cell>
          <cell r="E1580" t="str">
            <v>X</v>
          </cell>
          <cell r="F1580" t="str">
            <v>OPFHO</v>
          </cell>
          <cell r="G1580">
            <v>36951</v>
          </cell>
          <cell r="AH1580">
            <v>391.5</v>
          </cell>
          <cell r="AI1580">
            <v>1102.7</v>
          </cell>
          <cell r="AJ1580">
            <v>258.25</v>
          </cell>
          <cell r="AK1580">
            <v>1118.45</v>
          </cell>
          <cell r="AL1580">
            <v>619.93</v>
          </cell>
          <cell r="AN1580">
            <v>61.25</v>
          </cell>
        </row>
        <row r="1581">
          <cell r="A1581" t="str">
            <v>136982</v>
          </cell>
          <cell r="B1581" t="str">
            <v>NJ</v>
          </cell>
          <cell r="C1581" t="str">
            <v>FC</v>
          </cell>
          <cell r="D1581" t="str">
            <v>S</v>
          </cell>
          <cell r="E1581" t="str">
            <v>X</v>
          </cell>
          <cell r="F1581" t="str">
            <v>OPFHO</v>
          </cell>
          <cell r="G1581">
            <v>36982</v>
          </cell>
          <cell r="AJ1581">
            <v>3395.72</v>
          </cell>
          <cell r="AK1581">
            <v>858.75</v>
          </cell>
          <cell r="AL1581">
            <v>358.4</v>
          </cell>
          <cell r="AM1581">
            <v>1123.88</v>
          </cell>
          <cell r="AN1581">
            <v>21.44</v>
          </cell>
        </row>
        <row r="1582">
          <cell r="A1582" t="str">
            <v>137012</v>
          </cell>
          <cell r="B1582" t="str">
            <v>NJ</v>
          </cell>
          <cell r="C1582" t="str">
            <v>FC</v>
          </cell>
          <cell r="D1582" t="str">
            <v>S</v>
          </cell>
          <cell r="E1582" t="str">
            <v>X</v>
          </cell>
          <cell r="F1582" t="str">
            <v>OPFHO</v>
          </cell>
          <cell r="G1582">
            <v>37012</v>
          </cell>
          <cell r="AJ1582">
            <v>160.87</v>
          </cell>
          <cell r="AK1582">
            <v>3873.99</v>
          </cell>
          <cell r="AL1582">
            <v>990.75</v>
          </cell>
          <cell r="AM1582">
            <v>269.38</v>
          </cell>
          <cell r="AN1582">
            <v>2164.29</v>
          </cell>
        </row>
        <row r="1583">
          <cell r="A1583" t="str">
            <v>137043</v>
          </cell>
          <cell r="B1583" t="str">
            <v>NJ</v>
          </cell>
          <cell r="C1583" t="str">
            <v>FC</v>
          </cell>
          <cell r="D1583" t="str">
            <v>S</v>
          </cell>
          <cell r="E1583" t="str">
            <v>X</v>
          </cell>
          <cell r="F1583" t="str">
            <v>OPFHO</v>
          </cell>
          <cell r="G1583">
            <v>37043</v>
          </cell>
          <cell r="AK1583">
            <v>236.56</v>
          </cell>
          <cell r="AL1583">
            <v>2435.47</v>
          </cell>
          <cell r="AM1583">
            <v>2842.81</v>
          </cell>
          <cell r="AN1583">
            <v>3984.7</v>
          </cell>
        </row>
        <row r="1584">
          <cell r="A1584" t="str">
            <v>137073</v>
          </cell>
          <cell r="B1584" t="str">
            <v>NJ</v>
          </cell>
          <cell r="C1584" t="str">
            <v>FC</v>
          </cell>
          <cell r="D1584" t="str">
            <v>S</v>
          </cell>
          <cell r="E1584" t="str">
            <v>X</v>
          </cell>
          <cell r="F1584" t="str">
            <v>OPFHO</v>
          </cell>
          <cell r="G1584">
            <v>37073</v>
          </cell>
          <cell r="AL1584">
            <v>247.7</v>
          </cell>
          <cell r="AM1584">
            <v>6816.24</v>
          </cell>
          <cell r="AN1584">
            <v>5285.25</v>
          </cell>
        </row>
        <row r="1585">
          <cell r="A1585" t="str">
            <v>137104</v>
          </cell>
          <cell r="B1585" t="str">
            <v>NJ</v>
          </cell>
          <cell r="C1585" t="str">
            <v>FC</v>
          </cell>
          <cell r="D1585" t="str">
            <v>S</v>
          </cell>
          <cell r="E1585" t="str">
            <v>X</v>
          </cell>
          <cell r="F1585" t="str">
            <v>OPFHO</v>
          </cell>
          <cell r="G1585">
            <v>37104</v>
          </cell>
          <cell r="AM1585">
            <v>1163.93</v>
          </cell>
          <cell r="AN1585">
            <v>11918.21</v>
          </cell>
        </row>
        <row r="1586">
          <cell r="A1586" t="str">
            <v>137135</v>
          </cell>
          <cell r="B1586" t="str">
            <v>NJ</v>
          </cell>
          <cell r="C1586" t="str">
            <v>FC</v>
          </cell>
          <cell r="D1586" t="str">
            <v>S</v>
          </cell>
          <cell r="E1586" t="str">
            <v>X</v>
          </cell>
          <cell r="F1586" t="str">
            <v>OPFHO</v>
          </cell>
          <cell r="G1586">
            <v>37135</v>
          </cell>
          <cell r="AN1586">
            <v>1272.4</v>
          </cell>
        </row>
        <row r="1587">
          <cell r="A1587" t="str">
            <v>136161</v>
          </cell>
          <cell r="B1587" t="str">
            <v>NJ</v>
          </cell>
          <cell r="C1587" t="str">
            <v>FC</v>
          </cell>
          <cell r="D1587" t="str">
            <v>S</v>
          </cell>
          <cell r="E1587" t="str">
            <v>X</v>
          </cell>
          <cell r="F1587" t="str">
            <v>OPFHR</v>
          </cell>
          <cell r="G1587">
            <v>36161</v>
          </cell>
        </row>
        <row r="1588">
          <cell r="A1588" t="str">
            <v>136192</v>
          </cell>
          <cell r="B1588" t="str">
            <v>NJ</v>
          </cell>
          <cell r="C1588" t="str">
            <v>FC</v>
          </cell>
          <cell r="D1588" t="str">
            <v>S</v>
          </cell>
          <cell r="E1588" t="str">
            <v>X</v>
          </cell>
          <cell r="F1588" t="str">
            <v>OPFHR</v>
          </cell>
          <cell r="G1588">
            <v>36192</v>
          </cell>
        </row>
        <row r="1589">
          <cell r="A1589" t="str">
            <v>136220</v>
          </cell>
          <cell r="B1589" t="str">
            <v>NJ</v>
          </cell>
          <cell r="C1589" t="str">
            <v>FC</v>
          </cell>
          <cell r="D1589" t="str">
            <v>S</v>
          </cell>
          <cell r="E1589" t="str">
            <v>X</v>
          </cell>
          <cell r="F1589" t="str">
            <v>OPFHR</v>
          </cell>
          <cell r="G1589">
            <v>36220</v>
          </cell>
        </row>
        <row r="1590">
          <cell r="A1590" t="str">
            <v>136251</v>
          </cell>
          <cell r="B1590" t="str">
            <v>NJ</v>
          </cell>
          <cell r="C1590" t="str">
            <v>FC</v>
          </cell>
          <cell r="D1590" t="str">
            <v>S</v>
          </cell>
          <cell r="E1590" t="str">
            <v>X</v>
          </cell>
          <cell r="F1590" t="str">
            <v>OPFHR</v>
          </cell>
          <cell r="G1590">
            <v>36251</v>
          </cell>
        </row>
        <row r="1591">
          <cell r="A1591" t="str">
            <v>136281</v>
          </cell>
          <cell r="B1591" t="str">
            <v>NJ</v>
          </cell>
          <cell r="C1591" t="str">
            <v>FC</v>
          </cell>
          <cell r="D1591" t="str">
            <v>S</v>
          </cell>
          <cell r="E1591" t="str">
            <v>X</v>
          </cell>
          <cell r="F1591" t="str">
            <v>OPFHR</v>
          </cell>
          <cell r="G1591">
            <v>36281</v>
          </cell>
        </row>
        <row r="1592">
          <cell r="A1592" t="str">
            <v>136312</v>
          </cell>
          <cell r="B1592" t="str">
            <v>NJ</v>
          </cell>
          <cell r="C1592" t="str">
            <v>FC</v>
          </cell>
          <cell r="D1592" t="str">
            <v>S</v>
          </cell>
          <cell r="E1592" t="str">
            <v>X</v>
          </cell>
          <cell r="F1592" t="str">
            <v>OPFHR</v>
          </cell>
          <cell r="G1592">
            <v>36312</v>
          </cell>
        </row>
        <row r="1593">
          <cell r="A1593" t="str">
            <v>136342</v>
          </cell>
          <cell r="B1593" t="str">
            <v>NJ</v>
          </cell>
          <cell r="C1593" t="str">
            <v>FC</v>
          </cell>
          <cell r="D1593" t="str">
            <v>S</v>
          </cell>
          <cell r="E1593" t="str">
            <v>X</v>
          </cell>
          <cell r="F1593" t="str">
            <v>OPFHR</v>
          </cell>
          <cell r="G1593">
            <v>36342</v>
          </cell>
        </row>
        <row r="1594">
          <cell r="A1594" t="str">
            <v>136373</v>
          </cell>
          <cell r="B1594" t="str">
            <v>NJ</v>
          </cell>
          <cell r="C1594" t="str">
            <v>FC</v>
          </cell>
          <cell r="D1594" t="str">
            <v>S</v>
          </cell>
          <cell r="E1594" t="str">
            <v>X</v>
          </cell>
          <cell r="F1594" t="str">
            <v>OPFHR</v>
          </cell>
          <cell r="G1594">
            <v>36373</v>
          </cell>
        </row>
        <row r="1595">
          <cell r="A1595" t="str">
            <v>136404</v>
          </cell>
          <cell r="B1595" t="str">
            <v>NJ</v>
          </cell>
          <cell r="C1595" t="str">
            <v>FC</v>
          </cell>
          <cell r="D1595" t="str">
            <v>S</v>
          </cell>
          <cell r="E1595" t="str">
            <v>X</v>
          </cell>
          <cell r="F1595" t="str">
            <v>OPFHR</v>
          </cell>
          <cell r="G1595">
            <v>36404</v>
          </cell>
        </row>
        <row r="1596">
          <cell r="A1596" t="str">
            <v>136434</v>
          </cell>
          <cell r="B1596" t="str">
            <v>NJ</v>
          </cell>
          <cell r="C1596" t="str">
            <v>FC</v>
          </cell>
          <cell r="D1596" t="str">
            <v>S</v>
          </cell>
          <cell r="E1596" t="str">
            <v>X</v>
          </cell>
          <cell r="F1596" t="str">
            <v>OPFHR</v>
          </cell>
          <cell r="G1596">
            <v>36434</v>
          </cell>
        </row>
        <row r="1597">
          <cell r="A1597" t="str">
            <v>136465</v>
          </cell>
          <cell r="B1597" t="str">
            <v>NJ</v>
          </cell>
          <cell r="C1597" t="str">
            <v>FC</v>
          </cell>
          <cell r="D1597" t="str">
            <v>S</v>
          </cell>
          <cell r="E1597" t="str">
            <v>X</v>
          </cell>
          <cell r="F1597" t="str">
            <v>OPFHR</v>
          </cell>
          <cell r="G1597">
            <v>36465</v>
          </cell>
        </row>
        <row r="1598">
          <cell r="A1598" t="str">
            <v>136495</v>
          </cell>
          <cell r="B1598" t="str">
            <v>NJ</v>
          </cell>
          <cell r="C1598" t="str">
            <v>FC</v>
          </cell>
          <cell r="D1598" t="str">
            <v>S</v>
          </cell>
          <cell r="E1598" t="str">
            <v>X</v>
          </cell>
          <cell r="F1598" t="str">
            <v>OPFHR</v>
          </cell>
          <cell r="G1598">
            <v>36495</v>
          </cell>
        </row>
        <row r="1599">
          <cell r="A1599" t="str">
            <v>136526</v>
          </cell>
          <cell r="B1599" t="str">
            <v>NJ</v>
          </cell>
          <cell r="C1599" t="str">
            <v>FC</v>
          </cell>
          <cell r="D1599" t="str">
            <v>S</v>
          </cell>
          <cell r="E1599" t="str">
            <v>X</v>
          </cell>
          <cell r="F1599" t="str">
            <v>OPFHR</v>
          </cell>
          <cell r="G1599">
            <v>36526</v>
          </cell>
        </row>
        <row r="1600">
          <cell r="A1600" t="str">
            <v>136557</v>
          </cell>
          <cell r="B1600" t="str">
            <v>NJ</v>
          </cell>
          <cell r="C1600" t="str">
            <v>FC</v>
          </cell>
          <cell r="D1600" t="str">
            <v>S</v>
          </cell>
          <cell r="E1600" t="str">
            <v>X</v>
          </cell>
          <cell r="F1600" t="str">
            <v>OPFHR</v>
          </cell>
          <cell r="G1600">
            <v>36557</v>
          </cell>
        </row>
        <row r="1601">
          <cell r="A1601" t="str">
            <v>136586</v>
          </cell>
          <cell r="B1601" t="str">
            <v>NJ</v>
          </cell>
          <cell r="C1601" t="str">
            <v>FC</v>
          </cell>
          <cell r="D1601" t="str">
            <v>S</v>
          </cell>
          <cell r="E1601" t="str">
            <v>X</v>
          </cell>
          <cell r="F1601" t="str">
            <v>OPFHR</v>
          </cell>
          <cell r="G1601">
            <v>36586</v>
          </cell>
        </row>
        <row r="1602">
          <cell r="A1602" t="str">
            <v>136617</v>
          </cell>
          <cell r="B1602" t="str">
            <v>NJ</v>
          </cell>
          <cell r="C1602" t="str">
            <v>FC</v>
          </cell>
          <cell r="D1602" t="str">
            <v>S</v>
          </cell>
          <cell r="E1602" t="str">
            <v>X</v>
          </cell>
          <cell r="F1602" t="str">
            <v>OPFHR</v>
          </cell>
          <cell r="G1602">
            <v>36617</v>
          </cell>
        </row>
        <row r="1603">
          <cell r="A1603" t="str">
            <v>136647</v>
          </cell>
          <cell r="B1603" t="str">
            <v>NJ</v>
          </cell>
          <cell r="C1603" t="str">
            <v>FC</v>
          </cell>
          <cell r="D1603" t="str">
            <v>S</v>
          </cell>
          <cell r="E1603" t="str">
            <v>X</v>
          </cell>
          <cell r="F1603" t="str">
            <v>OPFHR</v>
          </cell>
          <cell r="G1603">
            <v>36647</v>
          </cell>
        </row>
        <row r="1604">
          <cell r="A1604" t="str">
            <v>136678</v>
          </cell>
          <cell r="B1604" t="str">
            <v>NJ</v>
          </cell>
          <cell r="C1604" t="str">
            <v>FC</v>
          </cell>
          <cell r="D1604" t="str">
            <v>S</v>
          </cell>
          <cell r="E1604" t="str">
            <v>X</v>
          </cell>
          <cell r="F1604" t="str">
            <v>OPFHR</v>
          </cell>
          <cell r="G1604">
            <v>36678</v>
          </cell>
        </row>
        <row r="1605">
          <cell r="A1605" t="str">
            <v>136708</v>
          </cell>
          <cell r="B1605" t="str">
            <v>NJ</v>
          </cell>
          <cell r="C1605" t="str">
            <v>FC</v>
          </cell>
          <cell r="D1605" t="str">
            <v>S</v>
          </cell>
          <cell r="E1605" t="str">
            <v>X</v>
          </cell>
          <cell r="F1605" t="str">
            <v>OPFHR</v>
          </cell>
          <cell r="G1605">
            <v>36708</v>
          </cell>
        </row>
        <row r="1606">
          <cell r="A1606" t="str">
            <v>136739</v>
          </cell>
          <cell r="B1606" t="str">
            <v>NJ</v>
          </cell>
          <cell r="C1606" t="str">
            <v>FC</v>
          </cell>
          <cell r="D1606" t="str">
            <v>S</v>
          </cell>
          <cell r="E1606" t="str">
            <v>X</v>
          </cell>
          <cell r="F1606" t="str">
            <v>OPFHR</v>
          </cell>
          <cell r="G1606">
            <v>36739</v>
          </cell>
        </row>
        <row r="1607">
          <cell r="A1607" t="str">
            <v>136770</v>
          </cell>
          <cell r="B1607" t="str">
            <v>NJ</v>
          </cell>
          <cell r="C1607" t="str">
            <v>FC</v>
          </cell>
          <cell r="D1607" t="str">
            <v>S</v>
          </cell>
          <cell r="E1607" t="str">
            <v>X</v>
          </cell>
          <cell r="F1607" t="str">
            <v>OPFHR</v>
          </cell>
          <cell r="G1607">
            <v>36770</v>
          </cell>
        </row>
        <row r="1608">
          <cell r="A1608" t="str">
            <v>136800</v>
          </cell>
          <cell r="B1608" t="str">
            <v>NJ</v>
          </cell>
          <cell r="C1608" t="str">
            <v>FC</v>
          </cell>
          <cell r="D1608" t="str">
            <v>S</v>
          </cell>
          <cell r="E1608" t="str">
            <v>X</v>
          </cell>
          <cell r="F1608" t="str">
            <v>OPFHR</v>
          </cell>
          <cell r="G1608">
            <v>36800</v>
          </cell>
        </row>
        <row r="1609">
          <cell r="A1609" t="str">
            <v>136831</v>
          </cell>
          <cell r="B1609" t="str">
            <v>NJ</v>
          </cell>
          <cell r="C1609" t="str">
            <v>FC</v>
          </cell>
          <cell r="D1609" t="str">
            <v>S</v>
          </cell>
          <cell r="E1609" t="str">
            <v>X</v>
          </cell>
          <cell r="F1609" t="str">
            <v>OPFHR</v>
          </cell>
          <cell r="G1609">
            <v>36831</v>
          </cell>
          <cell r="AE1609">
            <v>682.88</v>
          </cell>
          <cell r="AF1609">
            <v>147.98</v>
          </cell>
        </row>
        <row r="1610">
          <cell r="A1610" t="str">
            <v>136861</v>
          </cell>
          <cell r="B1610" t="str">
            <v>NJ</v>
          </cell>
          <cell r="C1610" t="str">
            <v>FC</v>
          </cell>
          <cell r="D1610" t="str">
            <v>S</v>
          </cell>
          <cell r="E1610" t="str">
            <v>X</v>
          </cell>
          <cell r="F1610" t="str">
            <v>OPFHR</v>
          </cell>
          <cell r="G1610">
            <v>36861</v>
          </cell>
          <cell r="AF1610">
            <v>1703.28</v>
          </cell>
          <cell r="AG1610">
            <v>795.4</v>
          </cell>
          <cell r="AH1610">
            <v>144.9</v>
          </cell>
        </row>
        <row r="1611">
          <cell r="A1611" t="str">
            <v>136892</v>
          </cell>
          <cell r="B1611" t="str">
            <v>NJ</v>
          </cell>
          <cell r="C1611" t="str">
            <v>FC</v>
          </cell>
          <cell r="D1611" t="str">
            <v>S</v>
          </cell>
          <cell r="E1611" t="str">
            <v>X</v>
          </cell>
          <cell r="F1611" t="str">
            <v>OPFHR</v>
          </cell>
          <cell r="G1611">
            <v>36892</v>
          </cell>
          <cell r="AF1611">
            <v>476.85</v>
          </cell>
          <cell r="AG1611">
            <v>4471.23</v>
          </cell>
          <cell r="AH1611">
            <v>306.6</v>
          </cell>
          <cell r="AJ1611">
            <v>918.4</v>
          </cell>
          <cell r="AK1611">
            <v>300</v>
          </cell>
        </row>
        <row r="1612">
          <cell r="A1612" t="str">
            <v>136923</v>
          </cell>
          <cell r="B1612" t="str">
            <v>NJ</v>
          </cell>
          <cell r="C1612" t="str">
            <v>FC</v>
          </cell>
          <cell r="D1612" t="str">
            <v>S</v>
          </cell>
          <cell r="E1612" t="str">
            <v>X</v>
          </cell>
          <cell r="F1612" t="str">
            <v>OPFHR</v>
          </cell>
          <cell r="G1612">
            <v>36923</v>
          </cell>
          <cell r="AG1612">
            <v>160.4</v>
          </cell>
          <cell r="AH1612">
            <v>4968.02</v>
          </cell>
          <cell r="AI1612">
            <v>2931.8</v>
          </cell>
          <cell r="AJ1612">
            <v>1685.62</v>
          </cell>
          <cell r="AK1612">
            <v>1917.87</v>
          </cell>
          <cell r="AL1612">
            <v>453</v>
          </cell>
        </row>
        <row r="1613">
          <cell r="A1613" t="str">
            <v>136951</v>
          </cell>
          <cell r="B1613" t="str">
            <v>NJ</v>
          </cell>
          <cell r="C1613" t="str">
            <v>FC</v>
          </cell>
          <cell r="D1613" t="str">
            <v>S</v>
          </cell>
          <cell r="E1613" t="str">
            <v>X</v>
          </cell>
          <cell r="F1613" t="str">
            <v>OPFHR</v>
          </cell>
          <cell r="G1613">
            <v>36951</v>
          </cell>
          <cell r="AH1613">
            <v>161.48</v>
          </cell>
          <cell r="AI1613">
            <v>5096.42</v>
          </cell>
          <cell r="AJ1613">
            <v>7774.739999999994</v>
          </cell>
          <cell r="AK1613">
            <v>3596.12</v>
          </cell>
          <cell r="AL1613">
            <v>1373.38</v>
          </cell>
          <cell r="AN1613">
            <v>2969.58</v>
          </cell>
        </row>
        <row r="1614">
          <cell r="A1614" t="str">
            <v>136982</v>
          </cell>
          <cell r="B1614" t="str">
            <v>NJ</v>
          </cell>
          <cell r="C1614" t="str">
            <v>FC</v>
          </cell>
          <cell r="D1614" t="str">
            <v>S</v>
          </cell>
          <cell r="E1614" t="str">
            <v>X</v>
          </cell>
          <cell r="F1614" t="str">
            <v>OPFHR</v>
          </cell>
          <cell r="G1614">
            <v>36982</v>
          </cell>
          <cell r="AI1614">
            <v>262.35</v>
          </cell>
          <cell r="AJ1614">
            <v>10319.03</v>
          </cell>
          <cell r="AK1614">
            <v>3593.63</v>
          </cell>
          <cell r="AL1614">
            <v>1344.4</v>
          </cell>
          <cell r="AM1614">
            <v>346.07</v>
          </cell>
          <cell r="AN1614">
            <v>486.37</v>
          </cell>
        </row>
        <row r="1615">
          <cell r="A1615" t="str">
            <v>137012</v>
          </cell>
          <cell r="B1615" t="str">
            <v>NJ</v>
          </cell>
          <cell r="C1615" t="str">
            <v>FC</v>
          </cell>
          <cell r="D1615" t="str">
            <v>S</v>
          </cell>
          <cell r="E1615" t="str">
            <v>X</v>
          </cell>
          <cell r="F1615" t="str">
            <v>OPFHR</v>
          </cell>
          <cell r="G1615">
            <v>37012</v>
          </cell>
          <cell r="AJ1615">
            <v>5698.56</v>
          </cell>
          <cell r="AK1615">
            <v>15042.45</v>
          </cell>
          <cell r="AL1615">
            <v>5429.34</v>
          </cell>
          <cell r="AM1615">
            <v>244.5</v>
          </cell>
          <cell r="AN1615">
            <v>735.3</v>
          </cell>
        </row>
        <row r="1616">
          <cell r="A1616" t="str">
            <v>137043</v>
          </cell>
          <cell r="B1616" t="str">
            <v>NJ</v>
          </cell>
          <cell r="C1616" t="str">
            <v>FC</v>
          </cell>
          <cell r="D1616" t="str">
            <v>S</v>
          </cell>
          <cell r="E1616" t="str">
            <v>X</v>
          </cell>
          <cell r="F1616" t="str">
            <v>OPFHR</v>
          </cell>
          <cell r="G1616">
            <v>37043</v>
          </cell>
          <cell r="AK1616">
            <v>1458.5</v>
          </cell>
          <cell r="AL1616">
            <v>16842.57</v>
          </cell>
          <cell r="AM1616">
            <v>4174.34</v>
          </cell>
          <cell r="AN1616">
            <v>3950.93</v>
          </cell>
        </row>
        <row r="1617">
          <cell r="A1617" t="str">
            <v>137073</v>
          </cell>
          <cell r="B1617" t="str">
            <v>NJ</v>
          </cell>
          <cell r="C1617" t="str">
            <v>FC</v>
          </cell>
          <cell r="D1617" t="str">
            <v>S</v>
          </cell>
          <cell r="E1617" t="str">
            <v>X</v>
          </cell>
          <cell r="F1617" t="str">
            <v>OPFHR</v>
          </cell>
          <cell r="G1617">
            <v>37073</v>
          </cell>
          <cell r="AL1617">
            <v>1820.09</v>
          </cell>
          <cell r="AM1617">
            <v>8010.23</v>
          </cell>
          <cell r="AN1617">
            <v>13872.35</v>
          </cell>
        </row>
        <row r="1618">
          <cell r="A1618" t="str">
            <v>137104</v>
          </cell>
          <cell r="B1618" t="str">
            <v>NJ</v>
          </cell>
          <cell r="C1618" t="str">
            <v>FC</v>
          </cell>
          <cell r="D1618" t="str">
            <v>S</v>
          </cell>
          <cell r="E1618" t="str">
            <v>X</v>
          </cell>
          <cell r="F1618" t="str">
            <v>OPFHR</v>
          </cell>
          <cell r="G1618">
            <v>37104</v>
          </cell>
          <cell r="AM1618">
            <v>7312.02</v>
          </cell>
          <cell r="AN1618">
            <v>20200.69</v>
          </cell>
        </row>
        <row r="1619">
          <cell r="A1619" t="str">
            <v>137135</v>
          </cell>
          <cell r="B1619" t="str">
            <v>NJ</v>
          </cell>
          <cell r="C1619" t="str">
            <v>FC</v>
          </cell>
          <cell r="D1619" t="str">
            <v>S</v>
          </cell>
          <cell r="E1619" t="str">
            <v>X</v>
          </cell>
          <cell r="F1619" t="str">
            <v>OPFHR</v>
          </cell>
          <cell r="G1619">
            <v>37135</v>
          </cell>
          <cell r="AN1619">
            <v>12609.44</v>
          </cell>
        </row>
        <row r="1620">
          <cell r="A1620" t="str">
            <v>136161</v>
          </cell>
          <cell r="B1620" t="str">
            <v>NJ</v>
          </cell>
          <cell r="C1620" t="str">
            <v>FC</v>
          </cell>
          <cell r="D1620" t="str">
            <v>S</v>
          </cell>
          <cell r="E1620" t="str">
            <v>X</v>
          </cell>
          <cell r="F1620" t="str">
            <v>OPFHS</v>
          </cell>
          <cell r="G1620">
            <v>36161</v>
          </cell>
        </row>
        <row r="1621">
          <cell r="A1621" t="str">
            <v>136192</v>
          </cell>
          <cell r="B1621" t="str">
            <v>NJ</v>
          </cell>
          <cell r="C1621" t="str">
            <v>FC</v>
          </cell>
          <cell r="D1621" t="str">
            <v>S</v>
          </cell>
          <cell r="E1621" t="str">
            <v>X</v>
          </cell>
          <cell r="F1621" t="str">
            <v>OPFHS</v>
          </cell>
          <cell r="G1621">
            <v>36192</v>
          </cell>
        </row>
        <row r="1622">
          <cell r="A1622" t="str">
            <v>136220</v>
          </cell>
          <cell r="B1622" t="str">
            <v>NJ</v>
          </cell>
          <cell r="C1622" t="str">
            <v>FC</v>
          </cell>
          <cell r="D1622" t="str">
            <v>S</v>
          </cell>
          <cell r="E1622" t="str">
            <v>X</v>
          </cell>
          <cell r="F1622" t="str">
            <v>OPFHS</v>
          </cell>
          <cell r="G1622">
            <v>36220</v>
          </cell>
        </row>
        <row r="1623">
          <cell r="A1623" t="str">
            <v>136251</v>
          </cell>
          <cell r="B1623" t="str">
            <v>NJ</v>
          </cell>
          <cell r="C1623" t="str">
            <v>FC</v>
          </cell>
          <cell r="D1623" t="str">
            <v>S</v>
          </cell>
          <cell r="E1623" t="str">
            <v>X</v>
          </cell>
          <cell r="F1623" t="str">
            <v>OPFHS</v>
          </cell>
          <cell r="G1623">
            <v>36251</v>
          </cell>
        </row>
        <row r="1624">
          <cell r="A1624" t="str">
            <v>136281</v>
          </cell>
          <cell r="B1624" t="str">
            <v>NJ</v>
          </cell>
          <cell r="C1624" t="str">
            <v>FC</v>
          </cell>
          <cell r="D1624" t="str">
            <v>S</v>
          </cell>
          <cell r="E1624" t="str">
            <v>X</v>
          </cell>
          <cell r="F1624" t="str">
            <v>OPFHS</v>
          </cell>
          <cell r="G1624">
            <v>36281</v>
          </cell>
        </row>
        <row r="1625">
          <cell r="A1625" t="str">
            <v>136312</v>
          </cell>
          <cell r="B1625" t="str">
            <v>NJ</v>
          </cell>
          <cell r="C1625" t="str">
            <v>FC</v>
          </cell>
          <cell r="D1625" t="str">
            <v>S</v>
          </cell>
          <cell r="E1625" t="str">
            <v>X</v>
          </cell>
          <cell r="F1625" t="str">
            <v>OPFHS</v>
          </cell>
          <cell r="G1625">
            <v>36312</v>
          </cell>
        </row>
        <row r="1626">
          <cell r="A1626" t="str">
            <v>136342</v>
          </cell>
          <cell r="B1626" t="str">
            <v>NJ</v>
          </cell>
          <cell r="C1626" t="str">
            <v>FC</v>
          </cell>
          <cell r="D1626" t="str">
            <v>S</v>
          </cell>
          <cell r="E1626" t="str">
            <v>X</v>
          </cell>
          <cell r="F1626" t="str">
            <v>OPFHS</v>
          </cell>
          <cell r="G1626">
            <v>36342</v>
          </cell>
        </row>
        <row r="1627">
          <cell r="A1627" t="str">
            <v>136373</v>
          </cell>
          <cell r="B1627" t="str">
            <v>NJ</v>
          </cell>
          <cell r="C1627" t="str">
            <v>FC</v>
          </cell>
          <cell r="D1627" t="str">
            <v>S</v>
          </cell>
          <cell r="E1627" t="str">
            <v>X</v>
          </cell>
          <cell r="F1627" t="str">
            <v>OPFHS</v>
          </cell>
          <cell r="G1627">
            <v>36373</v>
          </cell>
        </row>
        <row r="1628">
          <cell r="A1628" t="str">
            <v>136404</v>
          </cell>
          <cell r="B1628" t="str">
            <v>NJ</v>
          </cell>
          <cell r="C1628" t="str">
            <v>FC</v>
          </cell>
          <cell r="D1628" t="str">
            <v>S</v>
          </cell>
          <cell r="E1628" t="str">
            <v>X</v>
          </cell>
          <cell r="F1628" t="str">
            <v>OPFHS</v>
          </cell>
          <cell r="G1628">
            <v>36404</v>
          </cell>
        </row>
        <row r="1629">
          <cell r="A1629" t="str">
            <v>136434</v>
          </cell>
          <cell r="B1629" t="str">
            <v>NJ</v>
          </cell>
          <cell r="C1629" t="str">
            <v>FC</v>
          </cell>
          <cell r="D1629" t="str">
            <v>S</v>
          </cell>
          <cell r="E1629" t="str">
            <v>X</v>
          </cell>
          <cell r="F1629" t="str">
            <v>OPFHS</v>
          </cell>
          <cell r="G1629">
            <v>36434</v>
          </cell>
        </row>
        <row r="1630">
          <cell r="A1630" t="str">
            <v>136465</v>
          </cell>
          <cell r="B1630" t="str">
            <v>NJ</v>
          </cell>
          <cell r="C1630" t="str">
            <v>FC</v>
          </cell>
          <cell r="D1630" t="str">
            <v>S</v>
          </cell>
          <cell r="E1630" t="str">
            <v>X</v>
          </cell>
          <cell r="F1630" t="str">
            <v>OPFHS</v>
          </cell>
          <cell r="G1630">
            <v>36465</v>
          </cell>
        </row>
        <row r="1631">
          <cell r="A1631" t="str">
            <v>136495</v>
          </cell>
          <cell r="B1631" t="str">
            <v>NJ</v>
          </cell>
          <cell r="C1631" t="str">
            <v>FC</v>
          </cell>
          <cell r="D1631" t="str">
            <v>S</v>
          </cell>
          <cell r="E1631" t="str">
            <v>X</v>
          </cell>
          <cell r="F1631" t="str">
            <v>OPFHS</v>
          </cell>
          <cell r="G1631">
            <v>36495</v>
          </cell>
        </row>
        <row r="1632">
          <cell r="A1632" t="str">
            <v>136526</v>
          </cell>
          <cell r="B1632" t="str">
            <v>NJ</v>
          </cell>
          <cell r="C1632" t="str">
            <v>FC</v>
          </cell>
          <cell r="D1632" t="str">
            <v>S</v>
          </cell>
          <cell r="E1632" t="str">
            <v>X</v>
          </cell>
          <cell r="F1632" t="str">
            <v>OPFHS</v>
          </cell>
          <cell r="G1632">
            <v>36526</v>
          </cell>
        </row>
        <row r="1633">
          <cell r="A1633" t="str">
            <v>136557</v>
          </cell>
          <cell r="B1633" t="str">
            <v>NJ</v>
          </cell>
          <cell r="C1633" t="str">
            <v>FC</v>
          </cell>
          <cell r="D1633" t="str">
            <v>S</v>
          </cell>
          <cell r="E1633" t="str">
            <v>X</v>
          </cell>
          <cell r="F1633" t="str">
            <v>OPFHS</v>
          </cell>
          <cell r="G1633">
            <v>36557</v>
          </cell>
        </row>
        <row r="1634">
          <cell r="A1634" t="str">
            <v>136586</v>
          </cell>
          <cell r="B1634" t="str">
            <v>NJ</v>
          </cell>
          <cell r="C1634" t="str">
            <v>FC</v>
          </cell>
          <cell r="D1634" t="str">
            <v>S</v>
          </cell>
          <cell r="E1634" t="str">
            <v>X</v>
          </cell>
          <cell r="F1634" t="str">
            <v>OPFHS</v>
          </cell>
          <cell r="G1634">
            <v>36586</v>
          </cell>
        </row>
        <row r="1635">
          <cell r="A1635" t="str">
            <v>136617</v>
          </cell>
          <cell r="B1635" t="str">
            <v>NJ</v>
          </cell>
          <cell r="C1635" t="str">
            <v>FC</v>
          </cell>
          <cell r="D1635" t="str">
            <v>S</v>
          </cell>
          <cell r="E1635" t="str">
            <v>X</v>
          </cell>
          <cell r="F1635" t="str">
            <v>OPFHS</v>
          </cell>
          <cell r="G1635">
            <v>36617</v>
          </cell>
        </row>
        <row r="1636">
          <cell r="A1636" t="str">
            <v>136647</v>
          </cell>
          <cell r="B1636" t="str">
            <v>NJ</v>
          </cell>
          <cell r="C1636" t="str">
            <v>FC</v>
          </cell>
          <cell r="D1636" t="str">
            <v>S</v>
          </cell>
          <cell r="E1636" t="str">
            <v>X</v>
          </cell>
          <cell r="F1636" t="str">
            <v>OPFHS</v>
          </cell>
          <cell r="G1636">
            <v>36647</v>
          </cell>
        </row>
        <row r="1637">
          <cell r="A1637" t="str">
            <v>136678</v>
          </cell>
          <cell r="B1637" t="str">
            <v>NJ</v>
          </cell>
          <cell r="C1637" t="str">
            <v>FC</v>
          </cell>
          <cell r="D1637" t="str">
            <v>S</v>
          </cell>
          <cell r="E1637" t="str">
            <v>X</v>
          </cell>
          <cell r="F1637" t="str">
            <v>OPFHS</v>
          </cell>
          <cell r="G1637">
            <v>36678</v>
          </cell>
        </row>
        <row r="1638">
          <cell r="A1638" t="str">
            <v>136708</v>
          </cell>
          <cell r="B1638" t="str">
            <v>NJ</v>
          </cell>
          <cell r="C1638" t="str">
            <v>FC</v>
          </cell>
          <cell r="D1638" t="str">
            <v>S</v>
          </cell>
          <cell r="E1638" t="str">
            <v>X</v>
          </cell>
          <cell r="F1638" t="str">
            <v>OPFHS</v>
          </cell>
          <cell r="G1638">
            <v>36708</v>
          </cell>
        </row>
        <row r="1639">
          <cell r="A1639" t="str">
            <v>136739</v>
          </cell>
          <cell r="B1639" t="str">
            <v>NJ</v>
          </cell>
          <cell r="C1639" t="str">
            <v>FC</v>
          </cell>
          <cell r="D1639" t="str">
            <v>S</v>
          </cell>
          <cell r="E1639" t="str">
            <v>X</v>
          </cell>
          <cell r="F1639" t="str">
            <v>OPFHS</v>
          </cell>
          <cell r="G1639">
            <v>36739</v>
          </cell>
        </row>
        <row r="1640">
          <cell r="A1640" t="str">
            <v>136770</v>
          </cell>
          <cell r="B1640" t="str">
            <v>NJ</v>
          </cell>
          <cell r="C1640" t="str">
            <v>FC</v>
          </cell>
          <cell r="D1640" t="str">
            <v>S</v>
          </cell>
          <cell r="E1640" t="str">
            <v>X</v>
          </cell>
          <cell r="F1640" t="str">
            <v>OPFHS</v>
          </cell>
          <cell r="G1640">
            <v>36770</v>
          </cell>
        </row>
        <row r="1641">
          <cell r="A1641" t="str">
            <v>136800</v>
          </cell>
          <cell r="B1641" t="str">
            <v>NJ</v>
          </cell>
          <cell r="C1641" t="str">
            <v>FC</v>
          </cell>
          <cell r="D1641" t="str">
            <v>S</v>
          </cell>
          <cell r="E1641" t="str">
            <v>X</v>
          </cell>
          <cell r="F1641" t="str">
            <v>OPFHS</v>
          </cell>
          <cell r="G1641">
            <v>36800</v>
          </cell>
        </row>
        <row r="1642">
          <cell r="A1642" t="str">
            <v>136831</v>
          </cell>
          <cell r="B1642" t="str">
            <v>NJ</v>
          </cell>
          <cell r="C1642" t="str">
            <v>FC</v>
          </cell>
          <cell r="D1642" t="str">
            <v>S</v>
          </cell>
          <cell r="E1642" t="str">
            <v>X</v>
          </cell>
          <cell r="F1642" t="str">
            <v>OPFHS</v>
          </cell>
          <cell r="G1642">
            <v>36831</v>
          </cell>
          <cell r="AF1642">
            <v>1150</v>
          </cell>
        </row>
        <row r="1643">
          <cell r="A1643" t="str">
            <v>136861</v>
          </cell>
          <cell r="B1643" t="str">
            <v>NJ</v>
          </cell>
          <cell r="C1643" t="str">
            <v>FC</v>
          </cell>
          <cell r="D1643" t="str">
            <v>S</v>
          </cell>
          <cell r="E1643" t="str">
            <v>X</v>
          </cell>
          <cell r="F1643" t="str">
            <v>OPFHS</v>
          </cell>
          <cell r="G1643">
            <v>36861</v>
          </cell>
          <cell r="AF1643">
            <v>1269.6</v>
          </cell>
        </row>
        <row r="1644">
          <cell r="A1644" t="str">
            <v>136892</v>
          </cell>
          <cell r="B1644" t="str">
            <v>NJ</v>
          </cell>
          <cell r="C1644" t="str">
            <v>FC</v>
          </cell>
          <cell r="D1644" t="str">
            <v>S</v>
          </cell>
          <cell r="E1644" t="str">
            <v>X</v>
          </cell>
          <cell r="F1644" t="str">
            <v>OPFHS</v>
          </cell>
          <cell r="G1644">
            <v>36892</v>
          </cell>
          <cell r="AG1644">
            <v>1995.4</v>
          </cell>
          <cell r="AK1644">
            <v>3545.07</v>
          </cell>
        </row>
        <row r="1645">
          <cell r="A1645" t="str">
            <v>136923</v>
          </cell>
          <cell r="B1645" t="str">
            <v>NJ</v>
          </cell>
          <cell r="C1645" t="str">
            <v>FC</v>
          </cell>
          <cell r="D1645" t="str">
            <v>S</v>
          </cell>
          <cell r="E1645" t="str">
            <v>X</v>
          </cell>
          <cell r="F1645" t="str">
            <v>OPFHS</v>
          </cell>
          <cell r="G1645">
            <v>36923</v>
          </cell>
          <cell r="AH1645">
            <v>5539.18</v>
          </cell>
          <cell r="AI1645">
            <v>2875.5</v>
          </cell>
          <cell r="AJ1645">
            <v>4132.25</v>
          </cell>
          <cell r="AK1645">
            <v>-558.75</v>
          </cell>
          <cell r="AL1645">
            <v>1362.44</v>
          </cell>
          <cell r="AM1645">
            <v>1150</v>
          </cell>
        </row>
        <row r="1646">
          <cell r="A1646" t="str">
            <v>136951</v>
          </cell>
          <cell r="B1646" t="str">
            <v>NJ</v>
          </cell>
          <cell r="C1646" t="str">
            <v>FC</v>
          </cell>
          <cell r="D1646" t="str">
            <v>S</v>
          </cell>
          <cell r="E1646" t="str">
            <v>X</v>
          </cell>
          <cell r="F1646" t="str">
            <v>OPFHS</v>
          </cell>
          <cell r="G1646">
            <v>36951</v>
          </cell>
          <cell r="AI1646">
            <v>11538.93</v>
          </cell>
          <cell r="AJ1646">
            <v>3899.75</v>
          </cell>
          <cell r="AK1646">
            <v>4909.39</v>
          </cell>
          <cell r="AM1646">
            <v>2100</v>
          </cell>
          <cell r="AN1646">
            <v>456</v>
          </cell>
        </row>
        <row r="1647">
          <cell r="A1647" t="str">
            <v>136982</v>
          </cell>
          <cell r="B1647" t="str">
            <v>NJ</v>
          </cell>
          <cell r="C1647" t="str">
            <v>FC</v>
          </cell>
          <cell r="D1647" t="str">
            <v>S</v>
          </cell>
          <cell r="E1647" t="str">
            <v>X</v>
          </cell>
          <cell r="F1647" t="str">
            <v>OPFHS</v>
          </cell>
          <cell r="G1647">
            <v>36982</v>
          </cell>
          <cell r="AJ1647">
            <v>13018.19</v>
          </cell>
          <cell r="AK1647">
            <v>5990.7</v>
          </cell>
          <cell r="AL1647">
            <v>2861.74</v>
          </cell>
          <cell r="AM1647">
            <v>1735</v>
          </cell>
        </row>
        <row r="1648">
          <cell r="A1648" t="str">
            <v>137012</v>
          </cell>
          <cell r="B1648" t="str">
            <v>NJ</v>
          </cell>
          <cell r="C1648" t="str">
            <v>FC</v>
          </cell>
          <cell r="D1648" t="str">
            <v>S</v>
          </cell>
          <cell r="E1648" t="str">
            <v>X</v>
          </cell>
          <cell r="F1648" t="str">
            <v>OPFHS</v>
          </cell>
          <cell r="G1648">
            <v>37012</v>
          </cell>
          <cell r="AJ1648">
            <v>310.81</v>
          </cell>
          <cell r="AK1648">
            <v>23348.59</v>
          </cell>
          <cell r="AL1648">
            <v>5521.5</v>
          </cell>
          <cell r="AM1648">
            <v>306</v>
          </cell>
          <cell r="AN1648">
            <v>1150</v>
          </cell>
        </row>
        <row r="1649">
          <cell r="A1649" t="str">
            <v>137043</v>
          </cell>
          <cell r="B1649" t="str">
            <v>NJ</v>
          </cell>
          <cell r="C1649" t="str">
            <v>FC</v>
          </cell>
          <cell r="D1649" t="str">
            <v>S</v>
          </cell>
          <cell r="E1649" t="str">
            <v>X</v>
          </cell>
          <cell r="F1649" t="str">
            <v>OPFHS</v>
          </cell>
          <cell r="G1649">
            <v>37043</v>
          </cell>
          <cell r="AK1649">
            <v>2474.07</v>
          </cell>
          <cell r="AL1649">
            <v>14197.3</v>
          </cell>
          <cell r="AM1649">
            <v>7099.2</v>
          </cell>
          <cell r="AN1649">
            <v>8268.52</v>
          </cell>
        </row>
        <row r="1650">
          <cell r="A1650" t="str">
            <v>137073</v>
          </cell>
          <cell r="B1650" t="str">
            <v>NJ</v>
          </cell>
          <cell r="C1650" t="str">
            <v>FC</v>
          </cell>
          <cell r="D1650" t="str">
            <v>S</v>
          </cell>
          <cell r="E1650" t="str">
            <v>X</v>
          </cell>
          <cell r="F1650" t="str">
            <v>OPFHS</v>
          </cell>
          <cell r="G1650">
            <v>37073</v>
          </cell>
          <cell r="AL1650">
            <v>1764.3</v>
          </cell>
          <cell r="AM1650">
            <v>15380.41</v>
          </cell>
          <cell r="AN1650">
            <v>17149.45</v>
          </cell>
        </row>
        <row r="1651">
          <cell r="A1651" t="str">
            <v>137104</v>
          </cell>
          <cell r="B1651" t="str">
            <v>NJ</v>
          </cell>
          <cell r="C1651" t="str">
            <v>FC</v>
          </cell>
          <cell r="D1651" t="str">
            <v>S</v>
          </cell>
          <cell r="E1651" t="str">
            <v>X</v>
          </cell>
          <cell r="F1651" t="str">
            <v>OPFHS</v>
          </cell>
          <cell r="G1651">
            <v>37104</v>
          </cell>
          <cell r="AN1651">
            <v>35529.9</v>
          </cell>
        </row>
        <row r="1652">
          <cell r="A1652" t="str">
            <v>137135</v>
          </cell>
          <cell r="B1652" t="str">
            <v>NJ</v>
          </cell>
          <cell r="C1652" t="str">
            <v>FC</v>
          </cell>
          <cell r="D1652" t="str">
            <v>S</v>
          </cell>
          <cell r="E1652" t="str">
            <v>X</v>
          </cell>
          <cell r="F1652" t="str">
            <v>OPFHS</v>
          </cell>
          <cell r="G1652">
            <v>37135</v>
          </cell>
          <cell r="AN1652">
            <v>7651.64</v>
          </cell>
        </row>
        <row r="1653">
          <cell r="A1653" t="str">
            <v>136161</v>
          </cell>
          <cell r="B1653" t="str">
            <v>NJ</v>
          </cell>
          <cell r="C1653" t="str">
            <v>FC</v>
          </cell>
          <cell r="D1653" t="str">
            <v>S</v>
          </cell>
          <cell r="E1653" t="str">
            <v>X</v>
          </cell>
          <cell r="F1653" t="str">
            <v>OTH</v>
          </cell>
          <cell r="G1653">
            <v>36161</v>
          </cell>
        </row>
        <row r="1654">
          <cell r="A1654" t="str">
            <v>136192</v>
          </cell>
          <cell r="B1654" t="str">
            <v>NJ</v>
          </cell>
          <cell r="C1654" t="str">
            <v>FC</v>
          </cell>
          <cell r="D1654" t="str">
            <v>S</v>
          </cell>
          <cell r="E1654" t="str">
            <v>X</v>
          </cell>
          <cell r="F1654" t="str">
            <v>OTH</v>
          </cell>
          <cell r="G1654">
            <v>36192</v>
          </cell>
        </row>
        <row r="1655">
          <cell r="A1655" t="str">
            <v>136220</v>
          </cell>
          <cell r="B1655" t="str">
            <v>NJ</v>
          </cell>
          <cell r="C1655" t="str">
            <v>FC</v>
          </cell>
          <cell r="D1655" t="str">
            <v>S</v>
          </cell>
          <cell r="E1655" t="str">
            <v>X</v>
          </cell>
          <cell r="F1655" t="str">
            <v>OTH</v>
          </cell>
          <cell r="G1655">
            <v>36220</v>
          </cell>
        </row>
        <row r="1656">
          <cell r="A1656" t="str">
            <v>136251</v>
          </cell>
          <cell r="B1656" t="str">
            <v>NJ</v>
          </cell>
          <cell r="C1656" t="str">
            <v>FC</v>
          </cell>
          <cell r="D1656" t="str">
            <v>S</v>
          </cell>
          <cell r="E1656" t="str">
            <v>X</v>
          </cell>
          <cell r="F1656" t="str">
            <v>OTH</v>
          </cell>
          <cell r="G1656">
            <v>36251</v>
          </cell>
        </row>
        <row r="1657">
          <cell r="A1657" t="str">
            <v>136281</v>
          </cell>
          <cell r="B1657" t="str">
            <v>NJ</v>
          </cell>
          <cell r="C1657" t="str">
            <v>FC</v>
          </cell>
          <cell r="D1657" t="str">
            <v>S</v>
          </cell>
          <cell r="E1657" t="str">
            <v>X</v>
          </cell>
          <cell r="F1657" t="str">
            <v>OTH</v>
          </cell>
          <cell r="G1657">
            <v>36281</v>
          </cell>
        </row>
        <row r="1658">
          <cell r="A1658" t="str">
            <v>136312</v>
          </cell>
          <cell r="B1658" t="str">
            <v>NJ</v>
          </cell>
          <cell r="C1658" t="str">
            <v>FC</v>
          </cell>
          <cell r="D1658" t="str">
            <v>S</v>
          </cell>
          <cell r="E1658" t="str">
            <v>X</v>
          </cell>
          <cell r="F1658" t="str">
            <v>OTH</v>
          </cell>
          <cell r="G1658">
            <v>36312</v>
          </cell>
        </row>
        <row r="1659">
          <cell r="A1659" t="str">
            <v>136342</v>
          </cell>
          <cell r="B1659" t="str">
            <v>NJ</v>
          </cell>
          <cell r="C1659" t="str">
            <v>FC</v>
          </cell>
          <cell r="D1659" t="str">
            <v>S</v>
          </cell>
          <cell r="E1659" t="str">
            <v>X</v>
          </cell>
          <cell r="F1659" t="str">
            <v>OTH</v>
          </cell>
          <cell r="G1659">
            <v>36342</v>
          </cell>
        </row>
        <row r="1660">
          <cell r="A1660" t="str">
            <v>136373</v>
          </cell>
          <cell r="B1660" t="str">
            <v>NJ</v>
          </cell>
          <cell r="C1660" t="str">
            <v>FC</v>
          </cell>
          <cell r="D1660" t="str">
            <v>S</v>
          </cell>
          <cell r="E1660" t="str">
            <v>X</v>
          </cell>
          <cell r="F1660" t="str">
            <v>OTH</v>
          </cell>
          <cell r="G1660">
            <v>36373</v>
          </cell>
        </row>
        <row r="1661">
          <cell r="A1661" t="str">
            <v>136404</v>
          </cell>
          <cell r="B1661" t="str">
            <v>NJ</v>
          </cell>
          <cell r="C1661" t="str">
            <v>FC</v>
          </cell>
          <cell r="D1661" t="str">
            <v>S</v>
          </cell>
          <cell r="E1661" t="str">
            <v>X</v>
          </cell>
          <cell r="F1661" t="str">
            <v>OTH</v>
          </cell>
          <cell r="G1661">
            <v>36404</v>
          </cell>
        </row>
        <row r="1662">
          <cell r="A1662" t="str">
            <v>136434</v>
          </cell>
          <cell r="B1662" t="str">
            <v>NJ</v>
          </cell>
          <cell r="C1662" t="str">
            <v>FC</v>
          </cell>
          <cell r="D1662" t="str">
            <v>S</v>
          </cell>
          <cell r="E1662" t="str">
            <v>X</v>
          </cell>
          <cell r="F1662" t="str">
            <v>OTH</v>
          </cell>
          <cell r="G1662">
            <v>36434</v>
          </cell>
        </row>
        <row r="1663">
          <cell r="A1663" t="str">
            <v>136465</v>
          </cell>
          <cell r="B1663" t="str">
            <v>NJ</v>
          </cell>
          <cell r="C1663" t="str">
            <v>FC</v>
          </cell>
          <cell r="D1663" t="str">
            <v>S</v>
          </cell>
          <cell r="E1663" t="str">
            <v>X</v>
          </cell>
          <cell r="F1663" t="str">
            <v>OTH</v>
          </cell>
          <cell r="G1663">
            <v>36465</v>
          </cell>
        </row>
        <row r="1664">
          <cell r="A1664" t="str">
            <v>136495</v>
          </cell>
          <cell r="B1664" t="str">
            <v>NJ</v>
          </cell>
          <cell r="C1664" t="str">
            <v>FC</v>
          </cell>
          <cell r="D1664" t="str">
            <v>S</v>
          </cell>
          <cell r="E1664" t="str">
            <v>X</v>
          </cell>
          <cell r="F1664" t="str">
            <v>OTH</v>
          </cell>
          <cell r="G1664">
            <v>36495</v>
          </cell>
        </row>
        <row r="1665">
          <cell r="A1665" t="str">
            <v>136526</v>
          </cell>
          <cell r="B1665" t="str">
            <v>NJ</v>
          </cell>
          <cell r="C1665" t="str">
            <v>FC</v>
          </cell>
          <cell r="D1665" t="str">
            <v>S</v>
          </cell>
          <cell r="E1665" t="str">
            <v>X</v>
          </cell>
          <cell r="F1665" t="str">
            <v>OTH</v>
          </cell>
          <cell r="G1665">
            <v>36526</v>
          </cell>
        </row>
        <row r="1666">
          <cell r="A1666" t="str">
            <v>136557</v>
          </cell>
          <cell r="B1666" t="str">
            <v>NJ</v>
          </cell>
          <cell r="C1666" t="str">
            <v>FC</v>
          </cell>
          <cell r="D1666" t="str">
            <v>S</v>
          </cell>
          <cell r="E1666" t="str">
            <v>X</v>
          </cell>
          <cell r="F1666" t="str">
            <v>OTH</v>
          </cell>
          <cell r="G1666">
            <v>36557</v>
          </cell>
        </row>
        <row r="1667">
          <cell r="A1667" t="str">
            <v>136586</v>
          </cell>
          <cell r="B1667" t="str">
            <v>NJ</v>
          </cell>
          <cell r="C1667" t="str">
            <v>FC</v>
          </cell>
          <cell r="D1667" t="str">
            <v>S</v>
          </cell>
          <cell r="E1667" t="str">
            <v>X</v>
          </cell>
          <cell r="F1667" t="str">
            <v>OTH</v>
          </cell>
          <cell r="G1667">
            <v>36586</v>
          </cell>
        </row>
        <row r="1668">
          <cell r="A1668" t="str">
            <v>136617</v>
          </cell>
          <cell r="B1668" t="str">
            <v>NJ</v>
          </cell>
          <cell r="C1668" t="str">
            <v>FC</v>
          </cell>
          <cell r="D1668" t="str">
            <v>S</v>
          </cell>
          <cell r="E1668" t="str">
            <v>X</v>
          </cell>
          <cell r="F1668" t="str">
            <v>OTH</v>
          </cell>
          <cell r="G1668">
            <v>36617</v>
          </cell>
        </row>
        <row r="1669">
          <cell r="A1669" t="str">
            <v>136647</v>
          </cell>
          <cell r="B1669" t="str">
            <v>NJ</v>
          </cell>
          <cell r="C1669" t="str">
            <v>FC</v>
          </cell>
          <cell r="D1669" t="str">
            <v>S</v>
          </cell>
          <cell r="E1669" t="str">
            <v>X</v>
          </cell>
          <cell r="F1669" t="str">
            <v>OTH</v>
          </cell>
          <cell r="G1669">
            <v>36647</v>
          </cell>
        </row>
        <row r="1670">
          <cell r="A1670" t="str">
            <v>136678</v>
          </cell>
          <cell r="B1670" t="str">
            <v>NJ</v>
          </cell>
          <cell r="C1670" t="str">
            <v>FC</v>
          </cell>
          <cell r="D1670" t="str">
            <v>S</v>
          </cell>
          <cell r="E1670" t="str">
            <v>X</v>
          </cell>
          <cell r="F1670" t="str">
            <v>OTH</v>
          </cell>
          <cell r="G1670">
            <v>36678</v>
          </cell>
        </row>
        <row r="1671">
          <cell r="A1671" t="str">
            <v>136708</v>
          </cell>
          <cell r="B1671" t="str">
            <v>NJ</v>
          </cell>
          <cell r="C1671" t="str">
            <v>FC</v>
          </cell>
          <cell r="D1671" t="str">
            <v>S</v>
          </cell>
          <cell r="E1671" t="str">
            <v>X</v>
          </cell>
          <cell r="F1671" t="str">
            <v>OTH</v>
          </cell>
          <cell r="G1671">
            <v>36708</v>
          </cell>
        </row>
        <row r="1672">
          <cell r="A1672" t="str">
            <v>136739</v>
          </cell>
          <cell r="B1672" t="str">
            <v>NJ</v>
          </cell>
          <cell r="C1672" t="str">
            <v>FC</v>
          </cell>
          <cell r="D1672" t="str">
            <v>S</v>
          </cell>
          <cell r="E1672" t="str">
            <v>X</v>
          </cell>
          <cell r="F1672" t="str">
            <v>OTH</v>
          </cell>
          <cell r="G1672">
            <v>36739</v>
          </cell>
        </row>
        <row r="1673">
          <cell r="A1673" t="str">
            <v>136770</v>
          </cell>
          <cell r="B1673" t="str">
            <v>NJ</v>
          </cell>
          <cell r="C1673" t="str">
            <v>FC</v>
          </cell>
          <cell r="D1673" t="str">
            <v>S</v>
          </cell>
          <cell r="E1673" t="str">
            <v>X</v>
          </cell>
          <cell r="F1673" t="str">
            <v>OTH</v>
          </cell>
          <cell r="G1673">
            <v>36770</v>
          </cell>
        </row>
        <row r="1674">
          <cell r="A1674" t="str">
            <v>136800</v>
          </cell>
          <cell r="B1674" t="str">
            <v>NJ</v>
          </cell>
          <cell r="C1674" t="str">
            <v>FC</v>
          </cell>
          <cell r="D1674" t="str">
            <v>S</v>
          </cell>
          <cell r="E1674" t="str">
            <v>X</v>
          </cell>
          <cell r="F1674" t="str">
            <v>OTH</v>
          </cell>
          <cell r="G1674">
            <v>36800</v>
          </cell>
        </row>
        <row r="1675">
          <cell r="A1675" t="str">
            <v>136831</v>
          </cell>
          <cell r="B1675" t="str">
            <v>NJ</v>
          </cell>
          <cell r="C1675" t="str">
            <v>FC</v>
          </cell>
          <cell r="D1675" t="str">
            <v>S</v>
          </cell>
          <cell r="E1675" t="str">
            <v>X</v>
          </cell>
          <cell r="F1675" t="str">
            <v>OTH</v>
          </cell>
          <cell r="G1675">
            <v>36831</v>
          </cell>
          <cell r="AF1675">
            <v>120</v>
          </cell>
          <cell r="AH1675">
            <v>100</v>
          </cell>
        </row>
        <row r="1676">
          <cell r="A1676" t="str">
            <v>136861</v>
          </cell>
          <cell r="B1676" t="str">
            <v>NJ</v>
          </cell>
          <cell r="C1676" t="str">
            <v>FC</v>
          </cell>
          <cell r="D1676" t="str">
            <v>S</v>
          </cell>
          <cell r="E1676" t="str">
            <v>X</v>
          </cell>
          <cell r="F1676" t="str">
            <v>OTH</v>
          </cell>
          <cell r="G1676">
            <v>36861</v>
          </cell>
          <cell r="AF1676">
            <v>358.45</v>
          </cell>
          <cell r="AG1676">
            <v>93.5</v>
          </cell>
          <cell r="AH1676">
            <v>835.79</v>
          </cell>
          <cell r="AI1676">
            <v>238.42</v>
          </cell>
        </row>
        <row r="1677">
          <cell r="A1677" t="str">
            <v>136892</v>
          </cell>
          <cell r="B1677" t="str">
            <v>NJ</v>
          </cell>
          <cell r="C1677" t="str">
            <v>FC</v>
          </cell>
          <cell r="D1677" t="str">
            <v>S</v>
          </cell>
          <cell r="E1677" t="str">
            <v>X</v>
          </cell>
          <cell r="F1677" t="str">
            <v>OTH</v>
          </cell>
          <cell r="G1677">
            <v>36892</v>
          </cell>
          <cell r="AF1677">
            <v>280.67</v>
          </cell>
          <cell r="AG1677">
            <v>1292.58</v>
          </cell>
          <cell r="AH1677">
            <v>1022.4</v>
          </cell>
        </row>
        <row r="1678">
          <cell r="A1678" t="str">
            <v>136923</v>
          </cell>
          <cell r="B1678" t="str">
            <v>NJ</v>
          </cell>
          <cell r="C1678" t="str">
            <v>FC</v>
          </cell>
          <cell r="D1678" t="str">
            <v>S</v>
          </cell>
          <cell r="E1678" t="str">
            <v>X</v>
          </cell>
          <cell r="F1678" t="str">
            <v>OTH</v>
          </cell>
          <cell r="G1678">
            <v>36923</v>
          </cell>
          <cell r="AH1678">
            <v>608.44</v>
          </cell>
          <cell r="AI1678">
            <v>462.55</v>
          </cell>
          <cell r="AK1678">
            <v>401.03</v>
          </cell>
          <cell r="AN1678">
            <v>70</v>
          </cell>
        </row>
        <row r="1679">
          <cell r="A1679" t="str">
            <v>136951</v>
          </cell>
          <cell r="B1679" t="str">
            <v>NJ</v>
          </cell>
          <cell r="C1679" t="str">
            <v>FC</v>
          </cell>
          <cell r="D1679" t="str">
            <v>S</v>
          </cell>
          <cell r="E1679" t="str">
            <v>X</v>
          </cell>
          <cell r="F1679" t="str">
            <v>OTH</v>
          </cell>
          <cell r="G1679">
            <v>36951</v>
          </cell>
          <cell r="AI1679">
            <v>1628.54</v>
          </cell>
          <cell r="AJ1679">
            <v>1305.61</v>
          </cell>
          <cell r="AK1679">
            <v>531.14</v>
          </cell>
          <cell r="AL1679">
            <v>304.83</v>
          </cell>
          <cell r="AN1679">
            <v>2749.03</v>
          </cell>
        </row>
        <row r="1680">
          <cell r="A1680" t="str">
            <v>136982</v>
          </cell>
          <cell r="B1680" t="str">
            <v>NJ</v>
          </cell>
          <cell r="C1680" t="str">
            <v>FC</v>
          </cell>
          <cell r="D1680" t="str">
            <v>S</v>
          </cell>
          <cell r="E1680" t="str">
            <v>X</v>
          </cell>
          <cell r="F1680" t="str">
            <v>OTH</v>
          </cell>
          <cell r="G1680">
            <v>36982</v>
          </cell>
          <cell r="AI1680">
            <v>125.22</v>
          </cell>
          <cell r="AJ1680">
            <v>2748.82</v>
          </cell>
          <cell r="AK1680">
            <v>420.1</v>
          </cell>
          <cell r="AL1680">
            <v>1475.18</v>
          </cell>
          <cell r="AM1680">
            <v>4647.67</v>
          </cell>
          <cell r="AN1680">
            <v>110.92</v>
          </cell>
        </row>
        <row r="1681">
          <cell r="A1681" t="str">
            <v>137012</v>
          </cell>
          <cell r="B1681" t="str">
            <v>NJ</v>
          </cell>
          <cell r="C1681" t="str">
            <v>FC</v>
          </cell>
          <cell r="D1681" t="str">
            <v>S</v>
          </cell>
          <cell r="E1681" t="str">
            <v>X</v>
          </cell>
          <cell r="F1681" t="str">
            <v>OTH</v>
          </cell>
          <cell r="G1681">
            <v>37012</v>
          </cell>
          <cell r="AJ1681">
            <v>676.62</v>
          </cell>
          <cell r="AK1681">
            <v>1969.12</v>
          </cell>
          <cell r="AL1681">
            <v>4688.47</v>
          </cell>
          <cell r="AM1681">
            <v>1295.78</v>
          </cell>
          <cell r="AN1681">
            <v>2924.85</v>
          </cell>
        </row>
        <row r="1682">
          <cell r="A1682" t="str">
            <v>137043</v>
          </cell>
          <cell r="B1682" t="str">
            <v>NJ</v>
          </cell>
          <cell r="C1682" t="str">
            <v>FC</v>
          </cell>
          <cell r="D1682" t="str">
            <v>S</v>
          </cell>
          <cell r="E1682" t="str">
            <v>X</v>
          </cell>
          <cell r="F1682" t="str">
            <v>OTH</v>
          </cell>
          <cell r="G1682">
            <v>37043</v>
          </cell>
          <cell r="AK1682">
            <v>401.86</v>
          </cell>
          <cell r="AL1682">
            <v>2433.94</v>
          </cell>
          <cell r="AM1682">
            <v>974.99</v>
          </cell>
          <cell r="AN1682">
            <v>2659.02</v>
          </cell>
        </row>
        <row r="1683">
          <cell r="A1683" t="str">
            <v>137073</v>
          </cell>
          <cell r="B1683" t="str">
            <v>NJ</v>
          </cell>
          <cell r="C1683" t="str">
            <v>FC</v>
          </cell>
          <cell r="D1683" t="str">
            <v>S</v>
          </cell>
          <cell r="E1683" t="str">
            <v>X</v>
          </cell>
          <cell r="F1683" t="str">
            <v>OTH</v>
          </cell>
          <cell r="G1683">
            <v>37073</v>
          </cell>
          <cell r="AL1683">
            <v>1872.55</v>
          </cell>
          <cell r="AM1683">
            <v>4274.77</v>
          </cell>
          <cell r="AN1683">
            <v>2860.88</v>
          </cell>
        </row>
        <row r="1684">
          <cell r="A1684" t="str">
            <v>137104</v>
          </cell>
          <cell r="B1684" t="str">
            <v>NJ</v>
          </cell>
          <cell r="C1684" t="str">
            <v>FC</v>
          </cell>
          <cell r="D1684" t="str">
            <v>S</v>
          </cell>
          <cell r="E1684" t="str">
            <v>X</v>
          </cell>
          <cell r="F1684" t="str">
            <v>OTH</v>
          </cell>
          <cell r="G1684">
            <v>37104</v>
          </cell>
          <cell r="AM1684">
            <v>1013.09</v>
          </cell>
          <cell r="AN1684">
            <v>7057.71</v>
          </cell>
        </row>
        <row r="1685">
          <cell r="A1685" t="str">
            <v>137135</v>
          </cell>
          <cell r="B1685" t="str">
            <v>NJ</v>
          </cell>
          <cell r="C1685" t="str">
            <v>FC</v>
          </cell>
          <cell r="D1685" t="str">
            <v>S</v>
          </cell>
          <cell r="E1685" t="str">
            <v>X</v>
          </cell>
          <cell r="F1685" t="str">
            <v>OTH</v>
          </cell>
          <cell r="G1685">
            <v>37135</v>
          </cell>
          <cell r="AN1685">
            <v>1334.55</v>
          </cell>
        </row>
        <row r="1686">
          <cell r="A1686" t="str">
            <v>036161</v>
          </cell>
          <cell r="B1686" t="str">
            <v>NJ</v>
          </cell>
          <cell r="C1686" t="str">
            <v>FC</v>
          </cell>
          <cell r="D1686" t="str">
            <v>S</v>
          </cell>
          <cell r="E1686" t="str">
            <v>X</v>
          </cell>
          <cell r="F1686" t="str">
            <v>PHYPC</v>
          </cell>
          <cell r="G1686">
            <v>36161</v>
          </cell>
        </row>
        <row r="1687">
          <cell r="A1687" t="str">
            <v>036192</v>
          </cell>
          <cell r="B1687" t="str">
            <v>NJ</v>
          </cell>
          <cell r="C1687" t="str">
            <v>FC</v>
          </cell>
          <cell r="D1687" t="str">
            <v>S</v>
          </cell>
          <cell r="E1687" t="str">
            <v>X</v>
          </cell>
          <cell r="F1687" t="str">
            <v>PHYPC</v>
          </cell>
          <cell r="G1687">
            <v>36192</v>
          </cell>
        </row>
        <row r="1688">
          <cell r="A1688" t="str">
            <v>036220</v>
          </cell>
          <cell r="B1688" t="str">
            <v>NJ</v>
          </cell>
          <cell r="C1688" t="str">
            <v>FC</v>
          </cell>
          <cell r="D1688" t="str">
            <v>S</v>
          </cell>
          <cell r="E1688" t="str">
            <v>X</v>
          </cell>
          <cell r="F1688" t="str">
            <v>PHYPC</v>
          </cell>
          <cell r="G1688">
            <v>36220</v>
          </cell>
        </row>
        <row r="1689">
          <cell r="A1689" t="str">
            <v>036251</v>
          </cell>
          <cell r="B1689" t="str">
            <v>NJ</v>
          </cell>
          <cell r="C1689" t="str">
            <v>FC</v>
          </cell>
          <cell r="D1689" t="str">
            <v>S</v>
          </cell>
          <cell r="E1689" t="str">
            <v>X</v>
          </cell>
          <cell r="F1689" t="str">
            <v>PHYPC</v>
          </cell>
          <cell r="G1689">
            <v>36251</v>
          </cell>
        </row>
        <row r="1690">
          <cell r="A1690" t="str">
            <v>036281</v>
          </cell>
          <cell r="B1690" t="str">
            <v>NJ</v>
          </cell>
          <cell r="C1690" t="str">
            <v>FC</v>
          </cell>
          <cell r="D1690" t="str">
            <v>S</v>
          </cell>
          <cell r="E1690" t="str">
            <v>X</v>
          </cell>
          <cell r="F1690" t="str">
            <v>PHYPC</v>
          </cell>
          <cell r="G1690">
            <v>36281</v>
          </cell>
        </row>
        <row r="1691">
          <cell r="A1691" t="str">
            <v>036312</v>
          </cell>
          <cell r="B1691" t="str">
            <v>NJ</v>
          </cell>
          <cell r="C1691" t="str">
            <v>FC</v>
          </cell>
          <cell r="D1691" t="str">
            <v>S</v>
          </cell>
          <cell r="E1691" t="str">
            <v>X</v>
          </cell>
          <cell r="F1691" t="str">
            <v>PHYPC</v>
          </cell>
          <cell r="G1691">
            <v>36312</v>
          </cell>
        </row>
        <row r="1692">
          <cell r="A1692" t="str">
            <v>036342</v>
          </cell>
          <cell r="B1692" t="str">
            <v>NJ</v>
          </cell>
          <cell r="C1692" t="str">
            <v>FC</v>
          </cell>
          <cell r="D1692" t="str">
            <v>S</v>
          </cell>
          <cell r="E1692" t="str">
            <v>X</v>
          </cell>
          <cell r="F1692" t="str">
            <v>PHYPC</v>
          </cell>
          <cell r="G1692">
            <v>36342</v>
          </cell>
        </row>
        <row r="1693">
          <cell r="A1693" t="str">
            <v>036373</v>
          </cell>
          <cell r="B1693" t="str">
            <v>NJ</v>
          </cell>
          <cell r="C1693" t="str">
            <v>FC</v>
          </cell>
          <cell r="D1693" t="str">
            <v>S</v>
          </cell>
          <cell r="E1693" t="str">
            <v>X</v>
          </cell>
          <cell r="F1693" t="str">
            <v>PHYPC</v>
          </cell>
          <cell r="G1693">
            <v>36373</v>
          </cell>
        </row>
        <row r="1694">
          <cell r="A1694" t="str">
            <v>036404</v>
          </cell>
          <cell r="B1694" t="str">
            <v>NJ</v>
          </cell>
          <cell r="C1694" t="str">
            <v>FC</v>
          </cell>
          <cell r="D1694" t="str">
            <v>S</v>
          </cell>
          <cell r="E1694" t="str">
            <v>X</v>
          </cell>
          <cell r="F1694" t="str">
            <v>PHYPC</v>
          </cell>
          <cell r="G1694">
            <v>36404</v>
          </cell>
        </row>
        <row r="1695">
          <cell r="A1695" t="str">
            <v>036434</v>
          </cell>
          <cell r="B1695" t="str">
            <v>NJ</v>
          </cell>
          <cell r="C1695" t="str">
            <v>FC</v>
          </cell>
          <cell r="D1695" t="str">
            <v>S</v>
          </cell>
          <cell r="E1695" t="str">
            <v>X</v>
          </cell>
          <cell r="F1695" t="str">
            <v>PHYPC</v>
          </cell>
          <cell r="G1695">
            <v>36434</v>
          </cell>
        </row>
        <row r="1696">
          <cell r="A1696" t="str">
            <v>036465</v>
          </cell>
          <cell r="B1696" t="str">
            <v>NJ</v>
          </cell>
          <cell r="C1696" t="str">
            <v>FC</v>
          </cell>
          <cell r="D1696" t="str">
            <v>S</v>
          </cell>
          <cell r="E1696" t="str">
            <v>X</v>
          </cell>
          <cell r="F1696" t="str">
            <v>PHYPC</v>
          </cell>
          <cell r="G1696">
            <v>36465</v>
          </cell>
        </row>
        <row r="1697">
          <cell r="A1697" t="str">
            <v>036495</v>
          </cell>
          <cell r="B1697" t="str">
            <v>NJ</v>
          </cell>
          <cell r="C1697" t="str">
            <v>FC</v>
          </cell>
          <cell r="D1697" t="str">
            <v>S</v>
          </cell>
          <cell r="E1697" t="str">
            <v>X</v>
          </cell>
          <cell r="F1697" t="str">
            <v>PHYPC</v>
          </cell>
          <cell r="G1697">
            <v>36495</v>
          </cell>
        </row>
        <row r="1698">
          <cell r="A1698" t="str">
            <v>036526</v>
          </cell>
          <cell r="B1698" t="str">
            <v>NJ</v>
          </cell>
          <cell r="C1698" t="str">
            <v>FC</v>
          </cell>
          <cell r="D1698" t="str">
            <v>S</v>
          </cell>
          <cell r="E1698" t="str">
            <v>X</v>
          </cell>
          <cell r="F1698" t="str">
            <v>PHYPC</v>
          </cell>
          <cell r="G1698">
            <v>36526</v>
          </cell>
        </row>
        <row r="1699">
          <cell r="A1699" t="str">
            <v>036557</v>
          </cell>
          <cell r="B1699" t="str">
            <v>NJ</v>
          </cell>
          <cell r="C1699" t="str">
            <v>FC</v>
          </cell>
          <cell r="D1699" t="str">
            <v>S</v>
          </cell>
          <cell r="E1699" t="str">
            <v>X</v>
          </cell>
          <cell r="F1699" t="str">
            <v>PHYPC</v>
          </cell>
          <cell r="G1699">
            <v>36557</v>
          </cell>
        </row>
        <row r="1700">
          <cell r="A1700" t="str">
            <v>036586</v>
          </cell>
          <cell r="B1700" t="str">
            <v>NJ</v>
          </cell>
          <cell r="C1700" t="str">
            <v>FC</v>
          </cell>
          <cell r="D1700" t="str">
            <v>S</v>
          </cell>
          <cell r="E1700" t="str">
            <v>X</v>
          </cell>
          <cell r="F1700" t="str">
            <v>PHYPC</v>
          </cell>
          <cell r="G1700">
            <v>36586</v>
          </cell>
        </row>
        <row r="1701">
          <cell r="A1701" t="str">
            <v>036617</v>
          </cell>
          <cell r="B1701" t="str">
            <v>NJ</v>
          </cell>
          <cell r="C1701" t="str">
            <v>FC</v>
          </cell>
          <cell r="D1701" t="str">
            <v>S</v>
          </cell>
          <cell r="E1701" t="str">
            <v>X</v>
          </cell>
          <cell r="F1701" t="str">
            <v>PHYPC</v>
          </cell>
          <cell r="G1701">
            <v>36617</v>
          </cell>
        </row>
        <row r="1702">
          <cell r="A1702" t="str">
            <v>036647</v>
          </cell>
          <cell r="B1702" t="str">
            <v>NJ</v>
          </cell>
          <cell r="C1702" t="str">
            <v>FC</v>
          </cell>
          <cell r="D1702" t="str">
            <v>S</v>
          </cell>
          <cell r="E1702" t="str">
            <v>X</v>
          </cell>
          <cell r="F1702" t="str">
            <v>PHYPC</v>
          </cell>
          <cell r="G1702">
            <v>36647</v>
          </cell>
        </row>
        <row r="1703">
          <cell r="A1703" t="str">
            <v>036678</v>
          </cell>
          <cell r="B1703" t="str">
            <v>NJ</v>
          </cell>
          <cell r="C1703" t="str">
            <v>FC</v>
          </cell>
          <cell r="D1703" t="str">
            <v>S</v>
          </cell>
          <cell r="E1703" t="str">
            <v>X</v>
          </cell>
          <cell r="F1703" t="str">
            <v>PHYPC</v>
          </cell>
          <cell r="G1703">
            <v>36678</v>
          </cell>
        </row>
        <row r="1704">
          <cell r="A1704" t="str">
            <v>036708</v>
          </cell>
          <cell r="B1704" t="str">
            <v>NJ</v>
          </cell>
          <cell r="C1704" t="str">
            <v>FC</v>
          </cell>
          <cell r="D1704" t="str">
            <v>S</v>
          </cell>
          <cell r="E1704" t="str">
            <v>X</v>
          </cell>
          <cell r="F1704" t="str">
            <v>PHYPC</v>
          </cell>
          <cell r="G1704">
            <v>36708</v>
          </cell>
        </row>
        <row r="1705">
          <cell r="A1705" t="str">
            <v>036739</v>
          </cell>
          <cell r="B1705" t="str">
            <v>NJ</v>
          </cell>
          <cell r="C1705" t="str">
            <v>FC</v>
          </cell>
          <cell r="D1705" t="str">
            <v>S</v>
          </cell>
          <cell r="E1705" t="str">
            <v>X</v>
          </cell>
          <cell r="F1705" t="str">
            <v>PHYPC</v>
          </cell>
          <cell r="G1705">
            <v>36739</v>
          </cell>
        </row>
        <row r="1706">
          <cell r="A1706" t="str">
            <v>036770</v>
          </cell>
          <cell r="B1706" t="str">
            <v>NJ</v>
          </cell>
          <cell r="C1706" t="str">
            <v>FC</v>
          </cell>
          <cell r="D1706" t="str">
            <v>S</v>
          </cell>
          <cell r="E1706" t="str">
            <v>X</v>
          </cell>
          <cell r="F1706" t="str">
            <v>PHYPC</v>
          </cell>
          <cell r="G1706">
            <v>36770</v>
          </cell>
        </row>
        <row r="1707">
          <cell r="A1707" t="str">
            <v>036800</v>
          </cell>
          <cell r="B1707" t="str">
            <v>NJ</v>
          </cell>
          <cell r="C1707" t="str">
            <v>FC</v>
          </cell>
          <cell r="D1707" t="str">
            <v>S</v>
          </cell>
          <cell r="E1707" t="str">
            <v>X</v>
          </cell>
          <cell r="F1707" t="str">
            <v>PHYPC</v>
          </cell>
          <cell r="G1707">
            <v>36800</v>
          </cell>
          <cell r="AE1707">
            <v>35.32</v>
          </cell>
        </row>
        <row r="1708">
          <cell r="A1708" t="str">
            <v>036831</v>
          </cell>
          <cell r="B1708" t="str">
            <v>NJ</v>
          </cell>
          <cell r="C1708" t="str">
            <v>FC</v>
          </cell>
          <cell r="D1708" t="str">
            <v>S</v>
          </cell>
          <cell r="E1708" t="str">
            <v>X</v>
          </cell>
          <cell r="F1708" t="str">
            <v>PHYPC</v>
          </cell>
          <cell r="G1708">
            <v>36831</v>
          </cell>
          <cell r="AD1708">
            <v>19.2</v>
          </cell>
          <cell r="AE1708">
            <v>294.87</v>
          </cell>
          <cell r="AF1708">
            <v>134.24</v>
          </cell>
          <cell r="AG1708">
            <v>45.02</v>
          </cell>
        </row>
        <row r="1709">
          <cell r="A1709" t="str">
            <v>036861</v>
          </cell>
          <cell r="B1709" t="str">
            <v>NJ</v>
          </cell>
          <cell r="C1709" t="str">
            <v>FC</v>
          </cell>
          <cell r="D1709" t="str">
            <v>S</v>
          </cell>
          <cell r="E1709" t="str">
            <v>X</v>
          </cell>
          <cell r="F1709" t="str">
            <v>PHYPC</v>
          </cell>
          <cell r="G1709">
            <v>36861</v>
          </cell>
          <cell r="AE1709">
            <v>462.39</v>
          </cell>
          <cell r="AF1709">
            <v>1490.34</v>
          </cell>
          <cell r="AG1709">
            <v>222.73</v>
          </cell>
          <cell r="AH1709">
            <v>397.9</v>
          </cell>
          <cell r="AI1709">
            <v>55.45</v>
          </cell>
        </row>
        <row r="1710">
          <cell r="A1710" t="str">
            <v>036892</v>
          </cell>
          <cell r="B1710" t="str">
            <v>NJ</v>
          </cell>
          <cell r="C1710" t="str">
            <v>FC</v>
          </cell>
          <cell r="D1710" t="str">
            <v>S</v>
          </cell>
          <cell r="E1710" t="str">
            <v>X</v>
          </cell>
          <cell r="F1710" t="str">
            <v>PHYPC</v>
          </cell>
          <cell r="G1710">
            <v>36892</v>
          </cell>
          <cell r="AF1710">
            <v>1209.45</v>
          </cell>
          <cell r="AG1710">
            <v>5922.61</v>
          </cell>
          <cell r="AH1710">
            <v>2020.17</v>
          </cell>
          <cell r="AI1710">
            <v>495.04</v>
          </cell>
          <cell r="AJ1710">
            <v>359.49</v>
          </cell>
          <cell r="AK1710">
            <v>117.69</v>
          </cell>
          <cell r="AL1710">
            <v>159</v>
          </cell>
          <cell r="AN1710">
            <v>1.8</v>
          </cell>
        </row>
        <row r="1711">
          <cell r="A1711" t="str">
            <v>036923</v>
          </cell>
          <cell r="B1711" t="str">
            <v>NJ</v>
          </cell>
          <cell r="C1711" t="str">
            <v>FC</v>
          </cell>
          <cell r="D1711" t="str">
            <v>S</v>
          </cell>
          <cell r="E1711" t="str">
            <v>X</v>
          </cell>
          <cell r="F1711" t="str">
            <v>PHYPC</v>
          </cell>
          <cell r="G1711">
            <v>36923</v>
          </cell>
          <cell r="AG1711">
            <v>2582.17</v>
          </cell>
          <cell r="AH1711">
            <v>8972.10999999999</v>
          </cell>
          <cell r="AI1711">
            <v>1585.05</v>
          </cell>
          <cell r="AJ1711">
            <v>608.52</v>
          </cell>
          <cell r="AK1711">
            <v>130.37</v>
          </cell>
          <cell r="AL1711">
            <v>158.8</v>
          </cell>
          <cell r="AM1711">
            <v>43.66</v>
          </cell>
          <cell r="AN1711">
            <v>10</v>
          </cell>
        </row>
        <row r="1712">
          <cell r="A1712" t="str">
            <v>036951</v>
          </cell>
          <cell r="B1712" t="str">
            <v>NJ</v>
          </cell>
          <cell r="C1712" t="str">
            <v>FC</v>
          </cell>
          <cell r="D1712" t="str">
            <v>S</v>
          </cell>
          <cell r="E1712" t="str">
            <v>X</v>
          </cell>
          <cell r="F1712" t="str">
            <v>PHYPC</v>
          </cell>
          <cell r="G1712">
            <v>36951</v>
          </cell>
          <cell r="AH1712">
            <v>5342.77</v>
          </cell>
          <cell r="AI1712">
            <v>10716.74</v>
          </cell>
          <cell r="AJ1712">
            <v>2176.32</v>
          </cell>
          <cell r="AK1712">
            <v>1158.01</v>
          </cell>
          <cell r="AL1712">
            <v>247.61</v>
          </cell>
          <cell r="AN1712">
            <v>0.96</v>
          </cell>
        </row>
        <row r="1713">
          <cell r="A1713" t="str">
            <v>036982</v>
          </cell>
          <cell r="B1713" t="str">
            <v>NJ</v>
          </cell>
          <cell r="C1713" t="str">
            <v>FC</v>
          </cell>
          <cell r="D1713" t="str">
            <v>S</v>
          </cell>
          <cell r="E1713" t="str">
            <v>X</v>
          </cell>
          <cell r="F1713" t="str">
            <v>PHYPC</v>
          </cell>
          <cell r="G1713">
            <v>36982</v>
          </cell>
          <cell r="AI1713">
            <v>2341.88</v>
          </cell>
          <cell r="AJ1713">
            <v>13907.72</v>
          </cell>
          <cell r="AK1713">
            <v>1681.07</v>
          </cell>
          <cell r="AL1713">
            <v>1075.44</v>
          </cell>
          <cell r="AM1713">
            <v>301.86</v>
          </cell>
          <cell r="AN1713">
            <v>160.01</v>
          </cell>
        </row>
        <row r="1714">
          <cell r="A1714" t="str">
            <v>037012</v>
          </cell>
          <cell r="B1714" t="str">
            <v>NJ</v>
          </cell>
          <cell r="C1714" t="str">
            <v>FC</v>
          </cell>
          <cell r="D1714" t="str">
            <v>S</v>
          </cell>
          <cell r="E1714" t="str">
            <v>X</v>
          </cell>
          <cell r="F1714" t="str">
            <v>PHYPC</v>
          </cell>
          <cell r="G1714">
            <v>37012</v>
          </cell>
          <cell r="AJ1714">
            <v>6908.01</v>
          </cell>
          <cell r="AK1714">
            <v>14264.12</v>
          </cell>
          <cell r="AL1714">
            <v>3243.55</v>
          </cell>
          <cell r="AM1714">
            <v>1840.14</v>
          </cell>
          <cell r="AN1714">
            <v>1523.61</v>
          </cell>
        </row>
        <row r="1715">
          <cell r="A1715" t="str">
            <v>037043</v>
          </cell>
          <cell r="B1715" t="str">
            <v>NJ</v>
          </cell>
          <cell r="C1715" t="str">
            <v>FC</v>
          </cell>
          <cell r="D1715" t="str">
            <v>S</v>
          </cell>
          <cell r="E1715" t="str">
            <v>X</v>
          </cell>
          <cell r="F1715" t="str">
            <v>PHYPC</v>
          </cell>
          <cell r="G1715">
            <v>37043</v>
          </cell>
          <cell r="AK1715">
            <v>5128.09</v>
          </cell>
          <cell r="AL1715">
            <v>18563.44</v>
          </cell>
          <cell r="AM1715">
            <v>3839.84</v>
          </cell>
          <cell r="AN1715">
            <v>2764.56</v>
          </cell>
        </row>
        <row r="1716">
          <cell r="A1716" t="str">
            <v>037073</v>
          </cell>
          <cell r="B1716" t="str">
            <v>NJ</v>
          </cell>
          <cell r="C1716" t="str">
            <v>FC</v>
          </cell>
          <cell r="D1716" t="str">
            <v>S</v>
          </cell>
          <cell r="E1716" t="str">
            <v>X</v>
          </cell>
          <cell r="F1716" t="str">
            <v>PHYPC</v>
          </cell>
          <cell r="G1716">
            <v>37073</v>
          </cell>
          <cell r="AL1716">
            <v>6942.499999999992</v>
          </cell>
          <cell r="AM1716">
            <v>17609.56</v>
          </cell>
          <cell r="AN1716">
            <v>4511.74</v>
          </cell>
        </row>
        <row r="1717">
          <cell r="A1717" t="str">
            <v>037104</v>
          </cell>
          <cell r="B1717" t="str">
            <v>NJ</v>
          </cell>
          <cell r="C1717" t="str">
            <v>FC</v>
          </cell>
          <cell r="D1717" t="str">
            <v>S</v>
          </cell>
          <cell r="E1717" t="str">
            <v>X</v>
          </cell>
          <cell r="F1717" t="str">
            <v>PHYPC</v>
          </cell>
          <cell r="G1717">
            <v>37104</v>
          </cell>
          <cell r="AM1717">
            <v>9504.049999999992</v>
          </cell>
          <cell r="AN1717">
            <v>21399.56</v>
          </cell>
        </row>
        <row r="1718">
          <cell r="A1718" t="str">
            <v>037135</v>
          </cell>
          <cell r="B1718" t="str">
            <v>NJ</v>
          </cell>
          <cell r="C1718" t="str">
            <v>FC</v>
          </cell>
          <cell r="D1718" t="str">
            <v>S</v>
          </cell>
          <cell r="E1718" t="str">
            <v>X</v>
          </cell>
          <cell r="F1718" t="str">
            <v>PHYPC</v>
          </cell>
          <cell r="G1718">
            <v>37135</v>
          </cell>
          <cell r="AN1718">
            <v>12285.51</v>
          </cell>
        </row>
        <row r="1719">
          <cell r="A1719" t="str">
            <v>036161</v>
          </cell>
          <cell r="B1719" t="str">
            <v>NJ</v>
          </cell>
          <cell r="C1719" t="str">
            <v>FC</v>
          </cell>
          <cell r="D1719" t="str">
            <v>S</v>
          </cell>
          <cell r="E1719" t="str">
            <v>X</v>
          </cell>
          <cell r="F1719" t="str">
            <v>PHYSP</v>
          </cell>
          <cell r="G1719">
            <v>36161</v>
          </cell>
        </row>
        <row r="1720">
          <cell r="A1720" t="str">
            <v>036192</v>
          </cell>
          <cell r="B1720" t="str">
            <v>NJ</v>
          </cell>
          <cell r="C1720" t="str">
            <v>FC</v>
          </cell>
          <cell r="D1720" t="str">
            <v>S</v>
          </cell>
          <cell r="E1720" t="str">
            <v>X</v>
          </cell>
          <cell r="F1720" t="str">
            <v>PHYSP</v>
          </cell>
          <cell r="G1720">
            <v>36192</v>
          </cell>
        </row>
        <row r="1721">
          <cell r="A1721" t="str">
            <v>036220</v>
          </cell>
          <cell r="B1721" t="str">
            <v>NJ</v>
          </cell>
          <cell r="C1721" t="str">
            <v>FC</v>
          </cell>
          <cell r="D1721" t="str">
            <v>S</v>
          </cell>
          <cell r="E1721" t="str">
            <v>X</v>
          </cell>
          <cell r="F1721" t="str">
            <v>PHYSP</v>
          </cell>
          <cell r="G1721">
            <v>36220</v>
          </cell>
        </row>
        <row r="1722">
          <cell r="A1722" t="str">
            <v>036251</v>
          </cell>
          <cell r="B1722" t="str">
            <v>NJ</v>
          </cell>
          <cell r="C1722" t="str">
            <v>FC</v>
          </cell>
          <cell r="D1722" t="str">
            <v>S</v>
          </cell>
          <cell r="E1722" t="str">
            <v>X</v>
          </cell>
          <cell r="F1722" t="str">
            <v>PHYSP</v>
          </cell>
          <cell r="G1722">
            <v>36251</v>
          </cell>
        </row>
        <row r="1723">
          <cell r="A1723" t="str">
            <v>036281</v>
          </cell>
          <cell r="B1723" t="str">
            <v>NJ</v>
          </cell>
          <cell r="C1723" t="str">
            <v>FC</v>
          </cell>
          <cell r="D1723" t="str">
            <v>S</v>
          </cell>
          <cell r="E1723" t="str">
            <v>X</v>
          </cell>
          <cell r="F1723" t="str">
            <v>PHYSP</v>
          </cell>
          <cell r="G1723">
            <v>36281</v>
          </cell>
        </row>
        <row r="1724">
          <cell r="A1724" t="str">
            <v>036312</v>
          </cell>
          <cell r="B1724" t="str">
            <v>NJ</v>
          </cell>
          <cell r="C1724" t="str">
            <v>FC</v>
          </cell>
          <cell r="D1724" t="str">
            <v>S</v>
          </cell>
          <cell r="E1724" t="str">
            <v>X</v>
          </cell>
          <cell r="F1724" t="str">
            <v>PHYSP</v>
          </cell>
          <cell r="G1724">
            <v>36312</v>
          </cell>
        </row>
        <row r="1725">
          <cell r="A1725" t="str">
            <v>036342</v>
          </cell>
          <cell r="B1725" t="str">
            <v>NJ</v>
          </cell>
          <cell r="C1725" t="str">
            <v>FC</v>
          </cell>
          <cell r="D1725" t="str">
            <v>S</v>
          </cell>
          <cell r="E1725" t="str">
            <v>X</v>
          </cell>
          <cell r="F1725" t="str">
            <v>PHYSP</v>
          </cell>
          <cell r="G1725">
            <v>36342</v>
          </cell>
        </row>
        <row r="1726">
          <cell r="A1726" t="str">
            <v>036373</v>
          </cell>
          <cell r="B1726" t="str">
            <v>NJ</v>
          </cell>
          <cell r="C1726" t="str">
            <v>FC</v>
          </cell>
          <cell r="D1726" t="str">
            <v>S</v>
          </cell>
          <cell r="E1726" t="str">
            <v>X</v>
          </cell>
          <cell r="F1726" t="str">
            <v>PHYSP</v>
          </cell>
          <cell r="G1726">
            <v>36373</v>
          </cell>
        </row>
        <row r="1727">
          <cell r="A1727" t="str">
            <v>036404</v>
          </cell>
          <cell r="B1727" t="str">
            <v>NJ</v>
          </cell>
          <cell r="C1727" t="str">
            <v>FC</v>
          </cell>
          <cell r="D1727" t="str">
            <v>S</v>
          </cell>
          <cell r="E1727" t="str">
            <v>X</v>
          </cell>
          <cell r="F1727" t="str">
            <v>PHYSP</v>
          </cell>
          <cell r="G1727">
            <v>36404</v>
          </cell>
        </row>
        <row r="1728">
          <cell r="A1728" t="str">
            <v>036434</v>
          </cell>
          <cell r="B1728" t="str">
            <v>NJ</v>
          </cell>
          <cell r="C1728" t="str">
            <v>FC</v>
          </cell>
          <cell r="D1728" t="str">
            <v>S</v>
          </cell>
          <cell r="E1728" t="str">
            <v>X</v>
          </cell>
          <cell r="F1728" t="str">
            <v>PHYSP</v>
          </cell>
          <cell r="G1728">
            <v>36434</v>
          </cell>
        </row>
        <row r="1729">
          <cell r="A1729" t="str">
            <v>036465</v>
          </cell>
          <cell r="B1729" t="str">
            <v>NJ</v>
          </cell>
          <cell r="C1729" t="str">
            <v>FC</v>
          </cell>
          <cell r="D1729" t="str">
            <v>S</v>
          </cell>
          <cell r="E1729" t="str">
            <v>X</v>
          </cell>
          <cell r="F1729" t="str">
            <v>PHYSP</v>
          </cell>
          <cell r="G1729">
            <v>36465</v>
          </cell>
        </row>
        <row r="1730">
          <cell r="A1730" t="str">
            <v>036495</v>
          </cell>
          <cell r="B1730" t="str">
            <v>NJ</v>
          </cell>
          <cell r="C1730" t="str">
            <v>FC</v>
          </cell>
          <cell r="D1730" t="str">
            <v>S</v>
          </cell>
          <cell r="E1730" t="str">
            <v>X</v>
          </cell>
          <cell r="F1730" t="str">
            <v>PHYSP</v>
          </cell>
          <cell r="G1730">
            <v>36495</v>
          </cell>
        </row>
        <row r="1731">
          <cell r="A1731" t="str">
            <v>036526</v>
          </cell>
          <cell r="B1731" t="str">
            <v>NJ</v>
          </cell>
          <cell r="C1731" t="str">
            <v>FC</v>
          </cell>
          <cell r="D1731" t="str">
            <v>S</v>
          </cell>
          <cell r="E1731" t="str">
            <v>X</v>
          </cell>
          <cell r="F1731" t="str">
            <v>PHYSP</v>
          </cell>
          <cell r="G1731">
            <v>36526</v>
          </cell>
        </row>
        <row r="1732">
          <cell r="A1732" t="str">
            <v>036557</v>
          </cell>
          <cell r="B1732" t="str">
            <v>NJ</v>
          </cell>
          <cell r="C1732" t="str">
            <v>FC</v>
          </cell>
          <cell r="D1732" t="str">
            <v>S</v>
          </cell>
          <cell r="E1732" t="str">
            <v>X</v>
          </cell>
          <cell r="F1732" t="str">
            <v>PHYSP</v>
          </cell>
          <cell r="G1732">
            <v>36557</v>
          </cell>
        </row>
        <row r="1733">
          <cell r="A1733" t="str">
            <v>036586</v>
          </cell>
          <cell r="B1733" t="str">
            <v>NJ</v>
          </cell>
          <cell r="C1733" t="str">
            <v>FC</v>
          </cell>
          <cell r="D1733" t="str">
            <v>S</v>
          </cell>
          <cell r="E1733" t="str">
            <v>X</v>
          </cell>
          <cell r="F1733" t="str">
            <v>PHYSP</v>
          </cell>
          <cell r="G1733">
            <v>36586</v>
          </cell>
        </row>
        <row r="1734">
          <cell r="A1734" t="str">
            <v>036617</v>
          </cell>
          <cell r="B1734" t="str">
            <v>NJ</v>
          </cell>
          <cell r="C1734" t="str">
            <v>FC</v>
          </cell>
          <cell r="D1734" t="str">
            <v>S</v>
          </cell>
          <cell r="E1734" t="str">
            <v>X</v>
          </cell>
          <cell r="F1734" t="str">
            <v>PHYSP</v>
          </cell>
          <cell r="G1734">
            <v>36617</v>
          </cell>
        </row>
        <row r="1735">
          <cell r="A1735" t="str">
            <v>036647</v>
          </cell>
          <cell r="B1735" t="str">
            <v>NJ</v>
          </cell>
          <cell r="C1735" t="str">
            <v>FC</v>
          </cell>
          <cell r="D1735" t="str">
            <v>S</v>
          </cell>
          <cell r="E1735" t="str">
            <v>X</v>
          </cell>
          <cell r="F1735" t="str">
            <v>PHYSP</v>
          </cell>
          <cell r="G1735">
            <v>36647</v>
          </cell>
        </row>
        <row r="1736">
          <cell r="A1736" t="str">
            <v>036678</v>
          </cell>
          <cell r="B1736" t="str">
            <v>NJ</v>
          </cell>
          <cell r="C1736" t="str">
            <v>FC</v>
          </cell>
          <cell r="D1736" t="str">
            <v>S</v>
          </cell>
          <cell r="E1736" t="str">
            <v>X</v>
          </cell>
          <cell r="F1736" t="str">
            <v>PHYSP</v>
          </cell>
          <cell r="G1736">
            <v>36678</v>
          </cell>
        </row>
        <row r="1737">
          <cell r="A1737" t="str">
            <v>036708</v>
          </cell>
          <cell r="B1737" t="str">
            <v>NJ</v>
          </cell>
          <cell r="C1737" t="str">
            <v>FC</v>
          </cell>
          <cell r="D1737" t="str">
            <v>S</v>
          </cell>
          <cell r="E1737" t="str">
            <v>X</v>
          </cell>
          <cell r="F1737" t="str">
            <v>PHYSP</v>
          </cell>
          <cell r="G1737">
            <v>36708</v>
          </cell>
        </row>
        <row r="1738">
          <cell r="A1738" t="str">
            <v>036739</v>
          </cell>
          <cell r="B1738" t="str">
            <v>NJ</v>
          </cell>
          <cell r="C1738" t="str">
            <v>FC</v>
          </cell>
          <cell r="D1738" t="str">
            <v>S</v>
          </cell>
          <cell r="E1738" t="str">
            <v>X</v>
          </cell>
          <cell r="F1738" t="str">
            <v>PHYSP</v>
          </cell>
          <cell r="G1738">
            <v>36739</v>
          </cell>
        </row>
        <row r="1739">
          <cell r="A1739" t="str">
            <v>036770</v>
          </cell>
          <cell r="B1739" t="str">
            <v>NJ</v>
          </cell>
          <cell r="C1739" t="str">
            <v>FC</v>
          </cell>
          <cell r="D1739" t="str">
            <v>S</v>
          </cell>
          <cell r="E1739" t="str">
            <v>X</v>
          </cell>
          <cell r="F1739" t="str">
            <v>PHYSP</v>
          </cell>
          <cell r="G1739">
            <v>36770</v>
          </cell>
        </row>
        <row r="1740">
          <cell r="A1740" t="str">
            <v>036800</v>
          </cell>
          <cell r="B1740" t="str">
            <v>NJ</v>
          </cell>
          <cell r="C1740" t="str">
            <v>FC</v>
          </cell>
          <cell r="D1740" t="str">
            <v>S</v>
          </cell>
          <cell r="E1740" t="str">
            <v>X</v>
          </cell>
          <cell r="F1740" t="str">
            <v>PHYSP</v>
          </cell>
          <cell r="G1740">
            <v>36800</v>
          </cell>
          <cell r="AD1740">
            <v>600.12</v>
          </cell>
          <cell r="AE1740">
            <v>51.73</v>
          </cell>
          <cell r="AF1740">
            <v>33.65</v>
          </cell>
          <cell r="AG1740">
            <v>19.2</v>
          </cell>
        </row>
        <row r="1741">
          <cell r="A1741" t="str">
            <v>036831</v>
          </cell>
          <cell r="B1741" t="str">
            <v>NJ</v>
          </cell>
          <cell r="C1741" t="str">
            <v>FC</v>
          </cell>
          <cell r="D1741" t="str">
            <v>S</v>
          </cell>
          <cell r="E1741" t="str">
            <v>X</v>
          </cell>
          <cell r="F1741" t="str">
            <v>PHYSP</v>
          </cell>
          <cell r="G1741">
            <v>36831</v>
          </cell>
          <cell r="AD1741">
            <v>15.14</v>
          </cell>
          <cell r="AE1741">
            <v>772.39</v>
          </cell>
          <cell r="AF1741">
            <v>154.91</v>
          </cell>
          <cell r="AG1741">
            <v>35.2</v>
          </cell>
          <cell r="AH1741">
            <v>1593</v>
          </cell>
          <cell r="AI1741">
            <v>0.39</v>
          </cell>
        </row>
        <row r="1742">
          <cell r="A1742" t="str">
            <v>036861</v>
          </cell>
          <cell r="B1742" t="str">
            <v>NJ</v>
          </cell>
          <cell r="C1742" t="str">
            <v>FC</v>
          </cell>
          <cell r="D1742" t="str">
            <v>S</v>
          </cell>
          <cell r="E1742" t="str">
            <v>X</v>
          </cell>
          <cell r="F1742" t="str">
            <v>PHYSP</v>
          </cell>
          <cell r="G1742">
            <v>36861</v>
          </cell>
          <cell r="AE1742">
            <v>374.88</v>
          </cell>
          <cell r="AF1742">
            <v>2089.62</v>
          </cell>
          <cell r="AG1742">
            <v>1394.43</v>
          </cell>
          <cell r="AH1742">
            <v>396.13</v>
          </cell>
          <cell r="AI1742">
            <v>70</v>
          </cell>
          <cell r="AJ1742">
            <v>66</v>
          </cell>
          <cell r="AK1742">
            <v>86.56</v>
          </cell>
          <cell r="AL1742">
            <v>1472.69</v>
          </cell>
          <cell r="AN1742">
            <v>123.67</v>
          </cell>
        </row>
        <row r="1743">
          <cell r="A1743" t="str">
            <v>036892</v>
          </cell>
          <cell r="B1743" t="str">
            <v>NJ</v>
          </cell>
          <cell r="C1743" t="str">
            <v>FC</v>
          </cell>
          <cell r="D1743" t="str">
            <v>S</v>
          </cell>
          <cell r="E1743" t="str">
            <v>X</v>
          </cell>
          <cell r="F1743" t="str">
            <v>PHYSP</v>
          </cell>
          <cell r="G1743">
            <v>36892</v>
          </cell>
          <cell r="AF1743">
            <v>2244.94</v>
          </cell>
          <cell r="AG1743">
            <v>6075.11</v>
          </cell>
          <cell r="AH1743">
            <v>2127.22</v>
          </cell>
          <cell r="AI1743">
            <v>2034.44</v>
          </cell>
          <cell r="AJ1743">
            <v>772.98</v>
          </cell>
          <cell r="AK1743">
            <v>88.22</v>
          </cell>
          <cell r="AL1743">
            <v>2054.67</v>
          </cell>
          <cell r="AM1743">
            <v>47.01</v>
          </cell>
          <cell r="AN1743">
            <v>185.66</v>
          </cell>
        </row>
        <row r="1744">
          <cell r="A1744" t="str">
            <v>036923</v>
          </cell>
          <cell r="B1744" t="str">
            <v>NJ</v>
          </cell>
          <cell r="C1744" t="str">
            <v>FC</v>
          </cell>
          <cell r="D1744" t="str">
            <v>S</v>
          </cell>
          <cell r="E1744" t="str">
            <v>X</v>
          </cell>
          <cell r="F1744" t="str">
            <v>PHYSP</v>
          </cell>
          <cell r="G1744">
            <v>36923</v>
          </cell>
          <cell r="AG1744">
            <v>1659.32</v>
          </cell>
          <cell r="AH1744">
            <v>10196.56</v>
          </cell>
          <cell r="AI1744">
            <v>10505.42</v>
          </cell>
          <cell r="AJ1744">
            <v>7118.6</v>
          </cell>
          <cell r="AK1744">
            <v>1367.19</v>
          </cell>
          <cell r="AL1744">
            <v>464.8</v>
          </cell>
          <cell r="AM1744">
            <v>30.25</v>
          </cell>
          <cell r="AN1744">
            <v>508.06</v>
          </cell>
        </row>
        <row r="1745">
          <cell r="A1745" t="str">
            <v>036951</v>
          </cell>
          <cell r="B1745" t="str">
            <v>NJ</v>
          </cell>
          <cell r="C1745" t="str">
            <v>FC</v>
          </cell>
          <cell r="D1745" t="str">
            <v>S</v>
          </cell>
          <cell r="E1745" t="str">
            <v>X</v>
          </cell>
          <cell r="F1745" t="str">
            <v>PHYSP</v>
          </cell>
          <cell r="G1745">
            <v>36951</v>
          </cell>
          <cell r="AH1745">
            <v>4199.87</v>
          </cell>
          <cell r="AI1745">
            <v>15349.46</v>
          </cell>
          <cell r="AJ1745">
            <v>10689.63</v>
          </cell>
          <cell r="AK1745">
            <v>9464.379999999994</v>
          </cell>
          <cell r="AL1745">
            <v>1907.89</v>
          </cell>
          <cell r="AM1745">
            <v>174.19</v>
          </cell>
          <cell r="AN1745">
            <v>1331.11</v>
          </cell>
        </row>
        <row r="1746">
          <cell r="A1746" t="str">
            <v>036982</v>
          </cell>
          <cell r="B1746" t="str">
            <v>NJ</v>
          </cell>
          <cell r="C1746" t="str">
            <v>FC</v>
          </cell>
          <cell r="D1746" t="str">
            <v>S</v>
          </cell>
          <cell r="E1746" t="str">
            <v>X</v>
          </cell>
          <cell r="F1746" t="str">
            <v>PHYSP</v>
          </cell>
          <cell r="G1746">
            <v>36982</v>
          </cell>
          <cell r="AI1746">
            <v>3391.18</v>
          </cell>
          <cell r="AJ1746">
            <v>25102.96</v>
          </cell>
          <cell r="AK1746">
            <v>21326.7</v>
          </cell>
          <cell r="AL1746">
            <v>6629.51</v>
          </cell>
          <cell r="AM1746">
            <v>6852.58</v>
          </cell>
          <cell r="AN1746">
            <v>3790.81</v>
          </cell>
        </row>
        <row r="1747">
          <cell r="A1747" t="str">
            <v>037012</v>
          </cell>
          <cell r="B1747" t="str">
            <v>NJ</v>
          </cell>
          <cell r="C1747" t="str">
            <v>FC</v>
          </cell>
          <cell r="D1747" t="str">
            <v>S</v>
          </cell>
          <cell r="E1747" t="str">
            <v>X</v>
          </cell>
          <cell r="F1747" t="str">
            <v>PHYSP</v>
          </cell>
          <cell r="G1747">
            <v>37012</v>
          </cell>
          <cell r="AJ1747">
            <v>10200.82</v>
          </cell>
          <cell r="AK1747">
            <v>29491.2</v>
          </cell>
          <cell r="AL1747">
            <v>18181.68</v>
          </cell>
          <cell r="AM1747">
            <v>4591.67</v>
          </cell>
          <cell r="AN1747">
            <v>5926</v>
          </cell>
        </row>
        <row r="1748">
          <cell r="A1748" t="str">
            <v>037043</v>
          </cell>
          <cell r="B1748" t="str">
            <v>NJ</v>
          </cell>
          <cell r="C1748" t="str">
            <v>FC</v>
          </cell>
          <cell r="D1748" t="str">
            <v>S</v>
          </cell>
          <cell r="E1748" t="str">
            <v>X</v>
          </cell>
          <cell r="F1748" t="str">
            <v>PHYSP</v>
          </cell>
          <cell r="G1748">
            <v>37043</v>
          </cell>
          <cell r="AK1748">
            <v>9328.83</v>
          </cell>
          <cell r="AL1748">
            <v>39408.29</v>
          </cell>
          <cell r="AM1748">
            <v>12436.92</v>
          </cell>
          <cell r="AN1748">
            <v>10864.28</v>
          </cell>
        </row>
        <row r="1749">
          <cell r="A1749" t="str">
            <v>037073</v>
          </cell>
          <cell r="B1749" t="str">
            <v>NJ</v>
          </cell>
          <cell r="C1749" t="str">
            <v>FC</v>
          </cell>
          <cell r="D1749" t="str">
            <v>S</v>
          </cell>
          <cell r="E1749" t="str">
            <v>X</v>
          </cell>
          <cell r="F1749" t="str">
            <v>PHYSP</v>
          </cell>
          <cell r="G1749">
            <v>37073</v>
          </cell>
          <cell r="AL1749">
            <v>11908.23</v>
          </cell>
          <cell r="AM1749">
            <v>45227.19</v>
          </cell>
          <cell r="AN1749">
            <v>22698.07</v>
          </cell>
        </row>
        <row r="1750">
          <cell r="A1750" t="str">
            <v>037104</v>
          </cell>
          <cell r="B1750" t="str">
            <v>NJ</v>
          </cell>
          <cell r="C1750" t="str">
            <v>FC</v>
          </cell>
          <cell r="D1750" t="str">
            <v>S</v>
          </cell>
          <cell r="E1750" t="str">
            <v>X</v>
          </cell>
          <cell r="F1750" t="str">
            <v>PHYSP</v>
          </cell>
          <cell r="G1750">
            <v>37104</v>
          </cell>
          <cell r="AM1750">
            <v>15940.07</v>
          </cell>
          <cell r="AN1750">
            <v>77854.40000000005</v>
          </cell>
        </row>
        <row r="1751">
          <cell r="A1751" t="str">
            <v>037135</v>
          </cell>
          <cell r="B1751" t="str">
            <v>NJ</v>
          </cell>
          <cell r="C1751" t="str">
            <v>FC</v>
          </cell>
          <cell r="D1751" t="str">
            <v>S</v>
          </cell>
          <cell r="E1751" t="str">
            <v>X</v>
          </cell>
          <cell r="F1751" t="str">
            <v>PHYSP</v>
          </cell>
          <cell r="G1751">
            <v>37135</v>
          </cell>
          <cell r="AN1751">
            <v>19874.35</v>
          </cell>
        </row>
        <row r="1752">
          <cell r="A1752" t="str">
            <v>136161</v>
          </cell>
          <cell r="B1752" t="str">
            <v>NJ</v>
          </cell>
          <cell r="C1752" t="str">
            <v>FE</v>
          </cell>
          <cell r="D1752" t="str">
            <v>N</v>
          </cell>
          <cell r="E1752" t="str">
            <v>X</v>
          </cell>
          <cell r="F1752" t="str">
            <v>OPFHE</v>
          </cell>
          <cell r="G1752">
            <v>36161</v>
          </cell>
        </row>
        <row r="1753">
          <cell r="A1753" t="str">
            <v>136192</v>
          </cell>
          <cell r="B1753" t="str">
            <v>NJ</v>
          </cell>
          <cell r="C1753" t="str">
            <v>FE</v>
          </cell>
          <cell r="D1753" t="str">
            <v>N</v>
          </cell>
          <cell r="E1753" t="str">
            <v>X</v>
          </cell>
          <cell r="F1753" t="str">
            <v>OPFHE</v>
          </cell>
          <cell r="G1753">
            <v>36192</v>
          </cell>
        </row>
        <row r="1754">
          <cell r="A1754" t="str">
            <v>136220</v>
          </cell>
          <cell r="B1754" t="str">
            <v>NJ</v>
          </cell>
          <cell r="C1754" t="str">
            <v>FE</v>
          </cell>
          <cell r="D1754" t="str">
            <v>N</v>
          </cell>
          <cell r="E1754" t="str">
            <v>X</v>
          </cell>
          <cell r="F1754" t="str">
            <v>OPFHE</v>
          </cell>
          <cell r="G1754">
            <v>36220</v>
          </cell>
        </row>
        <row r="1755">
          <cell r="A1755" t="str">
            <v>136251</v>
          </cell>
          <cell r="B1755" t="str">
            <v>NJ</v>
          </cell>
          <cell r="C1755" t="str">
            <v>FE</v>
          </cell>
          <cell r="D1755" t="str">
            <v>N</v>
          </cell>
          <cell r="E1755" t="str">
            <v>X</v>
          </cell>
          <cell r="F1755" t="str">
            <v>OPFHE</v>
          </cell>
          <cell r="G1755">
            <v>36251</v>
          </cell>
        </row>
        <row r="1756">
          <cell r="A1756" t="str">
            <v>136281</v>
          </cell>
          <cell r="B1756" t="str">
            <v>NJ</v>
          </cell>
          <cell r="C1756" t="str">
            <v>FE</v>
          </cell>
          <cell r="D1756" t="str">
            <v>N</v>
          </cell>
          <cell r="E1756" t="str">
            <v>X</v>
          </cell>
          <cell r="F1756" t="str">
            <v>OPFHE</v>
          </cell>
          <cell r="G1756">
            <v>36281</v>
          </cell>
        </row>
        <row r="1757">
          <cell r="A1757" t="str">
            <v>136312</v>
          </cell>
          <cell r="B1757" t="str">
            <v>NJ</v>
          </cell>
          <cell r="C1757" t="str">
            <v>FE</v>
          </cell>
          <cell r="D1757" t="str">
            <v>N</v>
          </cell>
          <cell r="E1757" t="str">
            <v>X</v>
          </cell>
          <cell r="F1757" t="str">
            <v>OPFHE</v>
          </cell>
          <cell r="G1757">
            <v>36312</v>
          </cell>
        </row>
        <row r="1758">
          <cell r="A1758" t="str">
            <v>136342</v>
          </cell>
          <cell r="B1758" t="str">
            <v>NJ</v>
          </cell>
          <cell r="C1758" t="str">
            <v>FE</v>
          </cell>
          <cell r="D1758" t="str">
            <v>N</v>
          </cell>
          <cell r="E1758" t="str">
            <v>X</v>
          </cell>
          <cell r="F1758" t="str">
            <v>OPFHE</v>
          </cell>
          <cell r="G1758">
            <v>36342</v>
          </cell>
        </row>
        <row r="1759">
          <cell r="A1759" t="str">
            <v>136373</v>
          </cell>
          <cell r="B1759" t="str">
            <v>NJ</v>
          </cell>
          <cell r="C1759" t="str">
            <v>FE</v>
          </cell>
          <cell r="D1759" t="str">
            <v>N</v>
          </cell>
          <cell r="E1759" t="str">
            <v>X</v>
          </cell>
          <cell r="F1759" t="str">
            <v>OPFHE</v>
          </cell>
          <cell r="G1759">
            <v>36373</v>
          </cell>
        </row>
        <row r="1760">
          <cell r="A1760" t="str">
            <v>136404</v>
          </cell>
          <cell r="B1760" t="str">
            <v>NJ</v>
          </cell>
          <cell r="C1760" t="str">
            <v>FE</v>
          </cell>
          <cell r="D1760" t="str">
            <v>N</v>
          </cell>
          <cell r="E1760" t="str">
            <v>X</v>
          </cell>
          <cell r="F1760" t="str">
            <v>OPFHE</v>
          </cell>
          <cell r="G1760">
            <v>36404</v>
          </cell>
        </row>
        <row r="1761">
          <cell r="A1761" t="str">
            <v>136434</v>
          </cell>
          <cell r="B1761" t="str">
            <v>NJ</v>
          </cell>
          <cell r="C1761" t="str">
            <v>FE</v>
          </cell>
          <cell r="D1761" t="str">
            <v>N</v>
          </cell>
          <cell r="E1761" t="str">
            <v>X</v>
          </cell>
          <cell r="F1761" t="str">
            <v>OPFHE</v>
          </cell>
          <cell r="G1761">
            <v>36434</v>
          </cell>
        </row>
        <row r="1762">
          <cell r="A1762" t="str">
            <v>136465</v>
          </cell>
          <cell r="B1762" t="str">
            <v>NJ</v>
          </cell>
          <cell r="C1762" t="str">
            <v>FE</v>
          </cell>
          <cell r="D1762" t="str">
            <v>N</v>
          </cell>
          <cell r="E1762" t="str">
            <v>X</v>
          </cell>
          <cell r="F1762" t="str">
            <v>OPFHE</v>
          </cell>
          <cell r="G1762">
            <v>36465</v>
          </cell>
        </row>
        <row r="1763">
          <cell r="A1763" t="str">
            <v>136495</v>
          </cell>
          <cell r="B1763" t="str">
            <v>NJ</v>
          </cell>
          <cell r="C1763" t="str">
            <v>FE</v>
          </cell>
          <cell r="D1763" t="str">
            <v>N</v>
          </cell>
          <cell r="E1763" t="str">
            <v>X</v>
          </cell>
          <cell r="F1763" t="str">
            <v>OPFHE</v>
          </cell>
          <cell r="G1763">
            <v>36495</v>
          </cell>
        </row>
        <row r="1764">
          <cell r="A1764" t="str">
            <v>136526</v>
          </cell>
          <cell r="B1764" t="str">
            <v>NJ</v>
          </cell>
          <cell r="C1764" t="str">
            <v>FE</v>
          </cell>
          <cell r="D1764" t="str">
            <v>N</v>
          </cell>
          <cell r="E1764" t="str">
            <v>X</v>
          </cell>
          <cell r="F1764" t="str">
            <v>OPFHE</v>
          </cell>
          <cell r="G1764">
            <v>36526</v>
          </cell>
        </row>
        <row r="1765">
          <cell r="A1765" t="str">
            <v>136557</v>
          </cell>
          <cell r="B1765" t="str">
            <v>NJ</v>
          </cell>
          <cell r="C1765" t="str">
            <v>FE</v>
          </cell>
          <cell r="D1765" t="str">
            <v>N</v>
          </cell>
          <cell r="E1765" t="str">
            <v>X</v>
          </cell>
          <cell r="F1765" t="str">
            <v>OPFHE</v>
          </cell>
          <cell r="G1765">
            <v>36557</v>
          </cell>
        </row>
        <row r="1766">
          <cell r="A1766" t="str">
            <v>136586</v>
          </cell>
          <cell r="B1766" t="str">
            <v>NJ</v>
          </cell>
          <cell r="C1766" t="str">
            <v>FE</v>
          </cell>
          <cell r="D1766" t="str">
            <v>N</v>
          </cell>
          <cell r="E1766" t="str">
            <v>X</v>
          </cell>
          <cell r="F1766" t="str">
            <v>OPFHE</v>
          </cell>
          <cell r="G1766">
            <v>36586</v>
          </cell>
        </row>
        <row r="1767">
          <cell r="A1767" t="str">
            <v>136617</v>
          </cell>
          <cell r="B1767" t="str">
            <v>NJ</v>
          </cell>
          <cell r="C1767" t="str">
            <v>FE</v>
          </cell>
          <cell r="D1767" t="str">
            <v>N</v>
          </cell>
          <cell r="E1767" t="str">
            <v>X</v>
          </cell>
          <cell r="F1767" t="str">
            <v>OPFHE</v>
          </cell>
          <cell r="G1767">
            <v>36617</v>
          </cell>
        </row>
        <row r="1768">
          <cell r="A1768" t="str">
            <v>136647</v>
          </cell>
          <cell r="B1768" t="str">
            <v>NJ</v>
          </cell>
          <cell r="C1768" t="str">
            <v>FE</v>
          </cell>
          <cell r="D1768" t="str">
            <v>N</v>
          </cell>
          <cell r="E1768" t="str">
            <v>X</v>
          </cell>
          <cell r="F1768" t="str">
            <v>OPFHE</v>
          </cell>
          <cell r="G1768">
            <v>36647</v>
          </cell>
        </row>
        <row r="1769">
          <cell r="A1769" t="str">
            <v>136678</v>
          </cell>
          <cell r="B1769" t="str">
            <v>NJ</v>
          </cell>
          <cell r="C1769" t="str">
            <v>FE</v>
          </cell>
          <cell r="D1769" t="str">
            <v>N</v>
          </cell>
          <cell r="E1769" t="str">
            <v>X</v>
          </cell>
          <cell r="F1769" t="str">
            <v>OPFHE</v>
          </cell>
          <cell r="G1769">
            <v>36678</v>
          </cell>
        </row>
        <row r="1770">
          <cell r="A1770" t="str">
            <v>136708</v>
          </cell>
          <cell r="B1770" t="str">
            <v>NJ</v>
          </cell>
          <cell r="C1770" t="str">
            <v>FE</v>
          </cell>
          <cell r="D1770" t="str">
            <v>N</v>
          </cell>
          <cell r="E1770" t="str">
            <v>X</v>
          </cell>
          <cell r="F1770" t="str">
            <v>OPFHE</v>
          </cell>
          <cell r="G1770">
            <v>36708</v>
          </cell>
        </row>
        <row r="1771">
          <cell r="A1771" t="str">
            <v>136739</v>
          </cell>
          <cell r="B1771" t="str">
            <v>NJ</v>
          </cell>
          <cell r="C1771" t="str">
            <v>FE</v>
          </cell>
          <cell r="D1771" t="str">
            <v>N</v>
          </cell>
          <cell r="E1771" t="str">
            <v>X</v>
          </cell>
          <cell r="F1771" t="str">
            <v>OPFHE</v>
          </cell>
          <cell r="G1771">
            <v>36739</v>
          </cell>
        </row>
        <row r="1772">
          <cell r="A1772" t="str">
            <v>136770</v>
          </cell>
          <cell r="B1772" t="str">
            <v>NJ</v>
          </cell>
          <cell r="C1772" t="str">
            <v>FE</v>
          </cell>
          <cell r="D1772" t="str">
            <v>N</v>
          </cell>
          <cell r="E1772" t="str">
            <v>X</v>
          </cell>
          <cell r="F1772" t="str">
            <v>OPFHE</v>
          </cell>
          <cell r="G1772">
            <v>36770</v>
          </cell>
        </row>
        <row r="1773">
          <cell r="A1773" t="str">
            <v>136800</v>
          </cell>
          <cell r="B1773" t="str">
            <v>NJ</v>
          </cell>
          <cell r="C1773" t="str">
            <v>FE</v>
          </cell>
          <cell r="D1773" t="str">
            <v>N</v>
          </cell>
          <cell r="E1773" t="str">
            <v>X</v>
          </cell>
          <cell r="F1773" t="str">
            <v>OPFHE</v>
          </cell>
          <cell r="G1773">
            <v>36800</v>
          </cell>
        </row>
        <row r="1774">
          <cell r="A1774" t="str">
            <v>136831</v>
          </cell>
          <cell r="B1774" t="str">
            <v>NJ</v>
          </cell>
          <cell r="C1774" t="str">
            <v>FE</v>
          </cell>
          <cell r="D1774" t="str">
            <v>N</v>
          </cell>
          <cell r="E1774" t="str">
            <v>X</v>
          </cell>
          <cell r="F1774" t="str">
            <v>OPFHE</v>
          </cell>
          <cell r="G1774">
            <v>36831</v>
          </cell>
        </row>
        <row r="1775">
          <cell r="A1775" t="str">
            <v>136861</v>
          </cell>
          <cell r="B1775" t="str">
            <v>NJ</v>
          </cell>
          <cell r="C1775" t="str">
            <v>FE</v>
          </cell>
          <cell r="D1775" t="str">
            <v>N</v>
          </cell>
          <cell r="E1775" t="str">
            <v>X</v>
          </cell>
          <cell r="F1775" t="str">
            <v>OPFHE</v>
          </cell>
          <cell r="G1775">
            <v>36861</v>
          </cell>
        </row>
        <row r="1776">
          <cell r="A1776" t="str">
            <v>136892</v>
          </cell>
          <cell r="B1776" t="str">
            <v>NJ</v>
          </cell>
          <cell r="C1776" t="str">
            <v>FE</v>
          </cell>
          <cell r="D1776" t="str">
            <v>N</v>
          </cell>
          <cell r="E1776" t="str">
            <v>X</v>
          </cell>
          <cell r="F1776" t="str">
            <v>OPFHE</v>
          </cell>
          <cell r="G1776">
            <v>36892</v>
          </cell>
        </row>
        <row r="1777">
          <cell r="A1777" t="str">
            <v>136923</v>
          </cell>
          <cell r="B1777" t="str">
            <v>NJ</v>
          </cell>
          <cell r="C1777" t="str">
            <v>FE</v>
          </cell>
          <cell r="D1777" t="str">
            <v>N</v>
          </cell>
          <cell r="E1777" t="str">
            <v>X</v>
          </cell>
          <cell r="F1777" t="str">
            <v>OPFHE</v>
          </cell>
          <cell r="G1777">
            <v>36923</v>
          </cell>
        </row>
        <row r="1778">
          <cell r="A1778" t="str">
            <v>136951</v>
          </cell>
          <cell r="B1778" t="str">
            <v>NJ</v>
          </cell>
          <cell r="C1778" t="str">
            <v>FE</v>
          </cell>
          <cell r="D1778" t="str">
            <v>N</v>
          </cell>
          <cell r="E1778" t="str">
            <v>X</v>
          </cell>
          <cell r="F1778" t="str">
            <v>OPFHE</v>
          </cell>
          <cell r="G1778">
            <v>36951</v>
          </cell>
        </row>
        <row r="1779">
          <cell r="A1779" t="str">
            <v>136982</v>
          </cell>
          <cell r="B1779" t="str">
            <v>NJ</v>
          </cell>
          <cell r="C1779" t="str">
            <v>FE</v>
          </cell>
          <cell r="D1779" t="str">
            <v>N</v>
          </cell>
          <cell r="E1779" t="str">
            <v>X</v>
          </cell>
          <cell r="F1779" t="str">
            <v>OPFHE</v>
          </cell>
          <cell r="G1779">
            <v>36982</v>
          </cell>
        </row>
        <row r="1780">
          <cell r="A1780" t="str">
            <v>137012</v>
          </cell>
          <cell r="B1780" t="str">
            <v>NJ</v>
          </cell>
          <cell r="C1780" t="str">
            <v>FE</v>
          </cell>
          <cell r="D1780" t="str">
            <v>N</v>
          </cell>
          <cell r="E1780" t="str">
            <v>X</v>
          </cell>
          <cell r="F1780" t="str">
            <v>OPFHE</v>
          </cell>
          <cell r="G1780">
            <v>37012</v>
          </cell>
          <cell r="AK1780">
            <v>588</v>
          </cell>
        </row>
        <row r="1781">
          <cell r="A1781" t="str">
            <v>137043</v>
          </cell>
          <cell r="B1781" t="str">
            <v>NJ</v>
          </cell>
          <cell r="C1781" t="str">
            <v>FE</v>
          </cell>
          <cell r="D1781" t="str">
            <v>N</v>
          </cell>
          <cell r="E1781" t="str">
            <v>X</v>
          </cell>
          <cell r="F1781" t="str">
            <v>OPFHE</v>
          </cell>
          <cell r="G1781">
            <v>37043</v>
          </cell>
        </row>
        <row r="1782">
          <cell r="A1782" t="str">
            <v>137073</v>
          </cell>
          <cell r="B1782" t="str">
            <v>NJ</v>
          </cell>
          <cell r="C1782" t="str">
            <v>FE</v>
          </cell>
          <cell r="D1782" t="str">
            <v>N</v>
          </cell>
          <cell r="E1782" t="str">
            <v>X</v>
          </cell>
          <cell r="F1782" t="str">
            <v>OPFHE</v>
          </cell>
          <cell r="G1782">
            <v>37073</v>
          </cell>
        </row>
        <row r="1783">
          <cell r="A1783" t="str">
            <v>137104</v>
          </cell>
          <cell r="B1783" t="str">
            <v>NJ</v>
          </cell>
          <cell r="C1783" t="str">
            <v>FE</v>
          </cell>
          <cell r="D1783" t="str">
            <v>N</v>
          </cell>
          <cell r="E1783" t="str">
            <v>X</v>
          </cell>
          <cell r="F1783" t="str">
            <v>OPFHE</v>
          </cell>
          <cell r="G1783">
            <v>37104</v>
          </cell>
        </row>
        <row r="1784">
          <cell r="A1784" t="str">
            <v>137135</v>
          </cell>
          <cell r="B1784" t="str">
            <v>NJ</v>
          </cell>
          <cell r="C1784" t="str">
            <v>FE</v>
          </cell>
          <cell r="D1784" t="str">
            <v>N</v>
          </cell>
          <cell r="E1784" t="str">
            <v>X</v>
          </cell>
          <cell r="F1784" t="str">
            <v>OPFHE</v>
          </cell>
          <cell r="G1784">
            <v>37135</v>
          </cell>
        </row>
        <row r="1785">
          <cell r="A1785" t="str">
            <v>136161</v>
          </cell>
          <cell r="B1785" t="str">
            <v>NJ</v>
          </cell>
          <cell r="C1785" t="str">
            <v>FE</v>
          </cell>
          <cell r="D1785" t="str">
            <v>N</v>
          </cell>
          <cell r="E1785" t="str">
            <v>X</v>
          </cell>
          <cell r="F1785" t="str">
            <v>OPFHR</v>
          </cell>
          <cell r="G1785">
            <v>36161</v>
          </cell>
        </row>
        <row r="1786">
          <cell r="A1786" t="str">
            <v>136192</v>
          </cell>
          <cell r="B1786" t="str">
            <v>NJ</v>
          </cell>
          <cell r="C1786" t="str">
            <v>FE</v>
          </cell>
          <cell r="D1786" t="str">
            <v>N</v>
          </cell>
          <cell r="E1786" t="str">
            <v>X</v>
          </cell>
          <cell r="F1786" t="str">
            <v>OPFHR</v>
          </cell>
          <cell r="G1786">
            <v>36192</v>
          </cell>
        </row>
        <row r="1787">
          <cell r="A1787" t="str">
            <v>136220</v>
          </cell>
          <cell r="B1787" t="str">
            <v>NJ</v>
          </cell>
          <cell r="C1787" t="str">
            <v>FE</v>
          </cell>
          <cell r="D1787" t="str">
            <v>N</v>
          </cell>
          <cell r="E1787" t="str">
            <v>X</v>
          </cell>
          <cell r="F1787" t="str">
            <v>OPFHR</v>
          </cell>
          <cell r="G1787">
            <v>36220</v>
          </cell>
        </row>
        <row r="1788">
          <cell r="A1788" t="str">
            <v>136251</v>
          </cell>
          <cell r="B1788" t="str">
            <v>NJ</v>
          </cell>
          <cell r="C1788" t="str">
            <v>FE</v>
          </cell>
          <cell r="D1788" t="str">
            <v>N</v>
          </cell>
          <cell r="E1788" t="str">
            <v>X</v>
          </cell>
          <cell r="F1788" t="str">
            <v>OPFHR</v>
          </cell>
          <cell r="G1788">
            <v>36251</v>
          </cell>
        </row>
        <row r="1789">
          <cell r="A1789" t="str">
            <v>136281</v>
          </cell>
          <cell r="B1789" t="str">
            <v>NJ</v>
          </cell>
          <cell r="C1789" t="str">
            <v>FE</v>
          </cell>
          <cell r="D1789" t="str">
            <v>N</v>
          </cell>
          <cell r="E1789" t="str">
            <v>X</v>
          </cell>
          <cell r="F1789" t="str">
            <v>OPFHR</v>
          </cell>
          <cell r="G1789">
            <v>36281</v>
          </cell>
        </row>
        <row r="1790">
          <cell r="A1790" t="str">
            <v>136312</v>
          </cell>
          <cell r="B1790" t="str">
            <v>NJ</v>
          </cell>
          <cell r="C1790" t="str">
            <v>FE</v>
          </cell>
          <cell r="D1790" t="str">
            <v>N</v>
          </cell>
          <cell r="E1790" t="str">
            <v>X</v>
          </cell>
          <cell r="F1790" t="str">
            <v>OPFHR</v>
          </cell>
          <cell r="G1790">
            <v>36312</v>
          </cell>
        </row>
        <row r="1791">
          <cell r="A1791" t="str">
            <v>136342</v>
          </cell>
          <cell r="B1791" t="str">
            <v>NJ</v>
          </cell>
          <cell r="C1791" t="str">
            <v>FE</v>
          </cell>
          <cell r="D1791" t="str">
            <v>N</v>
          </cell>
          <cell r="E1791" t="str">
            <v>X</v>
          </cell>
          <cell r="F1791" t="str">
            <v>OPFHR</v>
          </cell>
          <cell r="G1791">
            <v>36342</v>
          </cell>
        </row>
        <row r="1792">
          <cell r="A1792" t="str">
            <v>136373</v>
          </cell>
          <cell r="B1792" t="str">
            <v>NJ</v>
          </cell>
          <cell r="C1792" t="str">
            <v>FE</v>
          </cell>
          <cell r="D1792" t="str">
            <v>N</v>
          </cell>
          <cell r="E1792" t="str">
            <v>X</v>
          </cell>
          <cell r="F1792" t="str">
            <v>OPFHR</v>
          </cell>
          <cell r="G1792">
            <v>36373</v>
          </cell>
        </row>
        <row r="1793">
          <cell r="A1793" t="str">
            <v>136404</v>
          </cell>
          <cell r="B1793" t="str">
            <v>NJ</v>
          </cell>
          <cell r="C1793" t="str">
            <v>FE</v>
          </cell>
          <cell r="D1793" t="str">
            <v>N</v>
          </cell>
          <cell r="E1793" t="str">
            <v>X</v>
          </cell>
          <cell r="F1793" t="str">
            <v>OPFHR</v>
          </cell>
          <cell r="G1793">
            <v>36404</v>
          </cell>
        </row>
        <row r="1794">
          <cell r="A1794" t="str">
            <v>136434</v>
          </cell>
          <cell r="B1794" t="str">
            <v>NJ</v>
          </cell>
          <cell r="C1794" t="str">
            <v>FE</v>
          </cell>
          <cell r="D1794" t="str">
            <v>N</v>
          </cell>
          <cell r="E1794" t="str">
            <v>X</v>
          </cell>
          <cell r="F1794" t="str">
            <v>OPFHR</v>
          </cell>
          <cell r="G1794">
            <v>36434</v>
          </cell>
        </row>
        <row r="1795">
          <cell r="A1795" t="str">
            <v>136465</v>
          </cell>
          <cell r="B1795" t="str">
            <v>NJ</v>
          </cell>
          <cell r="C1795" t="str">
            <v>FE</v>
          </cell>
          <cell r="D1795" t="str">
            <v>N</v>
          </cell>
          <cell r="E1795" t="str">
            <v>X</v>
          </cell>
          <cell r="F1795" t="str">
            <v>OPFHR</v>
          </cell>
          <cell r="G1795">
            <v>36465</v>
          </cell>
        </row>
        <row r="1796">
          <cell r="A1796" t="str">
            <v>136495</v>
          </cell>
          <cell r="B1796" t="str">
            <v>NJ</v>
          </cell>
          <cell r="C1796" t="str">
            <v>FE</v>
          </cell>
          <cell r="D1796" t="str">
            <v>N</v>
          </cell>
          <cell r="E1796" t="str">
            <v>X</v>
          </cell>
          <cell r="F1796" t="str">
            <v>OPFHR</v>
          </cell>
          <cell r="G1796">
            <v>36495</v>
          </cell>
        </row>
        <row r="1797">
          <cell r="A1797" t="str">
            <v>136526</v>
          </cell>
          <cell r="B1797" t="str">
            <v>NJ</v>
          </cell>
          <cell r="C1797" t="str">
            <v>FE</v>
          </cell>
          <cell r="D1797" t="str">
            <v>N</v>
          </cell>
          <cell r="E1797" t="str">
            <v>X</v>
          </cell>
          <cell r="F1797" t="str">
            <v>OPFHR</v>
          </cell>
          <cell r="G1797">
            <v>36526</v>
          </cell>
        </row>
        <row r="1798">
          <cell r="A1798" t="str">
            <v>136557</v>
          </cell>
          <cell r="B1798" t="str">
            <v>NJ</v>
          </cell>
          <cell r="C1798" t="str">
            <v>FE</v>
          </cell>
          <cell r="D1798" t="str">
            <v>N</v>
          </cell>
          <cell r="E1798" t="str">
            <v>X</v>
          </cell>
          <cell r="F1798" t="str">
            <v>OPFHR</v>
          </cell>
          <cell r="G1798">
            <v>36557</v>
          </cell>
        </row>
        <row r="1799">
          <cell r="A1799" t="str">
            <v>136586</v>
          </cell>
          <cell r="B1799" t="str">
            <v>NJ</v>
          </cell>
          <cell r="C1799" t="str">
            <v>FE</v>
          </cell>
          <cell r="D1799" t="str">
            <v>N</v>
          </cell>
          <cell r="E1799" t="str">
            <v>X</v>
          </cell>
          <cell r="F1799" t="str">
            <v>OPFHR</v>
          </cell>
          <cell r="G1799">
            <v>36586</v>
          </cell>
        </row>
        <row r="1800">
          <cell r="A1800" t="str">
            <v>136617</v>
          </cell>
          <cell r="B1800" t="str">
            <v>NJ</v>
          </cell>
          <cell r="C1800" t="str">
            <v>FE</v>
          </cell>
          <cell r="D1800" t="str">
            <v>N</v>
          </cell>
          <cell r="E1800" t="str">
            <v>X</v>
          </cell>
          <cell r="F1800" t="str">
            <v>OPFHR</v>
          </cell>
          <cell r="G1800">
            <v>36617</v>
          </cell>
        </row>
        <row r="1801">
          <cell r="A1801" t="str">
            <v>136647</v>
          </cell>
          <cell r="B1801" t="str">
            <v>NJ</v>
          </cell>
          <cell r="C1801" t="str">
            <v>FE</v>
          </cell>
          <cell r="D1801" t="str">
            <v>N</v>
          </cell>
          <cell r="E1801" t="str">
            <v>X</v>
          </cell>
          <cell r="F1801" t="str">
            <v>OPFHR</v>
          </cell>
          <cell r="G1801">
            <v>36647</v>
          </cell>
        </row>
        <row r="1802">
          <cell r="A1802" t="str">
            <v>136678</v>
          </cell>
          <cell r="B1802" t="str">
            <v>NJ</v>
          </cell>
          <cell r="C1802" t="str">
            <v>FE</v>
          </cell>
          <cell r="D1802" t="str">
            <v>N</v>
          </cell>
          <cell r="E1802" t="str">
            <v>X</v>
          </cell>
          <cell r="F1802" t="str">
            <v>OPFHR</v>
          </cell>
          <cell r="G1802">
            <v>36678</v>
          </cell>
        </row>
        <row r="1803">
          <cell r="A1803" t="str">
            <v>136708</v>
          </cell>
          <cell r="B1803" t="str">
            <v>NJ</v>
          </cell>
          <cell r="C1803" t="str">
            <v>FE</v>
          </cell>
          <cell r="D1803" t="str">
            <v>N</v>
          </cell>
          <cell r="E1803" t="str">
            <v>X</v>
          </cell>
          <cell r="F1803" t="str">
            <v>OPFHR</v>
          </cell>
          <cell r="G1803">
            <v>36708</v>
          </cell>
        </row>
        <row r="1804">
          <cell r="A1804" t="str">
            <v>136739</v>
          </cell>
          <cell r="B1804" t="str">
            <v>NJ</v>
          </cell>
          <cell r="C1804" t="str">
            <v>FE</v>
          </cell>
          <cell r="D1804" t="str">
            <v>N</v>
          </cell>
          <cell r="E1804" t="str">
            <v>X</v>
          </cell>
          <cell r="F1804" t="str">
            <v>OPFHR</v>
          </cell>
          <cell r="G1804">
            <v>36739</v>
          </cell>
        </row>
        <row r="1805">
          <cell r="A1805" t="str">
            <v>136770</v>
          </cell>
          <cell r="B1805" t="str">
            <v>NJ</v>
          </cell>
          <cell r="C1805" t="str">
            <v>FE</v>
          </cell>
          <cell r="D1805" t="str">
            <v>N</v>
          </cell>
          <cell r="E1805" t="str">
            <v>X</v>
          </cell>
          <cell r="F1805" t="str">
            <v>OPFHR</v>
          </cell>
          <cell r="G1805">
            <v>36770</v>
          </cell>
        </row>
        <row r="1806">
          <cell r="A1806" t="str">
            <v>136800</v>
          </cell>
          <cell r="B1806" t="str">
            <v>NJ</v>
          </cell>
          <cell r="C1806" t="str">
            <v>FE</v>
          </cell>
          <cell r="D1806" t="str">
            <v>N</v>
          </cell>
          <cell r="E1806" t="str">
            <v>X</v>
          </cell>
          <cell r="F1806" t="str">
            <v>OPFHR</v>
          </cell>
          <cell r="G1806">
            <v>36800</v>
          </cell>
        </row>
        <row r="1807">
          <cell r="A1807" t="str">
            <v>136831</v>
          </cell>
          <cell r="B1807" t="str">
            <v>NJ</v>
          </cell>
          <cell r="C1807" t="str">
            <v>FE</v>
          </cell>
          <cell r="D1807" t="str">
            <v>N</v>
          </cell>
          <cell r="E1807" t="str">
            <v>X</v>
          </cell>
          <cell r="F1807" t="str">
            <v>OPFHR</v>
          </cell>
          <cell r="G1807">
            <v>36831</v>
          </cell>
        </row>
        <row r="1808">
          <cell r="A1808" t="str">
            <v>136861</v>
          </cell>
          <cell r="B1808" t="str">
            <v>NJ</v>
          </cell>
          <cell r="C1808" t="str">
            <v>FE</v>
          </cell>
          <cell r="D1808" t="str">
            <v>N</v>
          </cell>
          <cell r="E1808" t="str">
            <v>X</v>
          </cell>
          <cell r="F1808" t="str">
            <v>OPFHR</v>
          </cell>
          <cell r="G1808">
            <v>36861</v>
          </cell>
        </row>
        <row r="1809">
          <cell r="A1809" t="str">
            <v>136892</v>
          </cell>
          <cell r="B1809" t="str">
            <v>NJ</v>
          </cell>
          <cell r="C1809" t="str">
            <v>FE</v>
          </cell>
          <cell r="D1809" t="str">
            <v>N</v>
          </cell>
          <cell r="E1809" t="str">
            <v>X</v>
          </cell>
          <cell r="F1809" t="str">
            <v>OPFHR</v>
          </cell>
          <cell r="G1809">
            <v>36892</v>
          </cell>
        </row>
        <row r="1810">
          <cell r="A1810" t="str">
            <v>136923</v>
          </cell>
          <cell r="B1810" t="str">
            <v>NJ</v>
          </cell>
          <cell r="C1810" t="str">
            <v>FE</v>
          </cell>
          <cell r="D1810" t="str">
            <v>N</v>
          </cell>
          <cell r="E1810" t="str">
            <v>X</v>
          </cell>
          <cell r="F1810" t="str">
            <v>OPFHR</v>
          </cell>
          <cell r="G1810">
            <v>36923</v>
          </cell>
        </row>
        <row r="1811">
          <cell r="A1811" t="str">
            <v>136951</v>
          </cell>
          <cell r="B1811" t="str">
            <v>NJ</v>
          </cell>
          <cell r="C1811" t="str">
            <v>FE</v>
          </cell>
          <cell r="D1811" t="str">
            <v>N</v>
          </cell>
          <cell r="E1811" t="str">
            <v>X</v>
          </cell>
          <cell r="F1811" t="str">
            <v>OPFHR</v>
          </cell>
          <cell r="G1811">
            <v>36951</v>
          </cell>
        </row>
        <row r="1812">
          <cell r="A1812" t="str">
            <v>136982</v>
          </cell>
          <cell r="B1812" t="str">
            <v>NJ</v>
          </cell>
          <cell r="C1812" t="str">
            <v>FE</v>
          </cell>
          <cell r="D1812" t="str">
            <v>N</v>
          </cell>
          <cell r="E1812" t="str">
            <v>X</v>
          </cell>
          <cell r="F1812" t="str">
            <v>OPFHR</v>
          </cell>
          <cell r="G1812">
            <v>36982</v>
          </cell>
        </row>
        <row r="1813">
          <cell r="A1813" t="str">
            <v>137012</v>
          </cell>
          <cell r="B1813" t="str">
            <v>NJ</v>
          </cell>
          <cell r="C1813" t="str">
            <v>FE</v>
          </cell>
          <cell r="D1813" t="str">
            <v>N</v>
          </cell>
          <cell r="E1813" t="str">
            <v>X</v>
          </cell>
          <cell r="F1813" t="str">
            <v>OPFHR</v>
          </cell>
          <cell r="G1813">
            <v>37012</v>
          </cell>
          <cell r="AL1813">
            <v>404.25</v>
          </cell>
        </row>
        <row r="1814">
          <cell r="A1814" t="str">
            <v>137043</v>
          </cell>
          <cell r="B1814" t="str">
            <v>NJ</v>
          </cell>
          <cell r="C1814" t="str">
            <v>FE</v>
          </cell>
          <cell r="D1814" t="str">
            <v>N</v>
          </cell>
          <cell r="E1814" t="str">
            <v>X</v>
          </cell>
          <cell r="F1814" t="str">
            <v>OPFHR</v>
          </cell>
          <cell r="G1814">
            <v>37043</v>
          </cell>
        </row>
        <row r="1815">
          <cell r="A1815" t="str">
            <v>137073</v>
          </cell>
          <cell r="B1815" t="str">
            <v>NJ</v>
          </cell>
          <cell r="C1815" t="str">
            <v>FE</v>
          </cell>
          <cell r="D1815" t="str">
            <v>N</v>
          </cell>
          <cell r="E1815" t="str">
            <v>X</v>
          </cell>
          <cell r="F1815" t="str">
            <v>OPFHR</v>
          </cell>
          <cell r="G1815">
            <v>37073</v>
          </cell>
        </row>
        <row r="1816">
          <cell r="A1816" t="str">
            <v>137104</v>
          </cell>
          <cell r="B1816" t="str">
            <v>NJ</v>
          </cell>
          <cell r="C1816" t="str">
            <v>FE</v>
          </cell>
          <cell r="D1816" t="str">
            <v>N</v>
          </cell>
          <cell r="E1816" t="str">
            <v>X</v>
          </cell>
          <cell r="F1816" t="str">
            <v>OPFHR</v>
          </cell>
          <cell r="G1816">
            <v>37104</v>
          </cell>
        </row>
        <row r="1817">
          <cell r="A1817" t="str">
            <v>137135</v>
          </cell>
          <cell r="B1817" t="str">
            <v>NJ</v>
          </cell>
          <cell r="C1817" t="str">
            <v>FE</v>
          </cell>
          <cell r="D1817" t="str">
            <v>N</v>
          </cell>
          <cell r="E1817" t="str">
            <v>X</v>
          </cell>
          <cell r="F1817" t="str">
            <v>OPFHR</v>
          </cell>
          <cell r="G1817">
            <v>37135</v>
          </cell>
        </row>
        <row r="1818">
          <cell r="A1818" t="str">
            <v>036161</v>
          </cell>
          <cell r="B1818" t="str">
            <v>NJ</v>
          </cell>
          <cell r="C1818" t="str">
            <v>FE</v>
          </cell>
          <cell r="D1818" t="str">
            <v>N</v>
          </cell>
          <cell r="E1818" t="str">
            <v>X</v>
          </cell>
          <cell r="F1818" t="str">
            <v>PHYPC</v>
          </cell>
          <cell r="G1818">
            <v>36161</v>
          </cell>
        </row>
        <row r="1819">
          <cell r="A1819" t="str">
            <v>036192</v>
          </cell>
          <cell r="B1819" t="str">
            <v>NJ</v>
          </cell>
          <cell r="C1819" t="str">
            <v>FE</v>
          </cell>
          <cell r="D1819" t="str">
            <v>N</v>
          </cell>
          <cell r="E1819" t="str">
            <v>X</v>
          </cell>
          <cell r="F1819" t="str">
            <v>PHYPC</v>
          </cell>
          <cell r="G1819">
            <v>36192</v>
          </cell>
        </row>
        <row r="1820">
          <cell r="A1820" t="str">
            <v>036220</v>
          </cell>
          <cell r="B1820" t="str">
            <v>NJ</v>
          </cell>
          <cell r="C1820" t="str">
            <v>FE</v>
          </cell>
          <cell r="D1820" t="str">
            <v>N</v>
          </cell>
          <cell r="E1820" t="str">
            <v>X</v>
          </cell>
          <cell r="F1820" t="str">
            <v>PHYPC</v>
          </cell>
          <cell r="G1820">
            <v>36220</v>
          </cell>
        </row>
        <row r="1821">
          <cell r="A1821" t="str">
            <v>036251</v>
          </cell>
          <cell r="B1821" t="str">
            <v>NJ</v>
          </cell>
          <cell r="C1821" t="str">
            <v>FE</v>
          </cell>
          <cell r="D1821" t="str">
            <v>N</v>
          </cell>
          <cell r="E1821" t="str">
            <v>X</v>
          </cell>
          <cell r="F1821" t="str">
            <v>PHYPC</v>
          </cell>
          <cell r="G1821">
            <v>36251</v>
          </cell>
        </row>
        <row r="1822">
          <cell r="A1822" t="str">
            <v>036281</v>
          </cell>
          <cell r="B1822" t="str">
            <v>NJ</v>
          </cell>
          <cell r="C1822" t="str">
            <v>FE</v>
          </cell>
          <cell r="D1822" t="str">
            <v>N</v>
          </cell>
          <cell r="E1822" t="str">
            <v>X</v>
          </cell>
          <cell r="F1822" t="str">
            <v>PHYPC</v>
          </cell>
          <cell r="G1822">
            <v>36281</v>
          </cell>
        </row>
        <row r="1823">
          <cell r="A1823" t="str">
            <v>036312</v>
          </cell>
          <cell r="B1823" t="str">
            <v>NJ</v>
          </cell>
          <cell r="C1823" t="str">
            <v>FE</v>
          </cell>
          <cell r="D1823" t="str">
            <v>N</v>
          </cell>
          <cell r="E1823" t="str">
            <v>X</v>
          </cell>
          <cell r="F1823" t="str">
            <v>PHYPC</v>
          </cell>
          <cell r="G1823">
            <v>36312</v>
          </cell>
        </row>
        <row r="1824">
          <cell r="A1824" t="str">
            <v>036342</v>
          </cell>
          <cell r="B1824" t="str">
            <v>NJ</v>
          </cell>
          <cell r="C1824" t="str">
            <v>FE</v>
          </cell>
          <cell r="D1824" t="str">
            <v>N</v>
          </cell>
          <cell r="E1824" t="str">
            <v>X</v>
          </cell>
          <cell r="F1824" t="str">
            <v>PHYPC</v>
          </cell>
          <cell r="G1824">
            <v>36342</v>
          </cell>
        </row>
        <row r="1825">
          <cell r="A1825" t="str">
            <v>036373</v>
          </cell>
          <cell r="B1825" t="str">
            <v>NJ</v>
          </cell>
          <cell r="C1825" t="str">
            <v>FE</v>
          </cell>
          <cell r="D1825" t="str">
            <v>N</v>
          </cell>
          <cell r="E1825" t="str">
            <v>X</v>
          </cell>
          <cell r="F1825" t="str">
            <v>PHYPC</v>
          </cell>
          <cell r="G1825">
            <v>36373</v>
          </cell>
        </row>
        <row r="1826">
          <cell r="A1826" t="str">
            <v>036404</v>
          </cell>
          <cell r="B1826" t="str">
            <v>NJ</v>
          </cell>
          <cell r="C1826" t="str">
            <v>FE</v>
          </cell>
          <cell r="D1826" t="str">
            <v>N</v>
          </cell>
          <cell r="E1826" t="str">
            <v>X</v>
          </cell>
          <cell r="F1826" t="str">
            <v>PHYPC</v>
          </cell>
          <cell r="G1826">
            <v>36404</v>
          </cell>
        </row>
        <row r="1827">
          <cell r="A1827" t="str">
            <v>036434</v>
          </cell>
          <cell r="B1827" t="str">
            <v>NJ</v>
          </cell>
          <cell r="C1827" t="str">
            <v>FE</v>
          </cell>
          <cell r="D1827" t="str">
            <v>N</v>
          </cell>
          <cell r="E1827" t="str">
            <v>X</v>
          </cell>
          <cell r="F1827" t="str">
            <v>PHYPC</v>
          </cell>
          <cell r="G1827">
            <v>36434</v>
          </cell>
        </row>
        <row r="1828">
          <cell r="A1828" t="str">
            <v>036465</v>
          </cell>
          <cell r="B1828" t="str">
            <v>NJ</v>
          </cell>
          <cell r="C1828" t="str">
            <v>FE</v>
          </cell>
          <cell r="D1828" t="str">
            <v>N</v>
          </cell>
          <cell r="E1828" t="str">
            <v>X</v>
          </cell>
          <cell r="F1828" t="str">
            <v>PHYPC</v>
          </cell>
          <cell r="G1828">
            <v>36465</v>
          </cell>
        </row>
        <row r="1829">
          <cell r="A1829" t="str">
            <v>036495</v>
          </cell>
          <cell r="B1829" t="str">
            <v>NJ</v>
          </cell>
          <cell r="C1829" t="str">
            <v>FE</v>
          </cell>
          <cell r="D1829" t="str">
            <v>N</v>
          </cell>
          <cell r="E1829" t="str">
            <v>X</v>
          </cell>
          <cell r="F1829" t="str">
            <v>PHYPC</v>
          </cell>
          <cell r="G1829">
            <v>36495</v>
          </cell>
        </row>
        <row r="1830">
          <cell r="A1830" t="str">
            <v>036526</v>
          </cell>
          <cell r="B1830" t="str">
            <v>NJ</v>
          </cell>
          <cell r="C1830" t="str">
            <v>FE</v>
          </cell>
          <cell r="D1830" t="str">
            <v>N</v>
          </cell>
          <cell r="E1830" t="str">
            <v>X</v>
          </cell>
          <cell r="F1830" t="str">
            <v>PHYPC</v>
          </cell>
          <cell r="G1830">
            <v>36526</v>
          </cell>
        </row>
        <row r="1831">
          <cell r="A1831" t="str">
            <v>036557</v>
          </cell>
          <cell r="B1831" t="str">
            <v>NJ</v>
          </cell>
          <cell r="C1831" t="str">
            <v>FE</v>
          </cell>
          <cell r="D1831" t="str">
            <v>N</v>
          </cell>
          <cell r="E1831" t="str">
            <v>X</v>
          </cell>
          <cell r="F1831" t="str">
            <v>PHYPC</v>
          </cell>
          <cell r="G1831">
            <v>36557</v>
          </cell>
        </row>
        <row r="1832">
          <cell r="A1832" t="str">
            <v>036586</v>
          </cell>
          <cell r="B1832" t="str">
            <v>NJ</v>
          </cell>
          <cell r="C1832" t="str">
            <v>FE</v>
          </cell>
          <cell r="D1832" t="str">
            <v>N</v>
          </cell>
          <cell r="E1832" t="str">
            <v>X</v>
          </cell>
          <cell r="F1832" t="str">
            <v>PHYPC</v>
          </cell>
          <cell r="G1832">
            <v>36586</v>
          </cell>
        </row>
        <row r="1833">
          <cell r="A1833" t="str">
            <v>036617</v>
          </cell>
          <cell r="B1833" t="str">
            <v>NJ</v>
          </cell>
          <cell r="C1833" t="str">
            <v>FE</v>
          </cell>
          <cell r="D1833" t="str">
            <v>N</v>
          </cell>
          <cell r="E1833" t="str">
            <v>X</v>
          </cell>
          <cell r="F1833" t="str">
            <v>PHYPC</v>
          </cell>
          <cell r="G1833">
            <v>36617</v>
          </cell>
        </row>
        <row r="1834">
          <cell r="A1834" t="str">
            <v>036647</v>
          </cell>
          <cell r="B1834" t="str">
            <v>NJ</v>
          </cell>
          <cell r="C1834" t="str">
            <v>FE</v>
          </cell>
          <cell r="D1834" t="str">
            <v>N</v>
          </cell>
          <cell r="E1834" t="str">
            <v>X</v>
          </cell>
          <cell r="F1834" t="str">
            <v>PHYPC</v>
          </cell>
          <cell r="G1834">
            <v>36647</v>
          </cell>
        </row>
        <row r="1835">
          <cell r="A1835" t="str">
            <v>036678</v>
          </cell>
          <cell r="B1835" t="str">
            <v>NJ</v>
          </cell>
          <cell r="C1835" t="str">
            <v>FE</v>
          </cell>
          <cell r="D1835" t="str">
            <v>N</v>
          </cell>
          <cell r="E1835" t="str">
            <v>X</v>
          </cell>
          <cell r="F1835" t="str">
            <v>PHYPC</v>
          </cell>
          <cell r="G1835">
            <v>36678</v>
          </cell>
        </row>
        <row r="1836">
          <cell r="A1836" t="str">
            <v>036708</v>
          </cell>
          <cell r="B1836" t="str">
            <v>NJ</v>
          </cell>
          <cell r="C1836" t="str">
            <v>FE</v>
          </cell>
          <cell r="D1836" t="str">
            <v>N</v>
          </cell>
          <cell r="E1836" t="str">
            <v>X</v>
          </cell>
          <cell r="F1836" t="str">
            <v>PHYPC</v>
          </cell>
          <cell r="G1836">
            <v>36708</v>
          </cell>
        </row>
        <row r="1837">
          <cell r="A1837" t="str">
            <v>036739</v>
          </cell>
          <cell r="B1837" t="str">
            <v>NJ</v>
          </cell>
          <cell r="C1837" t="str">
            <v>FE</v>
          </cell>
          <cell r="D1837" t="str">
            <v>N</v>
          </cell>
          <cell r="E1837" t="str">
            <v>X</v>
          </cell>
          <cell r="F1837" t="str">
            <v>PHYPC</v>
          </cell>
          <cell r="G1837">
            <v>36739</v>
          </cell>
        </row>
        <row r="1838">
          <cell r="A1838" t="str">
            <v>036770</v>
          </cell>
          <cell r="B1838" t="str">
            <v>NJ</v>
          </cell>
          <cell r="C1838" t="str">
            <v>FE</v>
          </cell>
          <cell r="D1838" t="str">
            <v>N</v>
          </cell>
          <cell r="E1838" t="str">
            <v>X</v>
          </cell>
          <cell r="F1838" t="str">
            <v>PHYPC</v>
          </cell>
          <cell r="G1838">
            <v>36770</v>
          </cell>
        </row>
        <row r="1839">
          <cell r="A1839" t="str">
            <v>036800</v>
          </cell>
          <cell r="B1839" t="str">
            <v>NJ</v>
          </cell>
          <cell r="C1839" t="str">
            <v>FE</v>
          </cell>
          <cell r="D1839" t="str">
            <v>N</v>
          </cell>
          <cell r="E1839" t="str">
            <v>X</v>
          </cell>
          <cell r="F1839" t="str">
            <v>PHYPC</v>
          </cell>
          <cell r="G1839">
            <v>36800</v>
          </cell>
        </row>
        <row r="1840">
          <cell r="A1840" t="str">
            <v>036831</v>
          </cell>
          <cell r="B1840" t="str">
            <v>NJ</v>
          </cell>
          <cell r="C1840" t="str">
            <v>FE</v>
          </cell>
          <cell r="D1840" t="str">
            <v>N</v>
          </cell>
          <cell r="E1840" t="str">
            <v>X</v>
          </cell>
          <cell r="F1840" t="str">
            <v>PHYPC</v>
          </cell>
          <cell r="G1840">
            <v>36831</v>
          </cell>
        </row>
        <row r="1841">
          <cell r="A1841" t="str">
            <v>036861</v>
          </cell>
          <cell r="B1841" t="str">
            <v>NJ</v>
          </cell>
          <cell r="C1841" t="str">
            <v>FE</v>
          </cell>
          <cell r="D1841" t="str">
            <v>N</v>
          </cell>
          <cell r="E1841" t="str">
            <v>X</v>
          </cell>
          <cell r="F1841" t="str">
            <v>PHYPC</v>
          </cell>
          <cell r="G1841">
            <v>36861</v>
          </cell>
        </row>
        <row r="1842">
          <cell r="A1842" t="str">
            <v>036892</v>
          </cell>
          <cell r="B1842" t="str">
            <v>NJ</v>
          </cell>
          <cell r="C1842" t="str">
            <v>FE</v>
          </cell>
          <cell r="D1842" t="str">
            <v>N</v>
          </cell>
          <cell r="E1842" t="str">
            <v>X</v>
          </cell>
          <cell r="F1842" t="str">
            <v>PHYPC</v>
          </cell>
          <cell r="G1842">
            <v>36892</v>
          </cell>
        </row>
        <row r="1843">
          <cell r="A1843" t="str">
            <v>036923</v>
          </cell>
          <cell r="B1843" t="str">
            <v>NJ</v>
          </cell>
          <cell r="C1843" t="str">
            <v>FE</v>
          </cell>
          <cell r="D1843" t="str">
            <v>N</v>
          </cell>
          <cell r="E1843" t="str">
            <v>X</v>
          </cell>
          <cell r="F1843" t="str">
            <v>PHYPC</v>
          </cell>
          <cell r="G1843">
            <v>36923</v>
          </cell>
        </row>
        <row r="1844">
          <cell r="A1844" t="str">
            <v>036951</v>
          </cell>
          <cell r="B1844" t="str">
            <v>NJ</v>
          </cell>
          <cell r="C1844" t="str">
            <v>FE</v>
          </cell>
          <cell r="D1844" t="str">
            <v>N</v>
          </cell>
          <cell r="E1844" t="str">
            <v>X</v>
          </cell>
          <cell r="F1844" t="str">
            <v>PHYPC</v>
          </cell>
          <cell r="G1844">
            <v>36951</v>
          </cell>
        </row>
        <row r="1845">
          <cell r="A1845" t="str">
            <v>036982</v>
          </cell>
          <cell r="B1845" t="str">
            <v>NJ</v>
          </cell>
          <cell r="C1845" t="str">
            <v>FE</v>
          </cell>
          <cell r="D1845" t="str">
            <v>N</v>
          </cell>
          <cell r="E1845" t="str">
            <v>X</v>
          </cell>
          <cell r="F1845" t="str">
            <v>PHYPC</v>
          </cell>
          <cell r="G1845">
            <v>36982</v>
          </cell>
          <cell r="AK1845">
            <v>88.67</v>
          </cell>
          <cell r="AN1845">
            <v>0.63</v>
          </cell>
        </row>
        <row r="1846">
          <cell r="A1846" t="str">
            <v>037012</v>
          </cell>
          <cell r="B1846" t="str">
            <v>NJ</v>
          </cell>
          <cell r="C1846" t="str">
            <v>FE</v>
          </cell>
          <cell r="D1846" t="str">
            <v>N</v>
          </cell>
          <cell r="E1846" t="str">
            <v>X</v>
          </cell>
          <cell r="F1846" t="str">
            <v>PHYPC</v>
          </cell>
          <cell r="G1846">
            <v>37012</v>
          </cell>
          <cell r="AK1846">
            <v>54.33</v>
          </cell>
        </row>
        <row r="1847">
          <cell r="A1847" t="str">
            <v>037043</v>
          </cell>
          <cell r="B1847" t="str">
            <v>NJ</v>
          </cell>
          <cell r="C1847" t="str">
            <v>FE</v>
          </cell>
          <cell r="D1847" t="str">
            <v>N</v>
          </cell>
          <cell r="E1847" t="str">
            <v>X</v>
          </cell>
          <cell r="F1847" t="str">
            <v>PHYPC</v>
          </cell>
          <cell r="G1847">
            <v>37043</v>
          </cell>
          <cell r="AK1847">
            <v>54.33</v>
          </cell>
        </row>
        <row r="1848">
          <cell r="A1848" t="str">
            <v>037073</v>
          </cell>
          <cell r="B1848" t="str">
            <v>NJ</v>
          </cell>
          <cell r="C1848" t="str">
            <v>FE</v>
          </cell>
          <cell r="D1848" t="str">
            <v>N</v>
          </cell>
          <cell r="E1848" t="str">
            <v>X</v>
          </cell>
          <cell r="F1848" t="str">
            <v>PHYPC</v>
          </cell>
          <cell r="G1848">
            <v>37073</v>
          </cell>
        </row>
        <row r="1849">
          <cell r="A1849" t="str">
            <v>037104</v>
          </cell>
          <cell r="B1849" t="str">
            <v>NJ</v>
          </cell>
          <cell r="C1849" t="str">
            <v>FE</v>
          </cell>
          <cell r="D1849" t="str">
            <v>N</v>
          </cell>
          <cell r="E1849" t="str">
            <v>X</v>
          </cell>
          <cell r="F1849" t="str">
            <v>PHYPC</v>
          </cell>
          <cell r="G1849">
            <v>37104</v>
          </cell>
        </row>
        <row r="1850">
          <cell r="A1850" t="str">
            <v>037135</v>
          </cell>
          <cell r="B1850" t="str">
            <v>NJ</v>
          </cell>
          <cell r="C1850" t="str">
            <v>FE</v>
          </cell>
          <cell r="D1850" t="str">
            <v>N</v>
          </cell>
          <cell r="E1850" t="str">
            <v>X</v>
          </cell>
          <cell r="F1850" t="str">
            <v>PHYPC</v>
          </cell>
          <cell r="G1850">
            <v>37135</v>
          </cell>
        </row>
        <row r="1851">
          <cell r="A1851" t="str">
            <v>036161</v>
          </cell>
          <cell r="B1851" t="str">
            <v>NJ</v>
          </cell>
          <cell r="C1851" t="str">
            <v>FE</v>
          </cell>
          <cell r="D1851" t="str">
            <v>N</v>
          </cell>
          <cell r="E1851" t="str">
            <v>X</v>
          </cell>
          <cell r="F1851" t="str">
            <v>PHYSP</v>
          </cell>
          <cell r="G1851">
            <v>36161</v>
          </cell>
        </row>
        <row r="1852">
          <cell r="A1852" t="str">
            <v>036192</v>
          </cell>
          <cell r="B1852" t="str">
            <v>NJ</v>
          </cell>
          <cell r="C1852" t="str">
            <v>FE</v>
          </cell>
          <cell r="D1852" t="str">
            <v>N</v>
          </cell>
          <cell r="E1852" t="str">
            <v>X</v>
          </cell>
          <cell r="F1852" t="str">
            <v>PHYSP</v>
          </cell>
          <cell r="G1852">
            <v>36192</v>
          </cell>
        </row>
        <row r="1853">
          <cell r="A1853" t="str">
            <v>036220</v>
          </cell>
          <cell r="B1853" t="str">
            <v>NJ</v>
          </cell>
          <cell r="C1853" t="str">
            <v>FE</v>
          </cell>
          <cell r="D1853" t="str">
            <v>N</v>
          </cell>
          <cell r="E1853" t="str">
            <v>X</v>
          </cell>
          <cell r="F1853" t="str">
            <v>PHYSP</v>
          </cell>
          <cell r="G1853">
            <v>36220</v>
          </cell>
        </row>
        <row r="1854">
          <cell r="A1854" t="str">
            <v>036251</v>
          </cell>
          <cell r="B1854" t="str">
            <v>NJ</v>
          </cell>
          <cell r="C1854" t="str">
            <v>FE</v>
          </cell>
          <cell r="D1854" t="str">
            <v>N</v>
          </cell>
          <cell r="E1854" t="str">
            <v>X</v>
          </cell>
          <cell r="F1854" t="str">
            <v>PHYSP</v>
          </cell>
          <cell r="G1854">
            <v>36251</v>
          </cell>
        </row>
        <row r="1855">
          <cell r="A1855" t="str">
            <v>036281</v>
          </cell>
          <cell r="B1855" t="str">
            <v>NJ</v>
          </cell>
          <cell r="C1855" t="str">
            <v>FE</v>
          </cell>
          <cell r="D1855" t="str">
            <v>N</v>
          </cell>
          <cell r="E1855" t="str">
            <v>X</v>
          </cell>
          <cell r="F1855" t="str">
            <v>PHYSP</v>
          </cell>
          <cell r="G1855">
            <v>36281</v>
          </cell>
        </row>
        <row r="1856">
          <cell r="A1856" t="str">
            <v>036312</v>
          </cell>
          <cell r="B1856" t="str">
            <v>NJ</v>
          </cell>
          <cell r="C1856" t="str">
            <v>FE</v>
          </cell>
          <cell r="D1856" t="str">
            <v>N</v>
          </cell>
          <cell r="E1856" t="str">
            <v>X</v>
          </cell>
          <cell r="F1856" t="str">
            <v>PHYSP</v>
          </cell>
          <cell r="G1856">
            <v>36312</v>
          </cell>
        </row>
        <row r="1857">
          <cell r="A1857" t="str">
            <v>036342</v>
          </cell>
          <cell r="B1857" t="str">
            <v>NJ</v>
          </cell>
          <cell r="C1857" t="str">
            <v>FE</v>
          </cell>
          <cell r="D1857" t="str">
            <v>N</v>
          </cell>
          <cell r="E1857" t="str">
            <v>X</v>
          </cell>
          <cell r="F1857" t="str">
            <v>PHYSP</v>
          </cell>
          <cell r="G1857">
            <v>36342</v>
          </cell>
        </row>
        <row r="1858">
          <cell r="A1858" t="str">
            <v>036373</v>
          </cell>
          <cell r="B1858" t="str">
            <v>NJ</v>
          </cell>
          <cell r="C1858" t="str">
            <v>FE</v>
          </cell>
          <cell r="D1858" t="str">
            <v>N</v>
          </cell>
          <cell r="E1858" t="str">
            <v>X</v>
          </cell>
          <cell r="F1858" t="str">
            <v>PHYSP</v>
          </cell>
          <cell r="G1858">
            <v>36373</v>
          </cell>
        </row>
        <row r="1859">
          <cell r="A1859" t="str">
            <v>036404</v>
          </cell>
          <cell r="B1859" t="str">
            <v>NJ</v>
          </cell>
          <cell r="C1859" t="str">
            <v>FE</v>
          </cell>
          <cell r="D1859" t="str">
            <v>N</v>
          </cell>
          <cell r="E1859" t="str">
            <v>X</v>
          </cell>
          <cell r="F1859" t="str">
            <v>PHYSP</v>
          </cell>
          <cell r="G1859">
            <v>36404</v>
          </cell>
        </row>
        <row r="1860">
          <cell r="A1860" t="str">
            <v>036434</v>
          </cell>
          <cell r="B1860" t="str">
            <v>NJ</v>
          </cell>
          <cell r="C1860" t="str">
            <v>FE</v>
          </cell>
          <cell r="D1860" t="str">
            <v>N</v>
          </cell>
          <cell r="E1860" t="str">
            <v>X</v>
          </cell>
          <cell r="F1860" t="str">
            <v>PHYSP</v>
          </cell>
          <cell r="G1860">
            <v>36434</v>
          </cell>
        </row>
        <row r="1861">
          <cell r="A1861" t="str">
            <v>036465</v>
          </cell>
          <cell r="B1861" t="str">
            <v>NJ</v>
          </cell>
          <cell r="C1861" t="str">
            <v>FE</v>
          </cell>
          <cell r="D1861" t="str">
            <v>N</v>
          </cell>
          <cell r="E1861" t="str">
            <v>X</v>
          </cell>
          <cell r="F1861" t="str">
            <v>PHYSP</v>
          </cell>
          <cell r="G1861">
            <v>36465</v>
          </cell>
        </row>
        <row r="1862">
          <cell r="A1862" t="str">
            <v>036495</v>
          </cell>
          <cell r="B1862" t="str">
            <v>NJ</v>
          </cell>
          <cell r="C1862" t="str">
            <v>FE</v>
          </cell>
          <cell r="D1862" t="str">
            <v>N</v>
          </cell>
          <cell r="E1862" t="str">
            <v>X</v>
          </cell>
          <cell r="F1862" t="str">
            <v>PHYSP</v>
          </cell>
          <cell r="G1862">
            <v>36495</v>
          </cell>
        </row>
        <row r="1863">
          <cell r="A1863" t="str">
            <v>036526</v>
          </cell>
          <cell r="B1863" t="str">
            <v>NJ</v>
          </cell>
          <cell r="C1863" t="str">
            <v>FE</v>
          </cell>
          <cell r="D1863" t="str">
            <v>N</v>
          </cell>
          <cell r="E1863" t="str">
            <v>X</v>
          </cell>
          <cell r="F1863" t="str">
            <v>PHYSP</v>
          </cell>
          <cell r="G1863">
            <v>36526</v>
          </cell>
        </row>
        <row r="1864">
          <cell r="A1864" t="str">
            <v>036557</v>
          </cell>
          <cell r="B1864" t="str">
            <v>NJ</v>
          </cell>
          <cell r="C1864" t="str">
            <v>FE</v>
          </cell>
          <cell r="D1864" t="str">
            <v>N</v>
          </cell>
          <cell r="E1864" t="str">
            <v>X</v>
          </cell>
          <cell r="F1864" t="str">
            <v>PHYSP</v>
          </cell>
          <cell r="G1864">
            <v>36557</v>
          </cell>
        </row>
        <row r="1865">
          <cell r="A1865" t="str">
            <v>036586</v>
          </cell>
          <cell r="B1865" t="str">
            <v>NJ</v>
          </cell>
          <cell r="C1865" t="str">
            <v>FE</v>
          </cell>
          <cell r="D1865" t="str">
            <v>N</v>
          </cell>
          <cell r="E1865" t="str">
            <v>X</v>
          </cell>
          <cell r="F1865" t="str">
            <v>PHYSP</v>
          </cell>
          <cell r="G1865">
            <v>36586</v>
          </cell>
        </row>
        <row r="1866">
          <cell r="A1866" t="str">
            <v>036617</v>
          </cell>
          <cell r="B1866" t="str">
            <v>NJ</v>
          </cell>
          <cell r="C1866" t="str">
            <v>FE</v>
          </cell>
          <cell r="D1866" t="str">
            <v>N</v>
          </cell>
          <cell r="E1866" t="str">
            <v>X</v>
          </cell>
          <cell r="F1866" t="str">
            <v>PHYSP</v>
          </cell>
          <cell r="G1866">
            <v>36617</v>
          </cell>
        </row>
        <row r="1867">
          <cell r="A1867" t="str">
            <v>036647</v>
          </cell>
          <cell r="B1867" t="str">
            <v>NJ</v>
          </cell>
          <cell r="C1867" t="str">
            <v>FE</v>
          </cell>
          <cell r="D1867" t="str">
            <v>N</v>
          </cell>
          <cell r="E1867" t="str">
            <v>X</v>
          </cell>
          <cell r="F1867" t="str">
            <v>PHYSP</v>
          </cell>
          <cell r="G1867">
            <v>36647</v>
          </cell>
        </row>
        <row r="1868">
          <cell r="A1868" t="str">
            <v>036678</v>
          </cell>
          <cell r="B1868" t="str">
            <v>NJ</v>
          </cell>
          <cell r="C1868" t="str">
            <v>FE</v>
          </cell>
          <cell r="D1868" t="str">
            <v>N</v>
          </cell>
          <cell r="E1868" t="str">
            <v>X</v>
          </cell>
          <cell r="F1868" t="str">
            <v>PHYSP</v>
          </cell>
          <cell r="G1868">
            <v>36678</v>
          </cell>
        </row>
        <row r="1869">
          <cell r="A1869" t="str">
            <v>036708</v>
          </cell>
          <cell r="B1869" t="str">
            <v>NJ</v>
          </cell>
          <cell r="C1869" t="str">
            <v>FE</v>
          </cell>
          <cell r="D1869" t="str">
            <v>N</v>
          </cell>
          <cell r="E1869" t="str">
            <v>X</v>
          </cell>
          <cell r="F1869" t="str">
            <v>PHYSP</v>
          </cell>
          <cell r="G1869">
            <v>36708</v>
          </cell>
        </row>
        <row r="1870">
          <cell r="A1870" t="str">
            <v>036739</v>
          </cell>
          <cell r="B1870" t="str">
            <v>NJ</v>
          </cell>
          <cell r="C1870" t="str">
            <v>FE</v>
          </cell>
          <cell r="D1870" t="str">
            <v>N</v>
          </cell>
          <cell r="E1870" t="str">
            <v>X</v>
          </cell>
          <cell r="F1870" t="str">
            <v>PHYSP</v>
          </cell>
          <cell r="G1870">
            <v>36739</v>
          </cell>
        </row>
        <row r="1871">
          <cell r="A1871" t="str">
            <v>036770</v>
          </cell>
          <cell r="B1871" t="str">
            <v>NJ</v>
          </cell>
          <cell r="C1871" t="str">
            <v>FE</v>
          </cell>
          <cell r="D1871" t="str">
            <v>N</v>
          </cell>
          <cell r="E1871" t="str">
            <v>X</v>
          </cell>
          <cell r="F1871" t="str">
            <v>PHYSP</v>
          </cell>
          <cell r="G1871">
            <v>36770</v>
          </cell>
        </row>
        <row r="1872">
          <cell r="A1872" t="str">
            <v>036800</v>
          </cell>
          <cell r="B1872" t="str">
            <v>NJ</v>
          </cell>
          <cell r="C1872" t="str">
            <v>FE</v>
          </cell>
          <cell r="D1872" t="str">
            <v>N</v>
          </cell>
          <cell r="E1872" t="str">
            <v>X</v>
          </cell>
          <cell r="F1872" t="str">
            <v>PHYSP</v>
          </cell>
          <cell r="G1872">
            <v>36800</v>
          </cell>
        </row>
        <row r="1873">
          <cell r="A1873" t="str">
            <v>036831</v>
          </cell>
          <cell r="B1873" t="str">
            <v>NJ</v>
          </cell>
          <cell r="C1873" t="str">
            <v>FE</v>
          </cell>
          <cell r="D1873" t="str">
            <v>N</v>
          </cell>
          <cell r="E1873" t="str">
            <v>X</v>
          </cell>
          <cell r="F1873" t="str">
            <v>PHYSP</v>
          </cell>
          <cell r="G1873">
            <v>36831</v>
          </cell>
        </row>
        <row r="1874">
          <cell r="A1874" t="str">
            <v>036861</v>
          </cell>
          <cell r="B1874" t="str">
            <v>NJ</v>
          </cell>
          <cell r="C1874" t="str">
            <v>FE</v>
          </cell>
          <cell r="D1874" t="str">
            <v>N</v>
          </cell>
          <cell r="E1874" t="str">
            <v>X</v>
          </cell>
          <cell r="F1874" t="str">
            <v>PHYSP</v>
          </cell>
          <cell r="G1874">
            <v>36861</v>
          </cell>
        </row>
        <row r="1875">
          <cell r="A1875" t="str">
            <v>036892</v>
          </cell>
          <cell r="B1875" t="str">
            <v>NJ</v>
          </cell>
          <cell r="C1875" t="str">
            <v>FE</v>
          </cell>
          <cell r="D1875" t="str">
            <v>N</v>
          </cell>
          <cell r="E1875" t="str">
            <v>X</v>
          </cell>
          <cell r="F1875" t="str">
            <v>PHYSP</v>
          </cell>
          <cell r="G1875">
            <v>36892</v>
          </cell>
        </row>
        <row r="1876">
          <cell r="A1876" t="str">
            <v>036923</v>
          </cell>
          <cell r="B1876" t="str">
            <v>NJ</v>
          </cell>
          <cell r="C1876" t="str">
            <v>FE</v>
          </cell>
          <cell r="D1876" t="str">
            <v>N</v>
          </cell>
          <cell r="E1876" t="str">
            <v>X</v>
          </cell>
          <cell r="F1876" t="str">
            <v>PHYSP</v>
          </cell>
          <cell r="G1876">
            <v>36923</v>
          </cell>
        </row>
        <row r="1877">
          <cell r="A1877" t="str">
            <v>036951</v>
          </cell>
          <cell r="B1877" t="str">
            <v>NJ</v>
          </cell>
          <cell r="C1877" t="str">
            <v>FE</v>
          </cell>
          <cell r="D1877" t="str">
            <v>N</v>
          </cell>
          <cell r="E1877" t="str">
            <v>X</v>
          </cell>
          <cell r="F1877" t="str">
            <v>PHYSP</v>
          </cell>
          <cell r="G1877">
            <v>36951</v>
          </cell>
        </row>
        <row r="1878">
          <cell r="A1878" t="str">
            <v>036982</v>
          </cell>
          <cell r="B1878" t="str">
            <v>NJ</v>
          </cell>
          <cell r="C1878" t="str">
            <v>FE</v>
          </cell>
          <cell r="D1878" t="str">
            <v>N</v>
          </cell>
          <cell r="E1878" t="str">
            <v>X</v>
          </cell>
          <cell r="F1878" t="str">
            <v>PHYSP</v>
          </cell>
          <cell r="G1878">
            <v>36982</v>
          </cell>
        </row>
        <row r="1879">
          <cell r="A1879" t="str">
            <v>037012</v>
          </cell>
          <cell r="B1879" t="str">
            <v>NJ</v>
          </cell>
          <cell r="C1879" t="str">
            <v>FE</v>
          </cell>
          <cell r="D1879" t="str">
            <v>N</v>
          </cell>
          <cell r="E1879" t="str">
            <v>X</v>
          </cell>
          <cell r="F1879" t="str">
            <v>PHYSP</v>
          </cell>
          <cell r="G1879">
            <v>37012</v>
          </cell>
          <cell r="AK1879">
            <v>32.78</v>
          </cell>
          <cell r="AL1879">
            <v>4.1</v>
          </cell>
        </row>
        <row r="1880">
          <cell r="A1880" t="str">
            <v>037043</v>
          </cell>
          <cell r="B1880" t="str">
            <v>NJ</v>
          </cell>
          <cell r="C1880" t="str">
            <v>FE</v>
          </cell>
          <cell r="D1880" t="str">
            <v>N</v>
          </cell>
          <cell r="E1880" t="str">
            <v>X</v>
          </cell>
          <cell r="F1880" t="str">
            <v>PHYSP</v>
          </cell>
          <cell r="G1880">
            <v>37043</v>
          </cell>
        </row>
        <row r="1881">
          <cell r="A1881" t="str">
            <v>037073</v>
          </cell>
          <cell r="B1881" t="str">
            <v>NJ</v>
          </cell>
          <cell r="C1881" t="str">
            <v>FE</v>
          </cell>
          <cell r="D1881" t="str">
            <v>N</v>
          </cell>
          <cell r="E1881" t="str">
            <v>X</v>
          </cell>
          <cell r="F1881" t="str">
            <v>PHYSP</v>
          </cell>
          <cell r="G1881">
            <v>37073</v>
          </cell>
        </row>
        <row r="1882">
          <cell r="A1882" t="str">
            <v>037104</v>
          </cell>
          <cell r="B1882" t="str">
            <v>NJ</v>
          </cell>
          <cell r="C1882" t="str">
            <v>FE</v>
          </cell>
          <cell r="D1882" t="str">
            <v>N</v>
          </cell>
          <cell r="E1882" t="str">
            <v>X</v>
          </cell>
          <cell r="F1882" t="str">
            <v>PHYSP</v>
          </cell>
          <cell r="G1882">
            <v>37104</v>
          </cell>
        </row>
        <row r="1883">
          <cell r="A1883" t="str">
            <v>037135</v>
          </cell>
          <cell r="B1883" t="str">
            <v>NJ</v>
          </cell>
          <cell r="C1883" t="str">
            <v>FE</v>
          </cell>
          <cell r="D1883" t="str">
            <v>N</v>
          </cell>
          <cell r="E1883" t="str">
            <v>X</v>
          </cell>
          <cell r="F1883" t="str">
            <v>PHYSP</v>
          </cell>
          <cell r="G1883">
            <v>37135</v>
          </cell>
        </row>
        <row r="1884">
          <cell r="A1884" t="str">
            <v>136161</v>
          </cell>
          <cell r="B1884" t="str">
            <v>NJ</v>
          </cell>
          <cell r="C1884" t="str">
            <v>FE</v>
          </cell>
          <cell r="D1884" t="str">
            <v>S</v>
          </cell>
          <cell r="E1884" t="str">
            <v>X</v>
          </cell>
          <cell r="F1884" t="str">
            <v>OPFHL</v>
          </cell>
          <cell r="G1884">
            <v>36161</v>
          </cell>
        </row>
        <row r="1885">
          <cell r="A1885" t="str">
            <v>136192</v>
          </cell>
          <cell r="B1885" t="str">
            <v>NJ</v>
          </cell>
          <cell r="C1885" t="str">
            <v>FE</v>
          </cell>
          <cell r="D1885" t="str">
            <v>S</v>
          </cell>
          <cell r="E1885" t="str">
            <v>X</v>
          </cell>
          <cell r="F1885" t="str">
            <v>OPFHL</v>
          </cell>
          <cell r="G1885">
            <v>36192</v>
          </cell>
        </row>
        <row r="1886">
          <cell r="A1886" t="str">
            <v>136220</v>
          </cell>
          <cell r="B1886" t="str">
            <v>NJ</v>
          </cell>
          <cell r="C1886" t="str">
            <v>FE</v>
          </cell>
          <cell r="D1886" t="str">
            <v>S</v>
          </cell>
          <cell r="E1886" t="str">
            <v>X</v>
          </cell>
          <cell r="F1886" t="str">
            <v>OPFHL</v>
          </cell>
          <cell r="G1886">
            <v>36220</v>
          </cell>
        </row>
        <row r="1887">
          <cell r="A1887" t="str">
            <v>136251</v>
          </cell>
          <cell r="B1887" t="str">
            <v>NJ</v>
          </cell>
          <cell r="C1887" t="str">
            <v>FE</v>
          </cell>
          <cell r="D1887" t="str">
            <v>S</v>
          </cell>
          <cell r="E1887" t="str">
            <v>X</v>
          </cell>
          <cell r="F1887" t="str">
            <v>OPFHL</v>
          </cell>
          <cell r="G1887">
            <v>36251</v>
          </cell>
        </row>
        <row r="1888">
          <cell r="A1888" t="str">
            <v>136281</v>
          </cell>
          <cell r="B1888" t="str">
            <v>NJ</v>
          </cell>
          <cell r="C1888" t="str">
            <v>FE</v>
          </cell>
          <cell r="D1888" t="str">
            <v>S</v>
          </cell>
          <cell r="E1888" t="str">
            <v>X</v>
          </cell>
          <cell r="F1888" t="str">
            <v>OPFHL</v>
          </cell>
          <cell r="G1888">
            <v>36281</v>
          </cell>
        </row>
        <row r="1889">
          <cell r="A1889" t="str">
            <v>136312</v>
          </cell>
          <cell r="B1889" t="str">
            <v>NJ</v>
          </cell>
          <cell r="C1889" t="str">
            <v>FE</v>
          </cell>
          <cell r="D1889" t="str">
            <v>S</v>
          </cell>
          <cell r="E1889" t="str">
            <v>X</v>
          </cell>
          <cell r="F1889" t="str">
            <v>OPFHL</v>
          </cell>
          <cell r="G1889">
            <v>36312</v>
          </cell>
        </row>
        <row r="1890">
          <cell r="A1890" t="str">
            <v>136342</v>
          </cell>
          <cell r="B1890" t="str">
            <v>NJ</v>
          </cell>
          <cell r="C1890" t="str">
            <v>FE</v>
          </cell>
          <cell r="D1890" t="str">
            <v>S</v>
          </cell>
          <cell r="E1890" t="str">
            <v>X</v>
          </cell>
          <cell r="F1890" t="str">
            <v>OPFHL</v>
          </cell>
          <cell r="G1890">
            <v>36342</v>
          </cell>
        </row>
        <row r="1891">
          <cell r="A1891" t="str">
            <v>136373</v>
          </cell>
          <cell r="B1891" t="str">
            <v>NJ</v>
          </cell>
          <cell r="C1891" t="str">
            <v>FE</v>
          </cell>
          <cell r="D1891" t="str">
            <v>S</v>
          </cell>
          <cell r="E1891" t="str">
            <v>X</v>
          </cell>
          <cell r="F1891" t="str">
            <v>OPFHL</v>
          </cell>
          <cell r="G1891">
            <v>36373</v>
          </cell>
        </row>
        <row r="1892">
          <cell r="A1892" t="str">
            <v>136404</v>
          </cell>
          <cell r="B1892" t="str">
            <v>NJ</v>
          </cell>
          <cell r="C1892" t="str">
            <v>FE</v>
          </cell>
          <cell r="D1892" t="str">
            <v>S</v>
          </cell>
          <cell r="E1892" t="str">
            <v>X</v>
          </cell>
          <cell r="F1892" t="str">
            <v>OPFHL</v>
          </cell>
          <cell r="G1892">
            <v>36404</v>
          </cell>
        </row>
        <row r="1893">
          <cell r="A1893" t="str">
            <v>136434</v>
          </cell>
          <cell r="B1893" t="str">
            <v>NJ</v>
          </cell>
          <cell r="C1893" t="str">
            <v>FE</v>
          </cell>
          <cell r="D1893" t="str">
            <v>S</v>
          </cell>
          <cell r="E1893" t="str">
            <v>X</v>
          </cell>
          <cell r="F1893" t="str">
            <v>OPFHL</v>
          </cell>
          <cell r="G1893">
            <v>36434</v>
          </cell>
        </row>
        <row r="1894">
          <cell r="A1894" t="str">
            <v>136465</v>
          </cell>
          <cell r="B1894" t="str">
            <v>NJ</v>
          </cell>
          <cell r="C1894" t="str">
            <v>FE</v>
          </cell>
          <cell r="D1894" t="str">
            <v>S</v>
          </cell>
          <cell r="E1894" t="str">
            <v>X</v>
          </cell>
          <cell r="F1894" t="str">
            <v>OPFHL</v>
          </cell>
          <cell r="G1894">
            <v>36465</v>
          </cell>
        </row>
        <row r="1895">
          <cell r="A1895" t="str">
            <v>136495</v>
          </cell>
          <cell r="B1895" t="str">
            <v>NJ</v>
          </cell>
          <cell r="C1895" t="str">
            <v>FE</v>
          </cell>
          <cell r="D1895" t="str">
            <v>S</v>
          </cell>
          <cell r="E1895" t="str">
            <v>X</v>
          </cell>
          <cell r="F1895" t="str">
            <v>OPFHL</v>
          </cell>
          <cell r="G1895">
            <v>36495</v>
          </cell>
        </row>
        <row r="1896">
          <cell r="A1896" t="str">
            <v>136526</v>
          </cell>
          <cell r="B1896" t="str">
            <v>NJ</v>
          </cell>
          <cell r="C1896" t="str">
            <v>FE</v>
          </cell>
          <cell r="D1896" t="str">
            <v>S</v>
          </cell>
          <cell r="E1896" t="str">
            <v>X</v>
          </cell>
          <cell r="F1896" t="str">
            <v>OPFHL</v>
          </cell>
          <cell r="G1896">
            <v>36526</v>
          </cell>
        </row>
        <row r="1897">
          <cell r="A1897" t="str">
            <v>136557</v>
          </cell>
          <cell r="B1897" t="str">
            <v>NJ</v>
          </cell>
          <cell r="C1897" t="str">
            <v>FE</v>
          </cell>
          <cell r="D1897" t="str">
            <v>S</v>
          </cell>
          <cell r="E1897" t="str">
            <v>X</v>
          </cell>
          <cell r="F1897" t="str">
            <v>OPFHL</v>
          </cell>
          <cell r="G1897">
            <v>36557</v>
          </cell>
        </row>
        <row r="1898">
          <cell r="A1898" t="str">
            <v>136586</v>
          </cell>
          <cell r="B1898" t="str">
            <v>NJ</v>
          </cell>
          <cell r="C1898" t="str">
            <v>FE</v>
          </cell>
          <cell r="D1898" t="str">
            <v>S</v>
          </cell>
          <cell r="E1898" t="str">
            <v>X</v>
          </cell>
          <cell r="F1898" t="str">
            <v>OPFHL</v>
          </cell>
          <cell r="G1898">
            <v>36586</v>
          </cell>
        </row>
        <row r="1899">
          <cell r="A1899" t="str">
            <v>136617</v>
          </cell>
          <cell r="B1899" t="str">
            <v>NJ</v>
          </cell>
          <cell r="C1899" t="str">
            <v>FE</v>
          </cell>
          <cell r="D1899" t="str">
            <v>S</v>
          </cell>
          <cell r="E1899" t="str">
            <v>X</v>
          </cell>
          <cell r="F1899" t="str">
            <v>OPFHL</v>
          </cell>
          <cell r="G1899">
            <v>36617</v>
          </cell>
        </row>
        <row r="1900">
          <cell r="A1900" t="str">
            <v>136647</v>
          </cell>
          <cell r="B1900" t="str">
            <v>NJ</v>
          </cell>
          <cell r="C1900" t="str">
            <v>FE</v>
          </cell>
          <cell r="D1900" t="str">
            <v>S</v>
          </cell>
          <cell r="E1900" t="str">
            <v>X</v>
          </cell>
          <cell r="F1900" t="str">
            <v>OPFHL</v>
          </cell>
          <cell r="G1900">
            <v>36647</v>
          </cell>
        </row>
        <row r="1901">
          <cell r="A1901" t="str">
            <v>136678</v>
          </cell>
          <cell r="B1901" t="str">
            <v>NJ</v>
          </cell>
          <cell r="C1901" t="str">
            <v>FE</v>
          </cell>
          <cell r="D1901" t="str">
            <v>S</v>
          </cell>
          <cell r="E1901" t="str">
            <v>X</v>
          </cell>
          <cell r="F1901" t="str">
            <v>OPFHL</v>
          </cell>
          <cell r="G1901">
            <v>36678</v>
          </cell>
        </row>
        <row r="1902">
          <cell r="A1902" t="str">
            <v>136708</v>
          </cell>
          <cell r="B1902" t="str">
            <v>NJ</v>
          </cell>
          <cell r="C1902" t="str">
            <v>FE</v>
          </cell>
          <cell r="D1902" t="str">
            <v>S</v>
          </cell>
          <cell r="E1902" t="str">
            <v>X</v>
          </cell>
          <cell r="F1902" t="str">
            <v>OPFHL</v>
          </cell>
          <cell r="G1902">
            <v>36708</v>
          </cell>
        </row>
        <row r="1903">
          <cell r="A1903" t="str">
            <v>136739</v>
          </cell>
          <cell r="B1903" t="str">
            <v>NJ</v>
          </cell>
          <cell r="C1903" t="str">
            <v>FE</v>
          </cell>
          <cell r="D1903" t="str">
            <v>S</v>
          </cell>
          <cell r="E1903" t="str">
            <v>X</v>
          </cell>
          <cell r="F1903" t="str">
            <v>OPFHL</v>
          </cell>
          <cell r="G1903">
            <v>36739</v>
          </cell>
        </row>
        <row r="1904">
          <cell r="A1904" t="str">
            <v>136770</v>
          </cell>
          <cell r="B1904" t="str">
            <v>NJ</v>
          </cell>
          <cell r="C1904" t="str">
            <v>FE</v>
          </cell>
          <cell r="D1904" t="str">
            <v>S</v>
          </cell>
          <cell r="E1904" t="str">
            <v>X</v>
          </cell>
          <cell r="F1904" t="str">
            <v>OPFHL</v>
          </cell>
          <cell r="G1904">
            <v>36770</v>
          </cell>
        </row>
        <row r="1905">
          <cell r="A1905" t="str">
            <v>136800</v>
          </cell>
          <cell r="B1905" t="str">
            <v>NJ</v>
          </cell>
          <cell r="C1905" t="str">
            <v>FE</v>
          </cell>
          <cell r="D1905" t="str">
            <v>S</v>
          </cell>
          <cell r="E1905" t="str">
            <v>X</v>
          </cell>
          <cell r="F1905" t="str">
            <v>OPFHL</v>
          </cell>
          <cell r="G1905">
            <v>36800</v>
          </cell>
        </row>
        <row r="1906">
          <cell r="A1906" t="str">
            <v>136831</v>
          </cell>
          <cell r="B1906" t="str">
            <v>NJ</v>
          </cell>
          <cell r="C1906" t="str">
            <v>FE</v>
          </cell>
          <cell r="D1906" t="str">
            <v>S</v>
          </cell>
          <cell r="E1906" t="str">
            <v>X</v>
          </cell>
          <cell r="F1906" t="str">
            <v>OPFHL</v>
          </cell>
          <cell r="G1906">
            <v>36831</v>
          </cell>
        </row>
        <row r="1907">
          <cell r="A1907" t="str">
            <v>136861</v>
          </cell>
          <cell r="B1907" t="str">
            <v>NJ</v>
          </cell>
          <cell r="C1907" t="str">
            <v>FE</v>
          </cell>
          <cell r="D1907" t="str">
            <v>S</v>
          </cell>
          <cell r="E1907" t="str">
            <v>X</v>
          </cell>
          <cell r="F1907" t="str">
            <v>OPFHL</v>
          </cell>
          <cell r="G1907">
            <v>36861</v>
          </cell>
        </row>
        <row r="1908">
          <cell r="A1908" t="str">
            <v>136892</v>
          </cell>
          <cell r="B1908" t="str">
            <v>NJ</v>
          </cell>
          <cell r="C1908" t="str">
            <v>FE</v>
          </cell>
          <cell r="D1908" t="str">
            <v>S</v>
          </cell>
          <cell r="E1908" t="str">
            <v>X</v>
          </cell>
          <cell r="F1908" t="str">
            <v>OPFHL</v>
          </cell>
          <cell r="G1908">
            <v>36892</v>
          </cell>
        </row>
        <row r="1909">
          <cell r="A1909" t="str">
            <v>136923</v>
          </cell>
          <cell r="B1909" t="str">
            <v>NJ</v>
          </cell>
          <cell r="C1909" t="str">
            <v>FE</v>
          </cell>
          <cell r="D1909" t="str">
            <v>S</v>
          </cell>
          <cell r="E1909" t="str">
            <v>X</v>
          </cell>
          <cell r="F1909" t="str">
            <v>OPFHL</v>
          </cell>
          <cell r="G1909">
            <v>36923</v>
          </cell>
        </row>
        <row r="1910">
          <cell r="A1910" t="str">
            <v>136951</v>
          </cell>
          <cell r="B1910" t="str">
            <v>NJ</v>
          </cell>
          <cell r="C1910" t="str">
            <v>FE</v>
          </cell>
          <cell r="D1910" t="str">
            <v>S</v>
          </cell>
          <cell r="E1910" t="str">
            <v>X</v>
          </cell>
          <cell r="F1910" t="str">
            <v>OPFHL</v>
          </cell>
          <cell r="G1910">
            <v>36951</v>
          </cell>
        </row>
        <row r="1911">
          <cell r="A1911" t="str">
            <v>136982</v>
          </cell>
          <cell r="B1911" t="str">
            <v>NJ</v>
          </cell>
          <cell r="C1911" t="str">
            <v>FE</v>
          </cell>
          <cell r="D1911" t="str">
            <v>S</v>
          </cell>
          <cell r="E1911" t="str">
            <v>X</v>
          </cell>
          <cell r="F1911" t="str">
            <v>OPFHL</v>
          </cell>
          <cell r="G1911">
            <v>36982</v>
          </cell>
        </row>
        <row r="1912">
          <cell r="A1912" t="str">
            <v>137012</v>
          </cell>
          <cell r="B1912" t="str">
            <v>NJ</v>
          </cell>
          <cell r="C1912" t="str">
            <v>FE</v>
          </cell>
          <cell r="D1912" t="str">
            <v>S</v>
          </cell>
          <cell r="E1912" t="str">
            <v>X</v>
          </cell>
          <cell r="F1912" t="str">
            <v>OPFHL</v>
          </cell>
          <cell r="G1912">
            <v>37012</v>
          </cell>
        </row>
        <row r="1913">
          <cell r="A1913" t="str">
            <v>137043</v>
          </cell>
          <cell r="B1913" t="str">
            <v>NJ</v>
          </cell>
          <cell r="C1913" t="str">
            <v>FE</v>
          </cell>
          <cell r="D1913" t="str">
            <v>S</v>
          </cell>
          <cell r="E1913" t="str">
            <v>X</v>
          </cell>
          <cell r="F1913" t="str">
            <v>OPFHL</v>
          </cell>
          <cell r="G1913">
            <v>37043</v>
          </cell>
          <cell r="AL1913">
            <v>12.9</v>
          </cell>
        </row>
        <row r="1914">
          <cell r="A1914" t="str">
            <v>137073</v>
          </cell>
          <cell r="B1914" t="str">
            <v>NJ</v>
          </cell>
          <cell r="C1914" t="str">
            <v>FE</v>
          </cell>
          <cell r="D1914" t="str">
            <v>S</v>
          </cell>
          <cell r="E1914" t="str">
            <v>X</v>
          </cell>
          <cell r="F1914" t="str">
            <v>OPFHL</v>
          </cell>
          <cell r="G1914">
            <v>37073</v>
          </cell>
        </row>
        <row r="1915">
          <cell r="A1915" t="str">
            <v>137104</v>
          </cell>
          <cell r="B1915" t="str">
            <v>NJ</v>
          </cell>
          <cell r="C1915" t="str">
            <v>FE</v>
          </cell>
          <cell r="D1915" t="str">
            <v>S</v>
          </cell>
          <cell r="E1915" t="str">
            <v>X</v>
          </cell>
          <cell r="F1915" t="str">
            <v>OPFHL</v>
          </cell>
          <cell r="G1915">
            <v>37104</v>
          </cell>
        </row>
        <row r="1916">
          <cell r="A1916" t="str">
            <v>137135</v>
          </cell>
          <cell r="B1916" t="str">
            <v>NJ</v>
          </cell>
          <cell r="C1916" t="str">
            <v>FE</v>
          </cell>
          <cell r="D1916" t="str">
            <v>S</v>
          </cell>
          <cell r="E1916" t="str">
            <v>X</v>
          </cell>
          <cell r="F1916" t="str">
            <v>OPFHL</v>
          </cell>
          <cell r="G1916">
            <v>37135</v>
          </cell>
        </row>
        <row r="1917">
          <cell r="A1917" t="str">
            <v>136161</v>
          </cell>
          <cell r="B1917" t="str">
            <v>NJ</v>
          </cell>
          <cell r="C1917" t="str">
            <v>FP</v>
          </cell>
          <cell r="D1917" t="str">
            <v>N</v>
          </cell>
          <cell r="E1917" t="str">
            <v>X</v>
          </cell>
          <cell r="F1917" t="str">
            <v>OPFHL</v>
          </cell>
          <cell r="G1917">
            <v>36161</v>
          </cell>
        </row>
        <row r="1918">
          <cell r="A1918" t="str">
            <v>136192</v>
          </cell>
          <cell r="B1918" t="str">
            <v>NJ</v>
          </cell>
          <cell r="C1918" t="str">
            <v>FP</v>
          </cell>
          <cell r="D1918" t="str">
            <v>N</v>
          </cell>
          <cell r="E1918" t="str">
            <v>X</v>
          </cell>
          <cell r="F1918" t="str">
            <v>OPFHL</v>
          </cell>
          <cell r="G1918">
            <v>36192</v>
          </cell>
        </row>
        <row r="1919">
          <cell r="A1919" t="str">
            <v>136220</v>
          </cell>
          <cell r="B1919" t="str">
            <v>NJ</v>
          </cell>
          <cell r="C1919" t="str">
            <v>FP</v>
          </cell>
          <cell r="D1919" t="str">
            <v>N</v>
          </cell>
          <cell r="E1919" t="str">
            <v>X</v>
          </cell>
          <cell r="F1919" t="str">
            <v>OPFHL</v>
          </cell>
          <cell r="G1919">
            <v>36220</v>
          </cell>
        </row>
        <row r="1920">
          <cell r="A1920" t="str">
            <v>136251</v>
          </cell>
          <cell r="B1920" t="str">
            <v>NJ</v>
          </cell>
          <cell r="C1920" t="str">
            <v>FP</v>
          </cell>
          <cell r="D1920" t="str">
            <v>N</v>
          </cell>
          <cell r="E1920" t="str">
            <v>X</v>
          </cell>
          <cell r="F1920" t="str">
            <v>OPFHL</v>
          </cell>
          <cell r="G1920">
            <v>36251</v>
          </cell>
        </row>
        <row r="1921">
          <cell r="A1921" t="str">
            <v>136281</v>
          </cell>
          <cell r="B1921" t="str">
            <v>NJ</v>
          </cell>
          <cell r="C1921" t="str">
            <v>FP</v>
          </cell>
          <cell r="D1921" t="str">
            <v>N</v>
          </cell>
          <cell r="E1921" t="str">
            <v>X</v>
          </cell>
          <cell r="F1921" t="str">
            <v>OPFHL</v>
          </cell>
          <cell r="G1921">
            <v>36281</v>
          </cell>
        </row>
        <row r="1922">
          <cell r="A1922" t="str">
            <v>136312</v>
          </cell>
          <cell r="B1922" t="str">
            <v>NJ</v>
          </cell>
          <cell r="C1922" t="str">
            <v>FP</v>
          </cell>
          <cell r="D1922" t="str">
            <v>N</v>
          </cell>
          <cell r="E1922" t="str">
            <v>X</v>
          </cell>
          <cell r="F1922" t="str">
            <v>OPFHL</v>
          </cell>
          <cell r="G1922">
            <v>36312</v>
          </cell>
        </row>
        <row r="1923">
          <cell r="A1923" t="str">
            <v>136342</v>
          </cell>
          <cell r="B1923" t="str">
            <v>NJ</v>
          </cell>
          <cell r="C1923" t="str">
            <v>FP</v>
          </cell>
          <cell r="D1923" t="str">
            <v>N</v>
          </cell>
          <cell r="E1923" t="str">
            <v>X</v>
          </cell>
          <cell r="F1923" t="str">
            <v>OPFHL</v>
          </cell>
          <cell r="G1923">
            <v>36342</v>
          </cell>
        </row>
        <row r="1924">
          <cell r="A1924" t="str">
            <v>136373</v>
          </cell>
          <cell r="B1924" t="str">
            <v>NJ</v>
          </cell>
          <cell r="C1924" t="str">
            <v>FP</v>
          </cell>
          <cell r="D1924" t="str">
            <v>N</v>
          </cell>
          <cell r="E1924" t="str">
            <v>X</v>
          </cell>
          <cell r="F1924" t="str">
            <v>OPFHL</v>
          </cell>
          <cell r="G1924">
            <v>36373</v>
          </cell>
        </row>
        <row r="1925">
          <cell r="A1925" t="str">
            <v>136404</v>
          </cell>
          <cell r="B1925" t="str">
            <v>NJ</v>
          </cell>
          <cell r="C1925" t="str">
            <v>FP</v>
          </cell>
          <cell r="D1925" t="str">
            <v>N</v>
          </cell>
          <cell r="E1925" t="str">
            <v>X</v>
          </cell>
          <cell r="F1925" t="str">
            <v>OPFHL</v>
          </cell>
          <cell r="G1925">
            <v>36404</v>
          </cell>
        </row>
        <row r="1926">
          <cell r="A1926" t="str">
            <v>136434</v>
          </cell>
          <cell r="B1926" t="str">
            <v>NJ</v>
          </cell>
          <cell r="C1926" t="str">
            <v>FP</v>
          </cell>
          <cell r="D1926" t="str">
            <v>N</v>
          </cell>
          <cell r="E1926" t="str">
            <v>X</v>
          </cell>
          <cell r="F1926" t="str">
            <v>OPFHL</v>
          </cell>
          <cell r="G1926">
            <v>36434</v>
          </cell>
        </row>
        <row r="1927">
          <cell r="A1927" t="str">
            <v>136465</v>
          </cell>
          <cell r="B1927" t="str">
            <v>NJ</v>
          </cell>
          <cell r="C1927" t="str">
            <v>FP</v>
          </cell>
          <cell r="D1927" t="str">
            <v>N</v>
          </cell>
          <cell r="E1927" t="str">
            <v>X</v>
          </cell>
          <cell r="F1927" t="str">
            <v>OPFHL</v>
          </cell>
          <cell r="G1927">
            <v>36465</v>
          </cell>
        </row>
        <row r="1928">
          <cell r="A1928" t="str">
            <v>136495</v>
          </cell>
          <cell r="B1928" t="str">
            <v>NJ</v>
          </cell>
          <cell r="C1928" t="str">
            <v>FP</v>
          </cell>
          <cell r="D1928" t="str">
            <v>N</v>
          </cell>
          <cell r="E1928" t="str">
            <v>X</v>
          </cell>
          <cell r="F1928" t="str">
            <v>OPFHL</v>
          </cell>
          <cell r="G1928">
            <v>36495</v>
          </cell>
        </row>
        <row r="1929">
          <cell r="A1929" t="str">
            <v>136526</v>
          </cell>
          <cell r="B1929" t="str">
            <v>NJ</v>
          </cell>
          <cell r="C1929" t="str">
            <v>FP</v>
          </cell>
          <cell r="D1929" t="str">
            <v>N</v>
          </cell>
          <cell r="E1929" t="str">
            <v>X</v>
          </cell>
          <cell r="F1929" t="str">
            <v>OPFHL</v>
          </cell>
          <cell r="G1929">
            <v>36526</v>
          </cell>
        </row>
        <row r="1930">
          <cell r="A1930" t="str">
            <v>136557</v>
          </cell>
          <cell r="B1930" t="str">
            <v>NJ</v>
          </cell>
          <cell r="C1930" t="str">
            <v>FP</v>
          </cell>
          <cell r="D1930" t="str">
            <v>N</v>
          </cell>
          <cell r="E1930" t="str">
            <v>X</v>
          </cell>
          <cell r="F1930" t="str">
            <v>OPFHL</v>
          </cell>
          <cell r="G1930">
            <v>36557</v>
          </cell>
        </row>
        <row r="1931">
          <cell r="A1931" t="str">
            <v>136586</v>
          </cell>
          <cell r="B1931" t="str">
            <v>NJ</v>
          </cell>
          <cell r="C1931" t="str">
            <v>FP</v>
          </cell>
          <cell r="D1931" t="str">
            <v>N</v>
          </cell>
          <cell r="E1931" t="str">
            <v>X</v>
          </cell>
          <cell r="F1931" t="str">
            <v>OPFHL</v>
          </cell>
          <cell r="G1931">
            <v>36586</v>
          </cell>
        </row>
        <row r="1932">
          <cell r="A1932" t="str">
            <v>136617</v>
          </cell>
          <cell r="B1932" t="str">
            <v>NJ</v>
          </cell>
          <cell r="C1932" t="str">
            <v>FP</v>
          </cell>
          <cell r="D1932" t="str">
            <v>N</v>
          </cell>
          <cell r="E1932" t="str">
            <v>X</v>
          </cell>
          <cell r="F1932" t="str">
            <v>OPFHL</v>
          </cell>
          <cell r="G1932">
            <v>36617</v>
          </cell>
        </row>
        <row r="1933">
          <cell r="A1933" t="str">
            <v>136647</v>
          </cell>
          <cell r="B1933" t="str">
            <v>NJ</v>
          </cell>
          <cell r="C1933" t="str">
            <v>FP</v>
          </cell>
          <cell r="D1933" t="str">
            <v>N</v>
          </cell>
          <cell r="E1933" t="str">
            <v>X</v>
          </cell>
          <cell r="F1933" t="str">
            <v>OPFHL</v>
          </cell>
          <cell r="G1933">
            <v>36647</v>
          </cell>
        </row>
        <row r="1934">
          <cell r="A1934" t="str">
            <v>136678</v>
          </cell>
          <cell r="B1934" t="str">
            <v>NJ</v>
          </cell>
          <cell r="C1934" t="str">
            <v>FP</v>
          </cell>
          <cell r="D1934" t="str">
            <v>N</v>
          </cell>
          <cell r="E1934" t="str">
            <v>X</v>
          </cell>
          <cell r="F1934" t="str">
            <v>OPFHL</v>
          </cell>
          <cell r="G1934">
            <v>36678</v>
          </cell>
        </row>
        <row r="1935">
          <cell r="A1935" t="str">
            <v>136708</v>
          </cell>
          <cell r="B1935" t="str">
            <v>NJ</v>
          </cell>
          <cell r="C1935" t="str">
            <v>FP</v>
          </cell>
          <cell r="D1935" t="str">
            <v>N</v>
          </cell>
          <cell r="E1935" t="str">
            <v>X</v>
          </cell>
          <cell r="F1935" t="str">
            <v>OPFHL</v>
          </cell>
          <cell r="G1935">
            <v>36708</v>
          </cell>
        </row>
        <row r="1936">
          <cell r="A1936" t="str">
            <v>136739</v>
          </cell>
          <cell r="B1936" t="str">
            <v>NJ</v>
          </cell>
          <cell r="C1936" t="str">
            <v>FP</v>
          </cell>
          <cell r="D1936" t="str">
            <v>N</v>
          </cell>
          <cell r="E1936" t="str">
            <v>X</v>
          </cell>
          <cell r="F1936" t="str">
            <v>OPFHL</v>
          </cell>
          <cell r="G1936">
            <v>36739</v>
          </cell>
        </row>
        <row r="1937">
          <cell r="A1937" t="str">
            <v>136770</v>
          </cell>
          <cell r="B1937" t="str">
            <v>NJ</v>
          </cell>
          <cell r="C1937" t="str">
            <v>FP</v>
          </cell>
          <cell r="D1937" t="str">
            <v>N</v>
          </cell>
          <cell r="E1937" t="str">
            <v>X</v>
          </cell>
          <cell r="F1937" t="str">
            <v>OPFHL</v>
          </cell>
          <cell r="G1937">
            <v>36770</v>
          </cell>
        </row>
        <row r="1938">
          <cell r="A1938" t="str">
            <v>136800</v>
          </cell>
          <cell r="B1938" t="str">
            <v>NJ</v>
          </cell>
          <cell r="C1938" t="str">
            <v>FP</v>
          </cell>
          <cell r="D1938" t="str">
            <v>N</v>
          </cell>
          <cell r="E1938" t="str">
            <v>X</v>
          </cell>
          <cell r="F1938" t="str">
            <v>OPFHL</v>
          </cell>
          <cell r="G1938">
            <v>36800</v>
          </cell>
        </row>
        <row r="1939">
          <cell r="A1939" t="str">
            <v>136831</v>
          </cell>
          <cell r="B1939" t="str">
            <v>NJ</v>
          </cell>
          <cell r="C1939" t="str">
            <v>FP</v>
          </cell>
          <cell r="D1939" t="str">
            <v>N</v>
          </cell>
          <cell r="E1939" t="str">
            <v>X</v>
          </cell>
          <cell r="F1939" t="str">
            <v>OPFHL</v>
          </cell>
          <cell r="G1939">
            <v>36831</v>
          </cell>
        </row>
        <row r="1940">
          <cell r="A1940" t="str">
            <v>136861</v>
          </cell>
          <cell r="B1940" t="str">
            <v>NJ</v>
          </cell>
          <cell r="C1940" t="str">
            <v>FP</v>
          </cell>
          <cell r="D1940" t="str">
            <v>N</v>
          </cell>
          <cell r="E1940" t="str">
            <v>X</v>
          </cell>
          <cell r="F1940" t="str">
            <v>OPFHL</v>
          </cell>
          <cell r="G1940">
            <v>36861</v>
          </cell>
        </row>
        <row r="1941">
          <cell r="A1941" t="str">
            <v>136892</v>
          </cell>
          <cell r="B1941" t="str">
            <v>NJ</v>
          </cell>
          <cell r="C1941" t="str">
            <v>FP</v>
          </cell>
          <cell r="D1941" t="str">
            <v>N</v>
          </cell>
          <cell r="E1941" t="str">
            <v>X</v>
          </cell>
          <cell r="F1941" t="str">
            <v>OPFHL</v>
          </cell>
          <cell r="G1941">
            <v>36892</v>
          </cell>
        </row>
        <row r="1942">
          <cell r="A1942" t="str">
            <v>136923</v>
          </cell>
          <cell r="B1942" t="str">
            <v>NJ</v>
          </cell>
          <cell r="C1942" t="str">
            <v>FP</v>
          </cell>
          <cell r="D1942" t="str">
            <v>N</v>
          </cell>
          <cell r="E1942" t="str">
            <v>X</v>
          </cell>
          <cell r="F1942" t="str">
            <v>OPFHL</v>
          </cell>
          <cell r="G1942">
            <v>36923</v>
          </cell>
        </row>
        <row r="1943">
          <cell r="A1943" t="str">
            <v>136951</v>
          </cell>
          <cell r="B1943" t="str">
            <v>NJ</v>
          </cell>
          <cell r="C1943" t="str">
            <v>FP</v>
          </cell>
          <cell r="D1943" t="str">
            <v>N</v>
          </cell>
          <cell r="E1943" t="str">
            <v>X</v>
          </cell>
          <cell r="F1943" t="str">
            <v>OPFHL</v>
          </cell>
          <cell r="G1943">
            <v>36951</v>
          </cell>
        </row>
        <row r="1944">
          <cell r="A1944" t="str">
            <v>136982</v>
          </cell>
          <cell r="B1944" t="str">
            <v>NJ</v>
          </cell>
          <cell r="C1944" t="str">
            <v>FP</v>
          </cell>
          <cell r="D1944" t="str">
            <v>N</v>
          </cell>
          <cell r="E1944" t="str">
            <v>X</v>
          </cell>
          <cell r="F1944" t="str">
            <v>OPFHL</v>
          </cell>
          <cell r="G1944">
            <v>36982</v>
          </cell>
        </row>
        <row r="1945">
          <cell r="A1945" t="str">
            <v>137012</v>
          </cell>
          <cell r="B1945" t="str">
            <v>NJ</v>
          </cell>
          <cell r="C1945" t="str">
            <v>FP</v>
          </cell>
          <cell r="D1945" t="str">
            <v>N</v>
          </cell>
          <cell r="E1945" t="str">
            <v>X</v>
          </cell>
          <cell r="F1945" t="str">
            <v>OPFHL</v>
          </cell>
          <cell r="G1945">
            <v>37012</v>
          </cell>
        </row>
        <row r="1946">
          <cell r="A1946" t="str">
            <v>137043</v>
          </cell>
          <cell r="B1946" t="str">
            <v>NJ</v>
          </cell>
          <cell r="C1946" t="str">
            <v>FP</v>
          </cell>
          <cell r="D1946" t="str">
            <v>N</v>
          </cell>
          <cell r="E1946" t="str">
            <v>X</v>
          </cell>
          <cell r="F1946" t="str">
            <v>OPFHL</v>
          </cell>
          <cell r="G1946">
            <v>37043</v>
          </cell>
        </row>
        <row r="1947">
          <cell r="A1947" t="str">
            <v>137073</v>
          </cell>
          <cell r="B1947" t="str">
            <v>NJ</v>
          </cell>
          <cell r="C1947" t="str">
            <v>FP</v>
          </cell>
          <cell r="D1947" t="str">
            <v>N</v>
          </cell>
          <cell r="E1947" t="str">
            <v>X</v>
          </cell>
          <cell r="F1947" t="str">
            <v>OPFHL</v>
          </cell>
          <cell r="G1947">
            <v>37073</v>
          </cell>
          <cell r="AM1947">
            <v>53.04</v>
          </cell>
        </row>
        <row r="1948">
          <cell r="A1948" t="str">
            <v>137104</v>
          </cell>
          <cell r="B1948" t="str">
            <v>NJ</v>
          </cell>
          <cell r="C1948" t="str">
            <v>FP</v>
          </cell>
          <cell r="D1948" t="str">
            <v>N</v>
          </cell>
          <cell r="E1948" t="str">
            <v>X</v>
          </cell>
          <cell r="F1948" t="str">
            <v>OPFHL</v>
          </cell>
          <cell r="G1948">
            <v>37104</v>
          </cell>
        </row>
        <row r="1949">
          <cell r="A1949" t="str">
            <v>137135</v>
          </cell>
          <cell r="B1949" t="str">
            <v>NJ</v>
          </cell>
          <cell r="C1949" t="str">
            <v>FP</v>
          </cell>
          <cell r="D1949" t="str">
            <v>N</v>
          </cell>
          <cell r="E1949" t="str">
            <v>X</v>
          </cell>
          <cell r="F1949" t="str">
            <v>OPFHL</v>
          </cell>
          <cell r="G1949">
            <v>37135</v>
          </cell>
        </row>
        <row r="1950">
          <cell r="A1950" t="str">
            <v>036161</v>
          </cell>
          <cell r="B1950" t="str">
            <v>NJ</v>
          </cell>
          <cell r="C1950" t="str">
            <v>FP</v>
          </cell>
          <cell r="D1950" t="str">
            <v>N</v>
          </cell>
          <cell r="E1950" t="str">
            <v>X</v>
          </cell>
          <cell r="F1950" t="str">
            <v>PHYPC</v>
          </cell>
          <cell r="G1950">
            <v>36161</v>
          </cell>
        </row>
        <row r="1951">
          <cell r="A1951" t="str">
            <v>036192</v>
          </cell>
          <cell r="B1951" t="str">
            <v>NJ</v>
          </cell>
          <cell r="C1951" t="str">
            <v>FP</v>
          </cell>
          <cell r="D1951" t="str">
            <v>N</v>
          </cell>
          <cell r="E1951" t="str">
            <v>X</v>
          </cell>
          <cell r="F1951" t="str">
            <v>PHYPC</v>
          </cell>
          <cell r="G1951">
            <v>36192</v>
          </cell>
        </row>
        <row r="1952">
          <cell r="A1952" t="str">
            <v>036220</v>
          </cell>
          <cell r="B1952" t="str">
            <v>NJ</v>
          </cell>
          <cell r="C1952" t="str">
            <v>FP</v>
          </cell>
          <cell r="D1952" t="str">
            <v>N</v>
          </cell>
          <cell r="E1952" t="str">
            <v>X</v>
          </cell>
          <cell r="F1952" t="str">
            <v>PHYPC</v>
          </cell>
          <cell r="G1952">
            <v>36220</v>
          </cell>
        </row>
        <row r="1953">
          <cell r="A1953" t="str">
            <v>036251</v>
          </cell>
          <cell r="B1953" t="str">
            <v>NJ</v>
          </cell>
          <cell r="C1953" t="str">
            <v>FP</v>
          </cell>
          <cell r="D1953" t="str">
            <v>N</v>
          </cell>
          <cell r="E1953" t="str">
            <v>X</v>
          </cell>
          <cell r="F1953" t="str">
            <v>PHYPC</v>
          </cell>
          <cell r="G1953">
            <v>36251</v>
          </cell>
        </row>
        <row r="1954">
          <cell r="A1954" t="str">
            <v>036281</v>
          </cell>
          <cell r="B1954" t="str">
            <v>NJ</v>
          </cell>
          <cell r="C1954" t="str">
            <v>FP</v>
          </cell>
          <cell r="D1954" t="str">
            <v>N</v>
          </cell>
          <cell r="E1954" t="str">
            <v>X</v>
          </cell>
          <cell r="F1954" t="str">
            <v>PHYPC</v>
          </cell>
          <cell r="G1954">
            <v>36281</v>
          </cell>
        </row>
        <row r="1955">
          <cell r="A1955" t="str">
            <v>036312</v>
          </cell>
          <cell r="B1955" t="str">
            <v>NJ</v>
          </cell>
          <cell r="C1955" t="str">
            <v>FP</v>
          </cell>
          <cell r="D1955" t="str">
            <v>N</v>
          </cell>
          <cell r="E1955" t="str">
            <v>X</v>
          </cell>
          <cell r="F1955" t="str">
            <v>PHYPC</v>
          </cell>
          <cell r="G1955">
            <v>36312</v>
          </cell>
        </row>
        <row r="1956">
          <cell r="A1956" t="str">
            <v>036342</v>
          </cell>
          <cell r="B1956" t="str">
            <v>NJ</v>
          </cell>
          <cell r="C1956" t="str">
            <v>FP</v>
          </cell>
          <cell r="D1956" t="str">
            <v>N</v>
          </cell>
          <cell r="E1956" t="str">
            <v>X</v>
          </cell>
          <cell r="F1956" t="str">
            <v>PHYPC</v>
          </cell>
          <cell r="G1956">
            <v>36342</v>
          </cell>
        </row>
        <row r="1957">
          <cell r="A1957" t="str">
            <v>036373</v>
          </cell>
          <cell r="B1957" t="str">
            <v>NJ</v>
          </cell>
          <cell r="C1957" t="str">
            <v>FP</v>
          </cell>
          <cell r="D1957" t="str">
            <v>N</v>
          </cell>
          <cell r="E1957" t="str">
            <v>X</v>
          </cell>
          <cell r="F1957" t="str">
            <v>PHYPC</v>
          </cell>
          <cell r="G1957">
            <v>36373</v>
          </cell>
        </row>
        <row r="1958">
          <cell r="A1958" t="str">
            <v>036404</v>
          </cell>
          <cell r="B1958" t="str">
            <v>NJ</v>
          </cell>
          <cell r="C1958" t="str">
            <v>FP</v>
          </cell>
          <cell r="D1958" t="str">
            <v>N</v>
          </cell>
          <cell r="E1958" t="str">
            <v>X</v>
          </cell>
          <cell r="F1958" t="str">
            <v>PHYPC</v>
          </cell>
          <cell r="G1958">
            <v>36404</v>
          </cell>
        </row>
        <row r="1959">
          <cell r="A1959" t="str">
            <v>036434</v>
          </cell>
          <cell r="B1959" t="str">
            <v>NJ</v>
          </cell>
          <cell r="C1959" t="str">
            <v>FP</v>
          </cell>
          <cell r="D1959" t="str">
            <v>N</v>
          </cell>
          <cell r="E1959" t="str">
            <v>X</v>
          </cell>
          <cell r="F1959" t="str">
            <v>PHYPC</v>
          </cell>
          <cell r="G1959">
            <v>36434</v>
          </cell>
        </row>
        <row r="1960">
          <cell r="A1960" t="str">
            <v>036465</v>
          </cell>
          <cell r="B1960" t="str">
            <v>NJ</v>
          </cell>
          <cell r="C1960" t="str">
            <v>FP</v>
          </cell>
          <cell r="D1960" t="str">
            <v>N</v>
          </cell>
          <cell r="E1960" t="str">
            <v>X</v>
          </cell>
          <cell r="F1960" t="str">
            <v>PHYPC</v>
          </cell>
          <cell r="G1960">
            <v>36465</v>
          </cell>
        </row>
        <row r="1961">
          <cell r="A1961" t="str">
            <v>036495</v>
          </cell>
          <cell r="B1961" t="str">
            <v>NJ</v>
          </cell>
          <cell r="C1961" t="str">
            <v>FP</v>
          </cell>
          <cell r="D1961" t="str">
            <v>N</v>
          </cell>
          <cell r="E1961" t="str">
            <v>X</v>
          </cell>
          <cell r="F1961" t="str">
            <v>PHYPC</v>
          </cell>
          <cell r="G1961">
            <v>36495</v>
          </cell>
        </row>
        <row r="1962">
          <cell r="A1962" t="str">
            <v>036526</v>
          </cell>
          <cell r="B1962" t="str">
            <v>NJ</v>
          </cell>
          <cell r="C1962" t="str">
            <v>FP</v>
          </cell>
          <cell r="D1962" t="str">
            <v>N</v>
          </cell>
          <cell r="E1962" t="str">
            <v>X</v>
          </cell>
          <cell r="F1962" t="str">
            <v>PHYPC</v>
          </cell>
          <cell r="G1962">
            <v>36526</v>
          </cell>
        </row>
        <row r="1963">
          <cell r="A1963" t="str">
            <v>036557</v>
          </cell>
          <cell r="B1963" t="str">
            <v>NJ</v>
          </cell>
          <cell r="C1963" t="str">
            <v>FP</v>
          </cell>
          <cell r="D1963" t="str">
            <v>N</v>
          </cell>
          <cell r="E1963" t="str">
            <v>X</v>
          </cell>
          <cell r="F1963" t="str">
            <v>PHYPC</v>
          </cell>
          <cell r="G1963">
            <v>36557</v>
          </cell>
        </row>
        <row r="1964">
          <cell r="A1964" t="str">
            <v>036586</v>
          </cell>
          <cell r="B1964" t="str">
            <v>NJ</v>
          </cell>
          <cell r="C1964" t="str">
            <v>FP</v>
          </cell>
          <cell r="D1964" t="str">
            <v>N</v>
          </cell>
          <cell r="E1964" t="str">
            <v>X</v>
          </cell>
          <cell r="F1964" t="str">
            <v>PHYPC</v>
          </cell>
          <cell r="G1964">
            <v>36586</v>
          </cell>
        </row>
        <row r="1965">
          <cell r="A1965" t="str">
            <v>036617</v>
          </cell>
          <cell r="B1965" t="str">
            <v>NJ</v>
          </cell>
          <cell r="C1965" t="str">
            <v>FP</v>
          </cell>
          <cell r="D1965" t="str">
            <v>N</v>
          </cell>
          <cell r="E1965" t="str">
            <v>X</v>
          </cell>
          <cell r="F1965" t="str">
            <v>PHYPC</v>
          </cell>
          <cell r="G1965">
            <v>36617</v>
          </cell>
        </row>
        <row r="1966">
          <cell r="A1966" t="str">
            <v>036647</v>
          </cell>
          <cell r="B1966" t="str">
            <v>NJ</v>
          </cell>
          <cell r="C1966" t="str">
            <v>FP</v>
          </cell>
          <cell r="D1966" t="str">
            <v>N</v>
          </cell>
          <cell r="E1966" t="str">
            <v>X</v>
          </cell>
          <cell r="F1966" t="str">
            <v>PHYPC</v>
          </cell>
          <cell r="G1966">
            <v>36647</v>
          </cell>
        </row>
        <row r="1967">
          <cell r="A1967" t="str">
            <v>036678</v>
          </cell>
          <cell r="B1967" t="str">
            <v>NJ</v>
          </cell>
          <cell r="C1967" t="str">
            <v>FP</v>
          </cell>
          <cell r="D1967" t="str">
            <v>N</v>
          </cell>
          <cell r="E1967" t="str">
            <v>X</v>
          </cell>
          <cell r="F1967" t="str">
            <v>PHYPC</v>
          </cell>
          <cell r="G1967">
            <v>36678</v>
          </cell>
        </row>
        <row r="1968">
          <cell r="A1968" t="str">
            <v>036708</v>
          </cell>
          <cell r="B1968" t="str">
            <v>NJ</v>
          </cell>
          <cell r="C1968" t="str">
            <v>FP</v>
          </cell>
          <cell r="D1968" t="str">
            <v>N</v>
          </cell>
          <cell r="E1968" t="str">
            <v>X</v>
          </cell>
          <cell r="F1968" t="str">
            <v>PHYPC</v>
          </cell>
          <cell r="G1968">
            <v>36708</v>
          </cell>
        </row>
        <row r="1969">
          <cell r="A1969" t="str">
            <v>036739</v>
          </cell>
          <cell r="B1969" t="str">
            <v>NJ</v>
          </cell>
          <cell r="C1969" t="str">
            <v>FP</v>
          </cell>
          <cell r="D1969" t="str">
            <v>N</v>
          </cell>
          <cell r="E1969" t="str">
            <v>X</v>
          </cell>
          <cell r="F1969" t="str">
            <v>PHYPC</v>
          </cell>
          <cell r="G1969">
            <v>36739</v>
          </cell>
        </row>
        <row r="1970">
          <cell r="A1970" t="str">
            <v>036770</v>
          </cell>
          <cell r="B1970" t="str">
            <v>NJ</v>
          </cell>
          <cell r="C1970" t="str">
            <v>FP</v>
          </cell>
          <cell r="D1970" t="str">
            <v>N</v>
          </cell>
          <cell r="E1970" t="str">
            <v>X</v>
          </cell>
          <cell r="F1970" t="str">
            <v>PHYPC</v>
          </cell>
          <cell r="G1970">
            <v>36770</v>
          </cell>
        </row>
        <row r="1971">
          <cell r="A1971" t="str">
            <v>036800</v>
          </cell>
          <cell r="B1971" t="str">
            <v>NJ</v>
          </cell>
          <cell r="C1971" t="str">
            <v>FP</v>
          </cell>
          <cell r="D1971" t="str">
            <v>N</v>
          </cell>
          <cell r="E1971" t="str">
            <v>X</v>
          </cell>
          <cell r="F1971" t="str">
            <v>PHYPC</v>
          </cell>
          <cell r="G1971">
            <v>36800</v>
          </cell>
        </row>
        <row r="1972">
          <cell r="A1972" t="str">
            <v>036831</v>
          </cell>
          <cell r="B1972" t="str">
            <v>NJ</v>
          </cell>
          <cell r="C1972" t="str">
            <v>FP</v>
          </cell>
          <cell r="D1972" t="str">
            <v>N</v>
          </cell>
          <cell r="E1972" t="str">
            <v>X</v>
          </cell>
          <cell r="F1972" t="str">
            <v>PHYPC</v>
          </cell>
          <cell r="G1972">
            <v>36831</v>
          </cell>
        </row>
        <row r="1973">
          <cell r="A1973" t="str">
            <v>036861</v>
          </cell>
          <cell r="B1973" t="str">
            <v>NJ</v>
          </cell>
          <cell r="C1973" t="str">
            <v>FP</v>
          </cell>
          <cell r="D1973" t="str">
            <v>N</v>
          </cell>
          <cell r="E1973" t="str">
            <v>X</v>
          </cell>
          <cell r="F1973" t="str">
            <v>PHYPC</v>
          </cell>
          <cell r="G1973">
            <v>36861</v>
          </cell>
        </row>
        <row r="1974">
          <cell r="A1974" t="str">
            <v>036892</v>
          </cell>
          <cell r="B1974" t="str">
            <v>NJ</v>
          </cell>
          <cell r="C1974" t="str">
            <v>FP</v>
          </cell>
          <cell r="D1974" t="str">
            <v>N</v>
          </cell>
          <cell r="E1974" t="str">
            <v>X</v>
          </cell>
          <cell r="F1974" t="str">
            <v>PHYPC</v>
          </cell>
          <cell r="G1974">
            <v>36892</v>
          </cell>
        </row>
        <row r="1975">
          <cell r="A1975" t="str">
            <v>036923</v>
          </cell>
          <cell r="B1975" t="str">
            <v>NJ</v>
          </cell>
          <cell r="C1975" t="str">
            <v>FP</v>
          </cell>
          <cell r="D1975" t="str">
            <v>N</v>
          </cell>
          <cell r="E1975" t="str">
            <v>X</v>
          </cell>
          <cell r="F1975" t="str">
            <v>PHYPC</v>
          </cell>
          <cell r="G1975">
            <v>36923</v>
          </cell>
        </row>
        <row r="1976">
          <cell r="A1976" t="str">
            <v>036951</v>
          </cell>
          <cell r="B1976" t="str">
            <v>NJ</v>
          </cell>
          <cell r="C1976" t="str">
            <v>FP</v>
          </cell>
          <cell r="D1976" t="str">
            <v>N</v>
          </cell>
          <cell r="E1976" t="str">
            <v>X</v>
          </cell>
          <cell r="F1976" t="str">
            <v>PHYPC</v>
          </cell>
          <cell r="G1976">
            <v>36951</v>
          </cell>
        </row>
        <row r="1977">
          <cell r="A1977" t="str">
            <v>036982</v>
          </cell>
          <cell r="B1977" t="str">
            <v>NJ</v>
          </cell>
          <cell r="C1977" t="str">
            <v>FP</v>
          </cell>
          <cell r="D1977" t="str">
            <v>N</v>
          </cell>
          <cell r="E1977" t="str">
            <v>X</v>
          </cell>
          <cell r="F1977" t="str">
            <v>PHYPC</v>
          </cell>
          <cell r="G1977">
            <v>36982</v>
          </cell>
        </row>
        <row r="1978">
          <cell r="A1978" t="str">
            <v>037012</v>
          </cell>
          <cell r="B1978" t="str">
            <v>NJ</v>
          </cell>
          <cell r="C1978" t="str">
            <v>FP</v>
          </cell>
          <cell r="D1978" t="str">
            <v>N</v>
          </cell>
          <cell r="E1978" t="str">
            <v>X</v>
          </cell>
          <cell r="F1978" t="str">
            <v>PHYPC</v>
          </cell>
          <cell r="G1978">
            <v>37012</v>
          </cell>
        </row>
        <row r="1979">
          <cell r="A1979" t="str">
            <v>037043</v>
          </cell>
          <cell r="B1979" t="str">
            <v>NJ</v>
          </cell>
          <cell r="C1979" t="str">
            <v>FP</v>
          </cell>
          <cell r="D1979" t="str">
            <v>N</v>
          </cell>
          <cell r="E1979" t="str">
            <v>X</v>
          </cell>
          <cell r="F1979" t="str">
            <v>PHYPC</v>
          </cell>
          <cell r="G1979">
            <v>37043</v>
          </cell>
          <cell r="AL1979">
            <v>44.46</v>
          </cell>
        </row>
        <row r="1980">
          <cell r="A1980" t="str">
            <v>037073</v>
          </cell>
          <cell r="B1980" t="str">
            <v>NJ</v>
          </cell>
          <cell r="C1980" t="str">
            <v>FP</v>
          </cell>
          <cell r="D1980" t="str">
            <v>N</v>
          </cell>
          <cell r="E1980" t="str">
            <v>X</v>
          </cell>
          <cell r="F1980" t="str">
            <v>PHYPC</v>
          </cell>
          <cell r="G1980">
            <v>37073</v>
          </cell>
        </row>
        <row r="1981">
          <cell r="A1981" t="str">
            <v>037104</v>
          </cell>
          <cell r="B1981" t="str">
            <v>NJ</v>
          </cell>
          <cell r="C1981" t="str">
            <v>FP</v>
          </cell>
          <cell r="D1981" t="str">
            <v>N</v>
          </cell>
          <cell r="E1981" t="str">
            <v>X</v>
          </cell>
          <cell r="F1981" t="str">
            <v>PHYPC</v>
          </cell>
          <cell r="G1981">
            <v>37104</v>
          </cell>
        </row>
        <row r="1982">
          <cell r="A1982" t="str">
            <v>037135</v>
          </cell>
          <cell r="B1982" t="str">
            <v>NJ</v>
          </cell>
          <cell r="C1982" t="str">
            <v>FP</v>
          </cell>
          <cell r="D1982" t="str">
            <v>N</v>
          </cell>
          <cell r="E1982" t="str">
            <v>X</v>
          </cell>
          <cell r="F1982" t="str">
            <v>PHYPC</v>
          </cell>
          <cell r="G1982">
            <v>37135</v>
          </cell>
        </row>
        <row r="1983">
          <cell r="A1983" t="str">
            <v>136161</v>
          </cell>
          <cell r="B1983" t="str">
            <v>NJ</v>
          </cell>
          <cell r="C1983" t="str">
            <v>FS</v>
          </cell>
          <cell r="D1983" t="str">
            <v>C</v>
          </cell>
          <cell r="E1983" t="str">
            <v>X</v>
          </cell>
          <cell r="F1983" t="str">
            <v>OPFHE</v>
          </cell>
          <cell r="G1983">
            <v>36161</v>
          </cell>
        </row>
        <row r="1984">
          <cell r="A1984" t="str">
            <v>136192</v>
          </cell>
          <cell r="B1984" t="str">
            <v>NJ</v>
          </cell>
          <cell r="C1984" t="str">
            <v>FS</v>
          </cell>
          <cell r="D1984" t="str">
            <v>C</v>
          </cell>
          <cell r="E1984" t="str">
            <v>X</v>
          </cell>
          <cell r="F1984" t="str">
            <v>OPFHE</v>
          </cell>
          <cell r="G1984">
            <v>36192</v>
          </cell>
        </row>
        <row r="1985">
          <cell r="A1985" t="str">
            <v>136220</v>
          </cell>
          <cell r="B1985" t="str">
            <v>NJ</v>
          </cell>
          <cell r="C1985" t="str">
            <v>FS</v>
          </cell>
          <cell r="D1985" t="str">
            <v>C</v>
          </cell>
          <cell r="E1985" t="str">
            <v>X</v>
          </cell>
          <cell r="F1985" t="str">
            <v>OPFHE</v>
          </cell>
          <cell r="G1985">
            <v>36220</v>
          </cell>
        </row>
        <row r="1986">
          <cell r="A1986" t="str">
            <v>136251</v>
          </cell>
          <cell r="B1986" t="str">
            <v>NJ</v>
          </cell>
          <cell r="C1986" t="str">
            <v>FS</v>
          </cell>
          <cell r="D1986" t="str">
            <v>C</v>
          </cell>
          <cell r="E1986" t="str">
            <v>X</v>
          </cell>
          <cell r="F1986" t="str">
            <v>OPFHE</v>
          </cell>
          <cell r="G1986">
            <v>36251</v>
          </cell>
        </row>
        <row r="1987">
          <cell r="A1987" t="str">
            <v>136281</v>
          </cell>
          <cell r="B1987" t="str">
            <v>NJ</v>
          </cell>
          <cell r="C1987" t="str">
            <v>FS</v>
          </cell>
          <cell r="D1987" t="str">
            <v>C</v>
          </cell>
          <cell r="E1987" t="str">
            <v>X</v>
          </cell>
          <cell r="F1987" t="str">
            <v>OPFHE</v>
          </cell>
          <cell r="G1987">
            <v>36281</v>
          </cell>
        </row>
        <row r="1988">
          <cell r="A1988" t="str">
            <v>136312</v>
          </cell>
          <cell r="B1988" t="str">
            <v>NJ</v>
          </cell>
          <cell r="C1988" t="str">
            <v>FS</v>
          </cell>
          <cell r="D1988" t="str">
            <v>C</v>
          </cell>
          <cell r="E1988" t="str">
            <v>X</v>
          </cell>
          <cell r="F1988" t="str">
            <v>OPFHE</v>
          </cell>
          <cell r="G1988">
            <v>36312</v>
          </cell>
        </row>
        <row r="1989">
          <cell r="A1989" t="str">
            <v>136342</v>
          </cell>
          <cell r="B1989" t="str">
            <v>NJ</v>
          </cell>
          <cell r="C1989" t="str">
            <v>FS</v>
          </cell>
          <cell r="D1989" t="str">
            <v>C</v>
          </cell>
          <cell r="E1989" t="str">
            <v>X</v>
          </cell>
          <cell r="F1989" t="str">
            <v>OPFHE</v>
          </cell>
          <cell r="G1989">
            <v>36342</v>
          </cell>
        </row>
        <row r="1990">
          <cell r="A1990" t="str">
            <v>136373</v>
          </cell>
          <cell r="B1990" t="str">
            <v>NJ</v>
          </cell>
          <cell r="C1990" t="str">
            <v>FS</v>
          </cell>
          <cell r="D1990" t="str">
            <v>C</v>
          </cell>
          <cell r="E1990" t="str">
            <v>X</v>
          </cell>
          <cell r="F1990" t="str">
            <v>OPFHE</v>
          </cell>
          <cell r="G1990">
            <v>36373</v>
          </cell>
        </row>
        <row r="1991">
          <cell r="A1991" t="str">
            <v>136404</v>
          </cell>
          <cell r="B1991" t="str">
            <v>NJ</v>
          </cell>
          <cell r="C1991" t="str">
            <v>FS</v>
          </cell>
          <cell r="D1991" t="str">
            <v>C</v>
          </cell>
          <cell r="E1991" t="str">
            <v>X</v>
          </cell>
          <cell r="F1991" t="str">
            <v>OPFHE</v>
          </cell>
          <cell r="G1991">
            <v>36404</v>
          </cell>
        </row>
        <row r="1992">
          <cell r="A1992" t="str">
            <v>136434</v>
          </cell>
          <cell r="B1992" t="str">
            <v>NJ</v>
          </cell>
          <cell r="C1992" t="str">
            <v>FS</v>
          </cell>
          <cell r="D1992" t="str">
            <v>C</v>
          </cell>
          <cell r="E1992" t="str">
            <v>X</v>
          </cell>
          <cell r="F1992" t="str">
            <v>OPFHE</v>
          </cell>
          <cell r="G1992">
            <v>36434</v>
          </cell>
        </row>
        <row r="1993">
          <cell r="A1993" t="str">
            <v>136465</v>
          </cell>
          <cell r="B1993" t="str">
            <v>NJ</v>
          </cell>
          <cell r="C1993" t="str">
            <v>FS</v>
          </cell>
          <cell r="D1993" t="str">
            <v>C</v>
          </cell>
          <cell r="E1993" t="str">
            <v>X</v>
          </cell>
          <cell r="F1993" t="str">
            <v>OPFHE</v>
          </cell>
          <cell r="G1993">
            <v>36465</v>
          </cell>
        </row>
        <row r="1994">
          <cell r="A1994" t="str">
            <v>136495</v>
          </cell>
          <cell r="B1994" t="str">
            <v>NJ</v>
          </cell>
          <cell r="C1994" t="str">
            <v>FS</v>
          </cell>
          <cell r="D1994" t="str">
            <v>C</v>
          </cell>
          <cell r="E1994" t="str">
            <v>X</v>
          </cell>
          <cell r="F1994" t="str">
            <v>OPFHE</v>
          </cell>
          <cell r="G1994">
            <v>36495</v>
          </cell>
        </row>
        <row r="1995">
          <cell r="A1995" t="str">
            <v>136526</v>
          </cell>
          <cell r="B1995" t="str">
            <v>NJ</v>
          </cell>
          <cell r="C1995" t="str">
            <v>FS</v>
          </cell>
          <cell r="D1995" t="str">
            <v>C</v>
          </cell>
          <cell r="E1995" t="str">
            <v>X</v>
          </cell>
          <cell r="F1995" t="str">
            <v>OPFHE</v>
          </cell>
          <cell r="G1995">
            <v>36526</v>
          </cell>
        </row>
        <row r="1996">
          <cell r="A1996" t="str">
            <v>136557</v>
          </cell>
          <cell r="B1996" t="str">
            <v>NJ</v>
          </cell>
          <cell r="C1996" t="str">
            <v>FS</v>
          </cell>
          <cell r="D1996" t="str">
            <v>C</v>
          </cell>
          <cell r="E1996" t="str">
            <v>X</v>
          </cell>
          <cell r="F1996" t="str">
            <v>OPFHE</v>
          </cell>
          <cell r="G1996">
            <v>36557</v>
          </cell>
        </row>
        <row r="1997">
          <cell r="A1997" t="str">
            <v>136586</v>
          </cell>
          <cell r="B1997" t="str">
            <v>NJ</v>
          </cell>
          <cell r="C1997" t="str">
            <v>FS</v>
          </cell>
          <cell r="D1997" t="str">
            <v>C</v>
          </cell>
          <cell r="E1997" t="str">
            <v>X</v>
          </cell>
          <cell r="F1997" t="str">
            <v>OPFHE</v>
          </cell>
          <cell r="G1997">
            <v>36586</v>
          </cell>
        </row>
        <row r="1998">
          <cell r="A1998" t="str">
            <v>136617</v>
          </cell>
          <cell r="B1998" t="str">
            <v>NJ</v>
          </cell>
          <cell r="C1998" t="str">
            <v>FS</v>
          </cell>
          <cell r="D1998" t="str">
            <v>C</v>
          </cell>
          <cell r="E1998" t="str">
            <v>X</v>
          </cell>
          <cell r="F1998" t="str">
            <v>OPFHE</v>
          </cell>
          <cell r="G1998">
            <v>36617</v>
          </cell>
        </row>
        <row r="1999">
          <cell r="A1999" t="str">
            <v>136647</v>
          </cell>
          <cell r="B1999" t="str">
            <v>NJ</v>
          </cell>
          <cell r="C1999" t="str">
            <v>FS</v>
          </cell>
          <cell r="D1999" t="str">
            <v>C</v>
          </cell>
          <cell r="E1999" t="str">
            <v>X</v>
          </cell>
          <cell r="F1999" t="str">
            <v>OPFHE</v>
          </cell>
          <cell r="G1999">
            <v>36647</v>
          </cell>
        </row>
        <row r="2000">
          <cell r="A2000" t="str">
            <v>136678</v>
          </cell>
          <cell r="B2000" t="str">
            <v>NJ</v>
          </cell>
          <cell r="C2000" t="str">
            <v>FS</v>
          </cell>
          <cell r="D2000" t="str">
            <v>C</v>
          </cell>
          <cell r="E2000" t="str">
            <v>X</v>
          </cell>
          <cell r="F2000" t="str">
            <v>OPFHE</v>
          </cell>
          <cell r="G2000">
            <v>36678</v>
          </cell>
        </row>
        <row r="2001">
          <cell r="A2001" t="str">
            <v>136708</v>
          </cell>
          <cell r="B2001" t="str">
            <v>NJ</v>
          </cell>
          <cell r="C2001" t="str">
            <v>FS</v>
          </cell>
          <cell r="D2001" t="str">
            <v>C</v>
          </cell>
          <cell r="E2001" t="str">
            <v>X</v>
          </cell>
          <cell r="F2001" t="str">
            <v>OPFHE</v>
          </cell>
          <cell r="G2001">
            <v>36708</v>
          </cell>
        </row>
        <row r="2002">
          <cell r="A2002" t="str">
            <v>136739</v>
          </cell>
          <cell r="B2002" t="str">
            <v>NJ</v>
          </cell>
          <cell r="C2002" t="str">
            <v>FS</v>
          </cell>
          <cell r="D2002" t="str">
            <v>C</v>
          </cell>
          <cell r="E2002" t="str">
            <v>X</v>
          </cell>
          <cell r="F2002" t="str">
            <v>OPFHE</v>
          </cell>
          <cell r="G2002">
            <v>36739</v>
          </cell>
        </row>
        <row r="2003">
          <cell r="A2003" t="str">
            <v>136770</v>
          </cell>
          <cell r="B2003" t="str">
            <v>NJ</v>
          </cell>
          <cell r="C2003" t="str">
            <v>FS</v>
          </cell>
          <cell r="D2003" t="str">
            <v>C</v>
          </cell>
          <cell r="E2003" t="str">
            <v>X</v>
          </cell>
          <cell r="F2003" t="str">
            <v>OPFHE</v>
          </cell>
          <cell r="G2003">
            <v>36770</v>
          </cell>
        </row>
        <row r="2004">
          <cell r="A2004" t="str">
            <v>136800</v>
          </cell>
          <cell r="B2004" t="str">
            <v>NJ</v>
          </cell>
          <cell r="C2004" t="str">
            <v>FS</v>
          </cell>
          <cell r="D2004" t="str">
            <v>C</v>
          </cell>
          <cell r="E2004" t="str">
            <v>X</v>
          </cell>
          <cell r="F2004" t="str">
            <v>OPFHE</v>
          </cell>
          <cell r="G2004">
            <v>36800</v>
          </cell>
        </row>
        <row r="2005">
          <cell r="A2005" t="str">
            <v>136831</v>
          </cell>
          <cell r="B2005" t="str">
            <v>NJ</v>
          </cell>
          <cell r="C2005" t="str">
            <v>FS</v>
          </cell>
          <cell r="D2005" t="str">
            <v>C</v>
          </cell>
          <cell r="E2005" t="str">
            <v>X</v>
          </cell>
          <cell r="F2005" t="str">
            <v>OPFHE</v>
          </cell>
          <cell r="G2005">
            <v>36831</v>
          </cell>
        </row>
        <row r="2006">
          <cell r="A2006" t="str">
            <v>136861</v>
          </cell>
          <cell r="B2006" t="str">
            <v>NJ</v>
          </cell>
          <cell r="C2006" t="str">
            <v>FS</v>
          </cell>
          <cell r="D2006" t="str">
            <v>C</v>
          </cell>
          <cell r="E2006" t="str">
            <v>X</v>
          </cell>
          <cell r="F2006" t="str">
            <v>OPFHE</v>
          </cell>
          <cell r="G2006">
            <v>36861</v>
          </cell>
        </row>
        <row r="2007">
          <cell r="A2007" t="str">
            <v>136892</v>
          </cell>
          <cell r="B2007" t="str">
            <v>NJ</v>
          </cell>
          <cell r="C2007" t="str">
            <v>FS</v>
          </cell>
          <cell r="D2007" t="str">
            <v>C</v>
          </cell>
          <cell r="E2007" t="str">
            <v>X</v>
          </cell>
          <cell r="F2007" t="str">
            <v>OPFHE</v>
          </cell>
          <cell r="G2007">
            <v>36892</v>
          </cell>
          <cell r="AL2007">
            <v>175</v>
          </cell>
        </row>
        <row r="2008">
          <cell r="A2008" t="str">
            <v>136923</v>
          </cell>
          <cell r="B2008" t="str">
            <v>NJ</v>
          </cell>
          <cell r="C2008" t="str">
            <v>FS</v>
          </cell>
          <cell r="D2008" t="str">
            <v>C</v>
          </cell>
          <cell r="E2008" t="str">
            <v>X</v>
          </cell>
          <cell r="F2008" t="str">
            <v>OPFHE</v>
          </cell>
          <cell r="G2008">
            <v>36923</v>
          </cell>
        </row>
        <row r="2009">
          <cell r="A2009" t="str">
            <v>136951</v>
          </cell>
          <cell r="B2009" t="str">
            <v>NJ</v>
          </cell>
          <cell r="C2009" t="str">
            <v>FS</v>
          </cell>
          <cell r="D2009" t="str">
            <v>C</v>
          </cell>
          <cell r="E2009" t="str">
            <v>X</v>
          </cell>
          <cell r="F2009" t="str">
            <v>OPFHE</v>
          </cell>
          <cell r="G2009">
            <v>36951</v>
          </cell>
        </row>
        <row r="2010">
          <cell r="A2010" t="str">
            <v>136982</v>
          </cell>
          <cell r="B2010" t="str">
            <v>NJ</v>
          </cell>
          <cell r="C2010" t="str">
            <v>FS</v>
          </cell>
          <cell r="D2010" t="str">
            <v>C</v>
          </cell>
          <cell r="E2010" t="str">
            <v>X</v>
          </cell>
          <cell r="F2010" t="str">
            <v>OPFHE</v>
          </cell>
          <cell r="G2010">
            <v>36982</v>
          </cell>
        </row>
        <row r="2011">
          <cell r="A2011" t="str">
            <v>137012</v>
          </cell>
          <cell r="B2011" t="str">
            <v>NJ</v>
          </cell>
          <cell r="C2011" t="str">
            <v>FS</v>
          </cell>
          <cell r="D2011" t="str">
            <v>C</v>
          </cell>
          <cell r="E2011" t="str">
            <v>X</v>
          </cell>
          <cell r="F2011" t="str">
            <v>OPFHE</v>
          </cell>
          <cell r="G2011">
            <v>37012</v>
          </cell>
        </row>
        <row r="2012">
          <cell r="A2012" t="str">
            <v>137043</v>
          </cell>
          <cell r="B2012" t="str">
            <v>NJ</v>
          </cell>
          <cell r="C2012" t="str">
            <v>FS</v>
          </cell>
          <cell r="D2012" t="str">
            <v>C</v>
          </cell>
          <cell r="E2012" t="str">
            <v>X</v>
          </cell>
          <cell r="F2012" t="str">
            <v>OPFHE</v>
          </cell>
          <cell r="G2012">
            <v>37043</v>
          </cell>
        </row>
        <row r="2013">
          <cell r="A2013" t="str">
            <v>137073</v>
          </cell>
          <cell r="B2013" t="str">
            <v>NJ</v>
          </cell>
          <cell r="C2013" t="str">
            <v>FS</v>
          </cell>
          <cell r="D2013" t="str">
            <v>C</v>
          </cell>
          <cell r="E2013" t="str">
            <v>X</v>
          </cell>
          <cell r="F2013" t="str">
            <v>OPFHE</v>
          </cell>
          <cell r="G2013">
            <v>37073</v>
          </cell>
        </row>
        <row r="2014">
          <cell r="A2014" t="str">
            <v>137104</v>
          </cell>
          <cell r="B2014" t="str">
            <v>NJ</v>
          </cell>
          <cell r="C2014" t="str">
            <v>FS</v>
          </cell>
          <cell r="D2014" t="str">
            <v>C</v>
          </cell>
          <cell r="E2014" t="str">
            <v>X</v>
          </cell>
          <cell r="F2014" t="str">
            <v>OPFHE</v>
          </cell>
          <cell r="G2014">
            <v>37104</v>
          </cell>
        </row>
        <row r="2015">
          <cell r="A2015" t="str">
            <v>137135</v>
          </cell>
          <cell r="B2015" t="str">
            <v>NJ</v>
          </cell>
          <cell r="C2015" t="str">
            <v>FS</v>
          </cell>
          <cell r="D2015" t="str">
            <v>C</v>
          </cell>
          <cell r="E2015" t="str">
            <v>X</v>
          </cell>
          <cell r="F2015" t="str">
            <v>OPFHE</v>
          </cell>
          <cell r="G2015">
            <v>37135</v>
          </cell>
        </row>
        <row r="2016">
          <cell r="A2016" t="str">
            <v>136161</v>
          </cell>
          <cell r="B2016" t="str">
            <v>NJ</v>
          </cell>
          <cell r="C2016" t="str">
            <v>FS</v>
          </cell>
          <cell r="D2016" t="str">
            <v>C</v>
          </cell>
          <cell r="E2016" t="str">
            <v>X</v>
          </cell>
          <cell r="F2016" t="str">
            <v>OPFHL</v>
          </cell>
          <cell r="G2016">
            <v>36161</v>
          </cell>
        </row>
        <row r="2017">
          <cell r="A2017" t="str">
            <v>136192</v>
          </cell>
          <cell r="B2017" t="str">
            <v>NJ</v>
          </cell>
          <cell r="C2017" t="str">
            <v>FS</v>
          </cell>
          <cell r="D2017" t="str">
            <v>C</v>
          </cell>
          <cell r="E2017" t="str">
            <v>X</v>
          </cell>
          <cell r="F2017" t="str">
            <v>OPFHL</v>
          </cell>
          <cell r="G2017">
            <v>36192</v>
          </cell>
        </row>
        <row r="2018">
          <cell r="A2018" t="str">
            <v>136220</v>
          </cell>
          <cell r="B2018" t="str">
            <v>NJ</v>
          </cell>
          <cell r="C2018" t="str">
            <v>FS</v>
          </cell>
          <cell r="D2018" t="str">
            <v>C</v>
          </cell>
          <cell r="E2018" t="str">
            <v>X</v>
          </cell>
          <cell r="F2018" t="str">
            <v>OPFHL</v>
          </cell>
          <cell r="G2018">
            <v>36220</v>
          </cell>
        </row>
        <row r="2019">
          <cell r="A2019" t="str">
            <v>136251</v>
          </cell>
          <cell r="B2019" t="str">
            <v>NJ</v>
          </cell>
          <cell r="C2019" t="str">
            <v>FS</v>
          </cell>
          <cell r="D2019" t="str">
            <v>C</v>
          </cell>
          <cell r="E2019" t="str">
            <v>X</v>
          </cell>
          <cell r="F2019" t="str">
            <v>OPFHL</v>
          </cell>
          <cell r="G2019">
            <v>36251</v>
          </cell>
        </row>
        <row r="2020">
          <cell r="A2020" t="str">
            <v>136281</v>
          </cell>
          <cell r="B2020" t="str">
            <v>NJ</v>
          </cell>
          <cell r="C2020" t="str">
            <v>FS</v>
          </cell>
          <cell r="D2020" t="str">
            <v>C</v>
          </cell>
          <cell r="E2020" t="str">
            <v>X</v>
          </cell>
          <cell r="F2020" t="str">
            <v>OPFHL</v>
          </cell>
          <cell r="G2020">
            <v>36281</v>
          </cell>
        </row>
        <row r="2021">
          <cell r="A2021" t="str">
            <v>136312</v>
          </cell>
          <cell r="B2021" t="str">
            <v>NJ</v>
          </cell>
          <cell r="C2021" t="str">
            <v>FS</v>
          </cell>
          <cell r="D2021" t="str">
            <v>C</v>
          </cell>
          <cell r="E2021" t="str">
            <v>X</v>
          </cell>
          <cell r="F2021" t="str">
            <v>OPFHL</v>
          </cell>
          <cell r="G2021">
            <v>36312</v>
          </cell>
        </row>
        <row r="2022">
          <cell r="A2022" t="str">
            <v>136342</v>
          </cell>
          <cell r="B2022" t="str">
            <v>NJ</v>
          </cell>
          <cell r="C2022" t="str">
            <v>FS</v>
          </cell>
          <cell r="D2022" t="str">
            <v>C</v>
          </cell>
          <cell r="E2022" t="str">
            <v>X</v>
          </cell>
          <cell r="F2022" t="str">
            <v>OPFHL</v>
          </cell>
          <cell r="G2022">
            <v>36342</v>
          </cell>
        </row>
        <row r="2023">
          <cell r="A2023" t="str">
            <v>136373</v>
          </cell>
          <cell r="B2023" t="str">
            <v>NJ</v>
          </cell>
          <cell r="C2023" t="str">
            <v>FS</v>
          </cell>
          <cell r="D2023" t="str">
            <v>C</v>
          </cell>
          <cell r="E2023" t="str">
            <v>X</v>
          </cell>
          <cell r="F2023" t="str">
            <v>OPFHL</v>
          </cell>
          <cell r="G2023">
            <v>36373</v>
          </cell>
        </row>
        <row r="2024">
          <cell r="A2024" t="str">
            <v>136404</v>
          </cell>
          <cell r="B2024" t="str">
            <v>NJ</v>
          </cell>
          <cell r="C2024" t="str">
            <v>FS</v>
          </cell>
          <cell r="D2024" t="str">
            <v>C</v>
          </cell>
          <cell r="E2024" t="str">
            <v>X</v>
          </cell>
          <cell r="F2024" t="str">
            <v>OPFHL</v>
          </cell>
          <cell r="G2024">
            <v>36404</v>
          </cell>
        </row>
        <row r="2025">
          <cell r="A2025" t="str">
            <v>136434</v>
          </cell>
          <cell r="B2025" t="str">
            <v>NJ</v>
          </cell>
          <cell r="C2025" t="str">
            <v>FS</v>
          </cell>
          <cell r="D2025" t="str">
            <v>C</v>
          </cell>
          <cell r="E2025" t="str">
            <v>X</v>
          </cell>
          <cell r="F2025" t="str">
            <v>OPFHL</v>
          </cell>
          <cell r="G2025">
            <v>36434</v>
          </cell>
        </row>
        <row r="2026">
          <cell r="A2026" t="str">
            <v>136465</v>
          </cell>
          <cell r="B2026" t="str">
            <v>NJ</v>
          </cell>
          <cell r="C2026" t="str">
            <v>FS</v>
          </cell>
          <cell r="D2026" t="str">
            <v>C</v>
          </cell>
          <cell r="E2026" t="str">
            <v>X</v>
          </cell>
          <cell r="F2026" t="str">
            <v>OPFHL</v>
          </cell>
          <cell r="G2026">
            <v>36465</v>
          </cell>
        </row>
        <row r="2027">
          <cell r="A2027" t="str">
            <v>136495</v>
          </cell>
          <cell r="B2027" t="str">
            <v>NJ</v>
          </cell>
          <cell r="C2027" t="str">
            <v>FS</v>
          </cell>
          <cell r="D2027" t="str">
            <v>C</v>
          </cell>
          <cell r="E2027" t="str">
            <v>X</v>
          </cell>
          <cell r="F2027" t="str">
            <v>OPFHL</v>
          </cell>
          <cell r="G2027">
            <v>36495</v>
          </cell>
        </row>
        <row r="2028">
          <cell r="A2028" t="str">
            <v>136526</v>
          </cell>
          <cell r="B2028" t="str">
            <v>NJ</v>
          </cell>
          <cell r="C2028" t="str">
            <v>FS</v>
          </cell>
          <cell r="D2028" t="str">
            <v>C</v>
          </cell>
          <cell r="E2028" t="str">
            <v>X</v>
          </cell>
          <cell r="F2028" t="str">
            <v>OPFHL</v>
          </cell>
          <cell r="G2028">
            <v>36526</v>
          </cell>
        </row>
        <row r="2029">
          <cell r="A2029" t="str">
            <v>136557</v>
          </cell>
          <cell r="B2029" t="str">
            <v>NJ</v>
          </cell>
          <cell r="C2029" t="str">
            <v>FS</v>
          </cell>
          <cell r="D2029" t="str">
            <v>C</v>
          </cell>
          <cell r="E2029" t="str">
            <v>X</v>
          </cell>
          <cell r="F2029" t="str">
            <v>OPFHL</v>
          </cell>
          <cell r="G2029">
            <v>36557</v>
          </cell>
        </row>
        <row r="2030">
          <cell r="A2030" t="str">
            <v>136586</v>
          </cell>
          <cell r="B2030" t="str">
            <v>NJ</v>
          </cell>
          <cell r="C2030" t="str">
            <v>FS</v>
          </cell>
          <cell r="D2030" t="str">
            <v>C</v>
          </cell>
          <cell r="E2030" t="str">
            <v>X</v>
          </cell>
          <cell r="F2030" t="str">
            <v>OPFHL</v>
          </cell>
          <cell r="G2030">
            <v>36586</v>
          </cell>
        </row>
        <row r="2031">
          <cell r="A2031" t="str">
            <v>136617</v>
          </cell>
          <cell r="B2031" t="str">
            <v>NJ</v>
          </cell>
          <cell r="C2031" t="str">
            <v>FS</v>
          </cell>
          <cell r="D2031" t="str">
            <v>C</v>
          </cell>
          <cell r="E2031" t="str">
            <v>X</v>
          </cell>
          <cell r="F2031" t="str">
            <v>OPFHL</v>
          </cell>
          <cell r="G2031">
            <v>36617</v>
          </cell>
        </row>
        <row r="2032">
          <cell r="A2032" t="str">
            <v>136647</v>
          </cell>
          <cell r="B2032" t="str">
            <v>NJ</v>
          </cell>
          <cell r="C2032" t="str">
            <v>FS</v>
          </cell>
          <cell r="D2032" t="str">
            <v>C</v>
          </cell>
          <cell r="E2032" t="str">
            <v>X</v>
          </cell>
          <cell r="F2032" t="str">
            <v>OPFHL</v>
          </cell>
          <cell r="G2032">
            <v>36647</v>
          </cell>
        </row>
        <row r="2033">
          <cell r="A2033" t="str">
            <v>136678</v>
          </cell>
          <cell r="B2033" t="str">
            <v>NJ</v>
          </cell>
          <cell r="C2033" t="str">
            <v>FS</v>
          </cell>
          <cell r="D2033" t="str">
            <v>C</v>
          </cell>
          <cell r="E2033" t="str">
            <v>X</v>
          </cell>
          <cell r="F2033" t="str">
            <v>OPFHL</v>
          </cell>
          <cell r="G2033">
            <v>36678</v>
          </cell>
        </row>
        <row r="2034">
          <cell r="A2034" t="str">
            <v>136708</v>
          </cell>
          <cell r="B2034" t="str">
            <v>NJ</v>
          </cell>
          <cell r="C2034" t="str">
            <v>FS</v>
          </cell>
          <cell r="D2034" t="str">
            <v>C</v>
          </cell>
          <cell r="E2034" t="str">
            <v>X</v>
          </cell>
          <cell r="F2034" t="str">
            <v>OPFHL</v>
          </cell>
          <cell r="G2034">
            <v>36708</v>
          </cell>
        </row>
        <row r="2035">
          <cell r="A2035" t="str">
            <v>136739</v>
          </cell>
          <cell r="B2035" t="str">
            <v>NJ</v>
          </cell>
          <cell r="C2035" t="str">
            <v>FS</v>
          </cell>
          <cell r="D2035" t="str">
            <v>C</v>
          </cell>
          <cell r="E2035" t="str">
            <v>X</v>
          </cell>
          <cell r="F2035" t="str">
            <v>OPFHL</v>
          </cell>
          <cell r="G2035">
            <v>36739</v>
          </cell>
        </row>
        <row r="2036">
          <cell r="A2036" t="str">
            <v>136770</v>
          </cell>
          <cell r="B2036" t="str">
            <v>NJ</v>
          </cell>
          <cell r="C2036" t="str">
            <v>FS</v>
          </cell>
          <cell r="D2036" t="str">
            <v>C</v>
          </cell>
          <cell r="E2036" t="str">
            <v>X</v>
          </cell>
          <cell r="F2036" t="str">
            <v>OPFHL</v>
          </cell>
          <cell r="G2036">
            <v>36770</v>
          </cell>
        </row>
        <row r="2037">
          <cell r="A2037" t="str">
            <v>136800</v>
          </cell>
          <cell r="B2037" t="str">
            <v>NJ</v>
          </cell>
          <cell r="C2037" t="str">
            <v>FS</v>
          </cell>
          <cell r="D2037" t="str">
            <v>C</v>
          </cell>
          <cell r="E2037" t="str">
            <v>X</v>
          </cell>
          <cell r="F2037" t="str">
            <v>OPFHL</v>
          </cell>
          <cell r="G2037">
            <v>36800</v>
          </cell>
        </row>
        <row r="2038">
          <cell r="A2038" t="str">
            <v>136831</v>
          </cell>
          <cell r="B2038" t="str">
            <v>NJ</v>
          </cell>
          <cell r="C2038" t="str">
            <v>FS</v>
          </cell>
          <cell r="D2038" t="str">
            <v>C</v>
          </cell>
          <cell r="E2038" t="str">
            <v>X</v>
          </cell>
          <cell r="F2038" t="str">
            <v>OPFHL</v>
          </cell>
          <cell r="G2038">
            <v>36831</v>
          </cell>
        </row>
        <row r="2039">
          <cell r="A2039" t="str">
            <v>136861</v>
          </cell>
          <cell r="B2039" t="str">
            <v>NJ</v>
          </cell>
          <cell r="C2039" t="str">
            <v>FS</v>
          </cell>
          <cell r="D2039" t="str">
            <v>C</v>
          </cell>
          <cell r="E2039" t="str">
            <v>X</v>
          </cell>
          <cell r="F2039" t="str">
            <v>OPFHL</v>
          </cell>
          <cell r="G2039">
            <v>36861</v>
          </cell>
        </row>
        <row r="2040">
          <cell r="A2040" t="str">
            <v>136892</v>
          </cell>
          <cell r="B2040" t="str">
            <v>NJ</v>
          </cell>
          <cell r="C2040" t="str">
            <v>FS</v>
          </cell>
          <cell r="D2040" t="str">
            <v>C</v>
          </cell>
          <cell r="E2040" t="str">
            <v>X</v>
          </cell>
          <cell r="F2040" t="str">
            <v>OPFHL</v>
          </cell>
          <cell r="G2040">
            <v>36892</v>
          </cell>
          <cell r="AK2040">
            <v>21.2</v>
          </cell>
        </row>
        <row r="2041">
          <cell r="A2041" t="str">
            <v>136923</v>
          </cell>
          <cell r="B2041" t="str">
            <v>NJ</v>
          </cell>
          <cell r="C2041" t="str">
            <v>FS</v>
          </cell>
          <cell r="D2041" t="str">
            <v>C</v>
          </cell>
          <cell r="E2041" t="str">
            <v>X</v>
          </cell>
          <cell r="F2041" t="str">
            <v>OPFHL</v>
          </cell>
          <cell r="G2041">
            <v>36923</v>
          </cell>
        </row>
        <row r="2042">
          <cell r="A2042" t="str">
            <v>136951</v>
          </cell>
          <cell r="B2042" t="str">
            <v>NJ</v>
          </cell>
          <cell r="C2042" t="str">
            <v>FS</v>
          </cell>
          <cell r="D2042" t="str">
            <v>C</v>
          </cell>
          <cell r="E2042" t="str">
            <v>X</v>
          </cell>
          <cell r="F2042" t="str">
            <v>OPFHL</v>
          </cell>
          <cell r="G2042">
            <v>36951</v>
          </cell>
        </row>
        <row r="2043">
          <cell r="A2043" t="str">
            <v>136982</v>
          </cell>
          <cell r="B2043" t="str">
            <v>NJ</v>
          </cell>
          <cell r="C2043" t="str">
            <v>FS</v>
          </cell>
          <cell r="D2043" t="str">
            <v>C</v>
          </cell>
          <cell r="E2043" t="str">
            <v>X</v>
          </cell>
          <cell r="F2043" t="str">
            <v>OPFHL</v>
          </cell>
          <cell r="G2043">
            <v>36982</v>
          </cell>
        </row>
        <row r="2044">
          <cell r="A2044" t="str">
            <v>137012</v>
          </cell>
          <cell r="B2044" t="str">
            <v>NJ</v>
          </cell>
          <cell r="C2044" t="str">
            <v>FS</v>
          </cell>
          <cell r="D2044" t="str">
            <v>C</v>
          </cell>
          <cell r="E2044" t="str">
            <v>X</v>
          </cell>
          <cell r="F2044" t="str">
            <v>OPFHL</v>
          </cell>
          <cell r="G2044">
            <v>37012</v>
          </cell>
        </row>
        <row r="2045">
          <cell r="A2045" t="str">
            <v>137043</v>
          </cell>
          <cell r="B2045" t="str">
            <v>NJ</v>
          </cell>
          <cell r="C2045" t="str">
            <v>FS</v>
          </cell>
          <cell r="D2045" t="str">
            <v>C</v>
          </cell>
          <cell r="E2045" t="str">
            <v>X</v>
          </cell>
          <cell r="F2045" t="str">
            <v>OPFHL</v>
          </cell>
          <cell r="G2045">
            <v>37043</v>
          </cell>
        </row>
        <row r="2046">
          <cell r="A2046" t="str">
            <v>137073</v>
          </cell>
          <cell r="B2046" t="str">
            <v>NJ</v>
          </cell>
          <cell r="C2046" t="str">
            <v>FS</v>
          </cell>
          <cell r="D2046" t="str">
            <v>C</v>
          </cell>
          <cell r="E2046" t="str">
            <v>X</v>
          </cell>
          <cell r="F2046" t="str">
            <v>OPFHL</v>
          </cell>
          <cell r="G2046">
            <v>37073</v>
          </cell>
          <cell r="AN2046">
            <v>71.9</v>
          </cell>
        </row>
        <row r="2047">
          <cell r="A2047" t="str">
            <v>137104</v>
          </cell>
          <cell r="B2047" t="str">
            <v>NJ</v>
          </cell>
          <cell r="C2047" t="str">
            <v>FS</v>
          </cell>
          <cell r="D2047" t="str">
            <v>C</v>
          </cell>
          <cell r="E2047" t="str">
            <v>X</v>
          </cell>
          <cell r="F2047" t="str">
            <v>OPFHL</v>
          </cell>
          <cell r="G2047">
            <v>37104</v>
          </cell>
        </row>
        <row r="2048">
          <cell r="A2048" t="str">
            <v>137135</v>
          </cell>
          <cell r="B2048" t="str">
            <v>NJ</v>
          </cell>
          <cell r="C2048" t="str">
            <v>FS</v>
          </cell>
          <cell r="D2048" t="str">
            <v>C</v>
          </cell>
          <cell r="E2048" t="str">
            <v>X</v>
          </cell>
          <cell r="F2048" t="str">
            <v>OPFHL</v>
          </cell>
          <cell r="G2048">
            <v>37135</v>
          </cell>
        </row>
        <row r="2049">
          <cell r="A2049" t="str">
            <v>136161</v>
          </cell>
          <cell r="B2049" t="str">
            <v>NJ</v>
          </cell>
          <cell r="C2049" t="str">
            <v>FS</v>
          </cell>
          <cell r="D2049" t="str">
            <v>C</v>
          </cell>
          <cell r="E2049" t="str">
            <v>X</v>
          </cell>
          <cell r="F2049" t="str">
            <v>OPFHO</v>
          </cell>
          <cell r="G2049">
            <v>36161</v>
          </cell>
        </row>
        <row r="2050">
          <cell r="A2050" t="str">
            <v>136192</v>
          </cell>
          <cell r="B2050" t="str">
            <v>NJ</v>
          </cell>
          <cell r="C2050" t="str">
            <v>FS</v>
          </cell>
          <cell r="D2050" t="str">
            <v>C</v>
          </cell>
          <cell r="E2050" t="str">
            <v>X</v>
          </cell>
          <cell r="F2050" t="str">
            <v>OPFHO</v>
          </cell>
          <cell r="G2050">
            <v>36192</v>
          </cell>
        </row>
        <row r="2051">
          <cell r="A2051" t="str">
            <v>136220</v>
          </cell>
          <cell r="B2051" t="str">
            <v>NJ</v>
          </cell>
          <cell r="C2051" t="str">
            <v>FS</v>
          </cell>
          <cell r="D2051" t="str">
            <v>C</v>
          </cell>
          <cell r="E2051" t="str">
            <v>X</v>
          </cell>
          <cell r="F2051" t="str">
            <v>OPFHO</v>
          </cell>
          <cell r="G2051">
            <v>36220</v>
          </cell>
        </row>
        <row r="2052">
          <cell r="A2052" t="str">
            <v>136251</v>
          </cell>
          <cell r="B2052" t="str">
            <v>NJ</v>
          </cell>
          <cell r="C2052" t="str">
            <v>FS</v>
          </cell>
          <cell r="D2052" t="str">
            <v>C</v>
          </cell>
          <cell r="E2052" t="str">
            <v>X</v>
          </cell>
          <cell r="F2052" t="str">
            <v>OPFHO</v>
          </cell>
          <cell r="G2052">
            <v>36251</v>
          </cell>
        </row>
        <row r="2053">
          <cell r="A2053" t="str">
            <v>136281</v>
          </cell>
          <cell r="B2053" t="str">
            <v>NJ</v>
          </cell>
          <cell r="C2053" t="str">
            <v>FS</v>
          </cell>
          <cell r="D2053" t="str">
            <v>C</v>
          </cell>
          <cell r="E2053" t="str">
            <v>X</v>
          </cell>
          <cell r="F2053" t="str">
            <v>OPFHO</v>
          </cell>
          <cell r="G2053">
            <v>36281</v>
          </cell>
        </row>
        <row r="2054">
          <cell r="A2054" t="str">
            <v>136312</v>
          </cell>
          <cell r="B2054" t="str">
            <v>NJ</v>
          </cell>
          <cell r="C2054" t="str">
            <v>FS</v>
          </cell>
          <cell r="D2054" t="str">
            <v>C</v>
          </cell>
          <cell r="E2054" t="str">
            <v>X</v>
          </cell>
          <cell r="F2054" t="str">
            <v>OPFHO</v>
          </cell>
          <cell r="G2054">
            <v>36312</v>
          </cell>
        </row>
        <row r="2055">
          <cell r="A2055" t="str">
            <v>136342</v>
          </cell>
          <cell r="B2055" t="str">
            <v>NJ</v>
          </cell>
          <cell r="C2055" t="str">
            <v>FS</v>
          </cell>
          <cell r="D2055" t="str">
            <v>C</v>
          </cell>
          <cell r="E2055" t="str">
            <v>X</v>
          </cell>
          <cell r="F2055" t="str">
            <v>OPFHO</v>
          </cell>
          <cell r="G2055">
            <v>36342</v>
          </cell>
        </row>
        <row r="2056">
          <cell r="A2056" t="str">
            <v>136373</v>
          </cell>
          <cell r="B2056" t="str">
            <v>NJ</v>
          </cell>
          <cell r="C2056" t="str">
            <v>FS</v>
          </cell>
          <cell r="D2056" t="str">
            <v>C</v>
          </cell>
          <cell r="E2056" t="str">
            <v>X</v>
          </cell>
          <cell r="F2056" t="str">
            <v>OPFHO</v>
          </cell>
          <cell r="G2056">
            <v>36373</v>
          </cell>
        </row>
        <row r="2057">
          <cell r="A2057" t="str">
            <v>136404</v>
          </cell>
          <cell r="B2057" t="str">
            <v>NJ</v>
          </cell>
          <cell r="C2057" t="str">
            <v>FS</v>
          </cell>
          <cell r="D2057" t="str">
            <v>C</v>
          </cell>
          <cell r="E2057" t="str">
            <v>X</v>
          </cell>
          <cell r="F2057" t="str">
            <v>OPFHO</v>
          </cell>
          <cell r="G2057">
            <v>36404</v>
          </cell>
        </row>
        <row r="2058">
          <cell r="A2058" t="str">
            <v>136434</v>
          </cell>
          <cell r="B2058" t="str">
            <v>NJ</v>
          </cell>
          <cell r="C2058" t="str">
            <v>FS</v>
          </cell>
          <cell r="D2058" t="str">
            <v>C</v>
          </cell>
          <cell r="E2058" t="str">
            <v>X</v>
          </cell>
          <cell r="F2058" t="str">
            <v>OPFHO</v>
          </cell>
          <cell r="G2058">
            <v>36434</v>
          </cell>
        </row>
        <row r="2059">
          <cell r="A2059" t="str">
            <v>136465</v>
          </cell>
          <cell r="B2059" t="str">
            <v>NJ</v>
          </cell>
          <cell r="C2059" t="str">
            <v>FS</v>
          </cell>
          <cell r="D2059" t="str">
            <v>C</v>
          </cell>
          <cell r="E2059" t="str">
            <v>X</v>
          </cell>
          <cell r="F2059" t="str">
            <v>OPFHO</v>
          </cell>
          <cell r="G2059">
            <v>36465</v>
          </cell>
        </row>
        <row r="2060">
          <cell r="A2060" t="str">
            <v>136495</v>
          </cell>
          <cell r="B2060" t="str">
            <v>NJ</v>
          </cell>
          <cell r="C2060" t="str">
            <v>FS</v>
          </cell>
          <cell r="D2060" t="str">
            <v>C</v>
          </cell>
          <cell r="E2060" t="str">
            <v>X</v>
          </cell>
          <cell r="F2060" t="str">
            <v>OPFHO</v>
          </cell>
          <cell r="G2060">
            <v>36495</v>
          </cell>
        </row>
        <row r="2061">
          <cell r="A2061" t="str">
            <v>136526</v>
          </cell>
          <cell r="B2061" t="str">
            <v>NJ</v>
          </cell>
          <cell r="C2061" t="str">
            <v>FS</v>
          </cell>
          <cell r="D2061" t="str">
            <v>C</v>
          </cell>
          <cell r="E2061" t="str">
            <v>X</v>
          </cell>
          <cell r="F2061" t="str">
            <v>OPFHO</v>
          </cell>
          <cell r="G2061">
            <v>36526</v>
          </cell>
        </row>
        <row r="2062">
          <cell r="A2062" t="str">
            <v>136557</v>
          </cell>
          <cell r="B2062" t="str">
            <v>NJ</v>
          </cell>
          <cell r="C2062" t="str">
            <v>FS</v>
          </cell>
          <cell r="D2062" t="str">
            <v>C</v>
          </cell>
          <cell r="E2062" t="str">
            <v>X</v>
          </cell>
          <cell r="F2062" t="str">
            <v>OPFHO</v>
          </cell>
          <cell r="G2062">
            <v>36557</v>
          </cell>
        </row>
        <row r="2063">
          <cell r="A2063" t="str">
            <v>136586</v>
          </cell>
          <cell r="B2063" t="str">
            <v>NJ</v>
          </cell>
          <cell r="C2063" t="str">
            <v>FS</v>
          </cell>
          <cell r="D2063" t="str">
            <v>C</v>
          </cell>
          <cell r="E2063" t="str">
            <v>X</v>
          </cell>
          <cell r="F2063" t="str">
            <v>OPFHO</v>
          </cell>
          <cell r="G2063">
            <v>36586</v>
          </cell>
        </row>
        <row r="2064">
          <cell r="A2064" t="str">
            <v>136617</v>
          </cell>
          <cell r="B2064" t="str">
            <v>NJ</v>
          </cell>
          <cell r="C2064" t="str">
            <v>FS</v>
          </cell>
          <cell r="D2064" t="str">
            <v>C</v>
          </cell>
          <cell r="E2064" t="str">
            <v>X</v>
          </cell>
          <cell r="F2064" t="str">
            <v>OPFHO</v>
          </cell>
          <cell r="G2064">
            <v>36617</v>
          </cell>
        </row>
        <row r="2065">
          <cell r="A2065" t="str">
            <v>136647</v>
          </cell>
          <cell r="B2065" t="str">
            <v>NJ</v>
          </cell>
          <cell r="C2065" t="str">
            <v>FS</v>
          </cell>
          <cell r="D2065" t="str">
            <v>C</v>
          </cell>
          <cell r="E2065" t="str">
            <v>X</v>
          </cell>
          <cell r="F2065" t="str">
            <v>OPFHO</v>
          </cell>
          <cell r="G2065">
            <v>36647</v>
          </cell>
        </row>
        <row r="2066">
          <cell r="A2066" t="str">
            <v>136678</v>
          </cell>
          <cell r="B2066" t="str">
            <v>NJ</v>
          </cell>
          <cell r="C2066" t="str">
            <v>FS</v>
          </cell>
          <cell r="D2066" t="str">
            <v>C</v>
          </cell>
          <cell r="E2066" t="str">
            <v>X</v>
          </cell>
          <cell r="F2066" t="str">
            <v>OPFHO</v>
          </cell>
          <cell r="G2066">
            <v>36678</v>
          </cell>
        </row>
        <row r="2067">
          <cell r="A2067" t="str">
            <v>136708</v>
          </cell>
          <cell r="B2067" t="str">
            <v>NJ</v>
          </cell>
          <cell r="C2067" t="str">
            <v>FS</v>
          </cell>
          <cell r="D2067" t="str">
            <v>C</v>
          </cell>
          <cell r="E2067" t="str">
            <v>X</v>
          </cell>
          <cell r="F2067" t="str">
            <v>OPFHO</v>
          </cell>
          <cell r="G2067">
            <v>36708</v>
          </cell>
        </row>
        <row r="2068">
          <cell r="A2068" t="str">
            <v>136739</v>
          </cell>
          <cell r="B2068" t="str">
            <v>NJ</v>
          </cell>
          <cell r="C2068" t="str">
            <v>FS</v>
          </cell>
          <cell r="D2068" t="str">
            <v>C</v>
          </cell>
          <cell r="E2068" t="str">
            <v>X</v>
          </cell>
          <cell r="F2068" t="str">
            <v>OPFHO</v>
          </cell>
          <cell r="G2068">
            <v>36739</v>
          </cell>
        </row>
        <row r="2069">
          <cell r="A2069" t="str">
            <v>136770</v>
          </cell>
          <cell r="B2069" t="str">
            <v>NJ</v>
          </cell>
          <cell r="C2069" t="str">
            <v>FS</v>
          </cell>
          <cell r="D2069" t="str">
            <v>C</v>
          </cell>
          <cell r="E2069" t="str">
            <v>X</v>
          </cell>
          <cell r="F2069" t="str">
            <v>OPFHO</v>
          </cell>
          <cell r="G2069">
            <v>36770</v>
          </cell>
        </row>
        <row r="2070">
          <cell r="A2070" t="str">
            <v>136800</v>
          </cell>
          <cell r="B2070" t="str">
            <v>NJ</v>
          </cell>
          <cell r="C2070" t="str">
            <v>FS</v>
          </cell>
          <cell r="D2070" t="str">
            <v>C</v>
          </cell>
          <cell r="E2070" t="str">
            <v>X</v>
          </cell>
          <cell r="F2070" t="str">
            <v>OPFHO</v>
          </cell>
          <cell r="G2070">
            <v>36800</v>
          </cell>
        </row>
        <row r="2071">
          <cell r="A2071" t="str">
            <v>136831</v>
          </cell>
          <cell r="B2071" t="str">
            <v>NJ</v>
          </cell>
          <cell r="C2071" t="str">
            <v>FS</v>
          </cell>
          <cell r="D2071" t="str">
            <v>C</v>
          </cell>
          <cell r="E2071" t="str">
            <v>X</v>
          </cell>
          <cell r="F2071" t="str">
            <v>OPFHO</v>
          </cell>
          <cell r="G2071">
            <v>36831</v>
          </cell>
        </row>
        <row r="2072">
          <cell r="A2072" t="str">
            <v>136861</v>
          </cell>
          <cell r="B2072" t="str">
            <v>NJ</v>
          </cell>
          <cell r="C2072" t="str">
            <v>FS</v>
          </cell>
          <cell r="D2072" t="str">
            <v>C</v>
          </cell>
          <cell r="E2072" t="str">
            <v>X</v>
          </cell>
          <cell r="F2072" t="str">
            <v>OPFHO</v>
          </cell>
          <cell r="G2072">
            <v>36861</v>
          </cell>
        </row>
        <row r="2073">
          <cell r="A2073" t="str">
            <v>136892</v>
          </cell>
          <cell r="B2073" t="str">
            <v>NJ</v>
          </cell>
          <cell r="C2073" t="str">
            <v>FS</v>
          </cell>
          <cell r="D2073" t="str">
            <v>C</v>
          </cell>
          <cell r="E2073" t="str">
            <v>X</v>
          </cell>
          <cell r="F2073" t="str">
            <v>OPFHO</v>
          </cell>
          <cell r="G2073">
            <v>36892</v>
          </cell>
          <cell r="AN2073">
            <v>5.03</v>
          </cell>
        </row>
        <row r="2074">
          <cell r="A2074" t="str">
            <v>136923</v>
          </cell>
          <cell r="B2074" t="str">
            <v>NJ</v>
          </cell>
          <cell r="C2074" t="str">
            <v>FS</v>
          </cell>
          <cell r="D2074" t="str">
            <v>C</v>
          </cell>
          <cell r="E2074" t="str">
            <v>X</v>
          </cell>
          <cell r="F2074" t="str">
            <v>OPFHO</v>
          </cell>
          <cell r="G2074">
            <v>36923</v>
          </cell>
        </row>
        <row r="2075">
          <cell r="A2075" t="str">
            <v>136951</v>
          </cell>
          <cell r="B2075" t="str">
            <v>NJ</v>
          </cell>
          <cell r="C2075" t="str">
            <v>FS</v>
          </cell>
          <cell r="D2075" t="str">
            <v>C</v>
          </cell>
          <cell r="E2075" t="str">
            <v>X</v>
          </cell>
          <cell r="F2075" t="str">
            <v>OPFHO</v>
          </cell>
          <cell r="G2075">
            <v>36951</v>
          </cell>
        </row>
        <row r="2076">
          <cell r="A2076" t="str">
            <v>136982</v>
          </cell>
          <cell r="B2076" t="str">
            <v>NJ</v>
          </cell>
          <cell r="C2076" t="str">
            <v>FS</v>
          </cell>
          <cell r="D2076" t="str">
            <v>C</v>
          </cell>
          <cell r="E2076" t="str">
            <v>X</v>
          </cell>
          <cell r="F2076" t="str">
            <v>OPFHO</v>
          </cell>
          <cell r="G2076">
            <v>36982</v>
          </cell>
        </row>
        <row r="2077">
          <cell r="A2077" t="str">
            <v>137012</v>
          </cell>
          <cell r="B2077" t="str">
            <v>NJ</v>
          </cell>
          <cell r="C2077" t="str">
            <v>FS</v>
          </cell>
          <cell r="D2077" t="str">
            <v>C</v>
          </cell>
          <cell r="E2077" t="str">
            <v>X</v>
          </cell>
          <cell r="F2077" t="str">
            <v>OPFHO</v>
          </cell>
          <cell r="G2077">
            <v>37012</v>
          </cell>
          <cell r="AK2077">
            <v>159.73</v>
          </cell>
          <cell r="AM2077">
            <v>126.4</v>
          </cell>
        </row>
        <row r="2078">
          <cell r="A2078" t="str">
            <v>137043</v>
          </cell>
          <cell r="B2078" t="str">
            <v>NJ</v>
          </cell>
          <cell r="C2078" t="str">
            <v>FS</v>
          </cell>
          <cell r="D2078" t="str">
            <v>C</v>
          </cell>
          <cell r="E2078" t="str">
            <v>X</v>
          </cell>
          <cell r="F2078" t="str">
            <v>OPFHO</v>
          </cell>
          <cell r="G2078">
            <v>37043</v>
          </cell>
        </row>
        <row r="2079">
          <cell r="A2079" t="str">
            <v>137073</v>
          </cell>
          <cell r="B2079" t="str">
            <v>NJ</v>
          </cell>
          <cell r="C2079" t="str">
            <v>FS</v>
          </cell>
          <cell r="D2079" t="str">
            <v>C</v>
          </cell>
          <cell r="E2079" t="str">
            <v>X</v>
          </cell>
          <cell r="F2079" t="str">
            <v>OPFHO</v>
          </cell>
          <cell r="G2079">
            <v>37073</v>
          </cell>
          <cell r="AN2079">
            <v>241.83</v>
          </cell>
        </row>
        <row r="2080">
          <cell r="A2080" t="str">
            <v>137104</v>
          </cell>
          <cell r="B2080" t="str">
            <v>NJ</v>
          </cell>
          <cell r="C2080" t="str">
            <v>FS</v>
          </cell>
          <cell r="D2080" t="str">
            <v>C</v>
          </cell>
          <cell r="E2080" t="str">
            <v>X</v>
          </cell>
          <cell r="F2080" t="str">
            <v>OPFHO</v>
          </cell>
          <cell r="G2080">
            <v>37104</v>
          </cell>
          <cell r="AN2080">
            <v>159.73</v>
          </cell>
        </row>
        <row r="2081">
          <cell r="A2081" t="str">
            <v>137135</v>
          </cell>
          <cell r="B2081" t="str">
            <v>NJ</v>
          </cell>
          <cell r="C2081" t="str">
            <v>FS</v>
          </cell>
          <cell r="D2081" t="str">
            <v>C</v>
          </cell>
          <cell r="E2081" t="str">
            <v>X</v>
          </cell>
          <cell r="F2081" t="str">
            <v>OPFHO</v>
          </cell>
          <cell r="G2081">
            <v>37135</v>
          </cell>
        </row>
        <row r="2082">
          <cell r="A2082" t="str">
            <v>136161</v>
          </cell>
          <cell r="B2082" t="str">
            <v>NJ</v>
          </cell>
          <cell r="C2082" t="str">
            <v>FS</v>
          </cell>
          <cell r="D2082" t="str">
            <v>C</v>
          </cell>
          <cell r="E2082" t="str">
            <v>X</v>
          </cell>
          <cell r="F2082" t="str">
            <v>OPFHR</v>
          </cell>
          <cell r="G2082">
            <v>36161</v>
          </cell>
        </row>
        <row r="2083">
          <cell r="A2083" t="str">
            <v>136192</v>
          </cell>
          <cell r="B2083" t="str">
            <v>NJ</v>
          </cell>
          <cell r="C2083" t="str">
            <v>FS</v>
          </cell>
          <cell r="D2083" t="str">
            <v>C</v>
          </cell>
          <cell r="E2083" t="str">
            <v>X</v>
          </cell>
          <cell r="F2083" t="str">
            <v>OPFHR</v>
          </cell>
          <cell r="G2083">
            <v>36192</v>
          </cell>
        </row>
        <row r="2084">
          <cell r="A2084" t="str">
            <v>136220</v>
          </cell>
          <cell r="B2084" t="str">
            <v>NJ</v>
          </cell>
          <cell r="C2084" t="str">
            <v>FS</v>
          </cell>
          <cell r="D2084" t="str">
            <v>C</v>
          </cell>
          <cell r="E2084" t="str">
            <v>X</v>
          </cell>
          <cell r="F2084" t="str">
            <v>OPFHR</v>
          </cell>
          <cell r="G2084">
            <v>36220</v>
          </cell>
        </row>
        <row r="2085">
          <cell r="A2085" t="str">
            <v>136251</v>
          </cell>
          <cell r="B2085" t="str">
            <v>NJ</v>
          </cell>
          <cell r="C2085" t="str">
            <v>FS</v>
          </cell>
          <cell r="D2085" t="str">
            <v>C</v>
          </cell>
          <cell r="E2085" t="str">
            <v>X</v>
          </cell>
          <cell r="F2085" t="str">
            <v>OPFHR</v>
          </cell>
          <cell r="G2085">
            <v>36251</v>
          </cell>
        </row>
        <row r="2086">
          <cell r="A2086" t="str">
            <v>136281</v>
          </cell>
          <cell r="B2086" t="str">
            <v>NJ</v>
          </cell>
          <cell r="C2086" t="str">
            <v>FS</v>
          </cell>
          <cell r="D2086" t="str">
            <v>C</v>
          </cell>
          <cell r="E2086" t="str">
            <v>X</v>
          </cell>
          <cell r="F2086" t="str">
            <v>OPFHR</v>
          </cell>
          <cell r="G2086">
            <v>36281</v>
          </cell>
        </row>
        <row r="2087">
          <cell r="A2087" t="str">
            <v>136312</v>
          </cell>
          <cell r="B2087" t="str">
            <v>NJ</v>
          </cell>
          <cell r="C2087" t="str">
            <v>FS</v>
          </cell>
          <cell r="D2087" t="str">
            <v>C</v>
          </cell>
          <cell r="E2087" t="str">
            <v>X</v>
          </cell>
          <cell r="F2087" t="str">
            <v>OPFHR</v>
          </cell>
          <cell r="G2087">
            <v>36312</v>
          </cell>
        </row>
        <row r="2088">
          <cell r="A2088" t="str">
            <v>136342</v>
          </cell>
          <cell r="B2088" t="str">
            <v>NJ</v>
          </cell>
          <cell r="C2088" t="str">
            <v>FS</v>
          </cell>
          <cell r="D2088" t="str">
            <v>C</v>
          </cell>
          <cell r="E2088" t="str">
            <v>X</v>
          </cell>
          <cell r="F2088" t="str">
            <v>OPFHR</v>
          </cell>
          <cell r="G2088">
            <v>36342</v>
          </cell>
        </row>
        <row r="2089">
          <cell r="A2089" t="str">
            <v>136373</v>
          </cell>
          <cell r="B2089" t="str">
            <v>NJ</v>
          </cell>
          <cell r="C2089" t="str">
            <v>FS</v>
          </cell>
          <cell r="D2089" t="str">
            <v>C</v>
          </cell>
          <cell r="E2089" t="str">
            <v>X</v>
          </cell>
          <cell r="F2089" t="str">
            <v>OPFHR</v>
          </cell>
          <cell r="G2089">
            <v>36373</v>
          </cell>
        </row>
        <row r="2090">
          <cell r="A2090" t="str">
            <v>136404</v>
          </cell>
          <cell r="B2090" t="str">
            <v>NJ</v>
          </cell>
          <cell r="C2090" t="str">
            <v>FS</v>
          </cell>
          <cell r="D2090" t="str">
            <v>C</v>
          </cell>
          <cell r="E2090" t="str">
            <v>X</v>
          </cell>
          <cell r="F2090" t="str">
            <v>OPFHR</v>
          </cell>
          <cell r="G2090">
            <v>36404</v>
          </cell>
        </row>
        <row r="2091">
          <cell r="A2091" t="str">
            <v>136434</v>
          </cell>
          <cell r="B2091" t="str">
            <v>NJ</v>
          </cell>
          <cell r="C2091" t="str">
            <v>FS</v>
          </cell>
          <cell r="D2091" t="str">
            <v>C</v>
          </cell>
          <cell r="E2091" t="str">
            <v>X</v>
          </cell>
          <cell r="F2091" t="str">
            <v>OPFHR</v>
          </cell>
          <cell r="G2091">
            <v>36434</v>
          </cell>
        </row>
        <row r="2092">
          <cell r="A2092" t="str">
            <v>136465</v>
          </cell>
          <cell r="B2092" t="str">
            <v>NJ</v>
          </cell>
          <cell r="C2092" t="str">
            <v>FS</v>
          </cell>
          <cell r="D2092" t="str">
            <v>C</v>
          </cell>
          <cell r="E2092" t="str">
            <v>X</v>
          </cell>
          <cell r="F2092" t="str">
            <v>OPFHR</v>
          </cell>
          <cell r="G2092">
            <v>36465</v>
          </cell>
        </row>
        <row r="2093">
          <cell r="A2093" t="str">
            <v>136495</v>
          </cell>
          <cell r="B2093" t="str">
            <v>NJ</v>
          </cell>
          <cell r="C2093" t="str">
            <v>FS</v>
          </cell>
          <cell r="D2093" t="str">
            <v>C</v>
          </cell>
          <cell r="E2093" t="str">
            <v>X</v>
          </cell>
          <cell r="F2093" t="str">
            <v>OPFHR</v>
          </cell>
          <cell r="G2093">
            <v>36495</v>
          </cell>
        </row>
        <row r="2094">
          <cell r="A2094" t="str">
            <v>136526</v>
          </cell>
          <cell r="B2094" t="str">
            <v>NJ</v>
          </cell>
          <cell r="C2094" t="str">
            <v>FS</v>
          </cell>
          <cell r="D2094" t="str">
            <v>C</v>
          </cell>
          <cell r="E2094" t="str">
            <v>X</v>
          </cell>
          <cell r="F2094" t="str">
            <v>OPFHR</v>
          </cell>
          <cell r="G2094">
            <v>36526</v>
          </cell>
        </row>
        <row r="2095">
          <cell r="A2095" t="str">
            <v>136557</v>
          </cell>
          <cell r="B2095" t="str">
            <v>NJ</v>
          </cell>
          <cell r="C2095" t="str">
            <v>FS</v>
          </cell>
          <cell r="D2095" t="str">
            <v>C</v>
          </cell>
          <cell r="E2095" t="str">
            <v>X</v>
          </cell>
          <cell r="F2095" t="str">
            <v>OPFHR</v>
          </cell>
          <cell r="G2095">
            <v>36557</v>
          </cell>
        </row>
        <row r="2096">
          <cell r="A2096" t="str">
            <v>136586</v>
          </cell>
          <cell r="B2096" t="str">
            <v>NJ</v>
          </cell>
          <cell r="C2096" t="str">
            <v>FS</v>
          </cell>
          <cell r="D2096" t="str">
            <v>C</v>
          </cell>
          <cell r="E2096" t="str">
            <v>X</v>
          </cell>
          <cell r="F2096" t="str">
            <v>OPFHR</v>
          </cell>
          <cell r="G2096">
            <v>36586</v>
          </cell>
        </row>
        <row r="2097">
          <cell r="A2097" t="str">
            <v>136617</v>
          </cell>
          <cell r="B2097" t="str">
            <v>NJ</v>
          </cell>
          <cell r="C2097" t="str">
            <v>FS</v>
          </cell>
          <cell r="D2097" t="str">
            <v>C</v>
          </cell>
          <cell r="E2097" t="str">
            <v>X</v>
          </cell>
          <cell r="F2097" t="str">
            <v>OPFHR</v>
          </cell>
          <cell r="G2097">
            <v>36617</v>
          </cell>
        </row>
        <row r="2098">
          <cell r="A2098" t="str">
            <v>136647</v>
          </cell>
          <cell r="B2098" t="str">
            <v>NJ</v>
          </cell>
          <cell r="C2098" t="str">
            <v>FS</v>
          </cell>
          <cell r="D2098" t="str">
            <v>C</v>
          </cell>
          <cell r="E2098" t="str">
            <v>X</v>
          </cell>
          <cell r="F2098" t="str">
            <v>OPFHR</v>
          </cell>
          <cell r="G2098">
            <v>36647</v>
          </cell>
        </row>
        <row r="2099">
          <cell r="A2099" t="str">
            <v>136678</v>
          </cell>
          <cell r="B2099" t="str">
            <v>NJ</v>
          </cell>
          <cell r="C2099" t="str">
            <v>FS</v>
          </cell>
          <cell r="D2099" t="str">
            <v>C</v>
          </cell>
          <cell r="E2099" t="str">
            <v>X</v>
          </cell>
          <cell r="F2099" t="str">
            <v>OPFHR</v>
          </cell>
          <cell r="G2099">
            <v>36678</v>
          </cell>
        </row>
        <row r="2100">
          <cell r="A2100" t="str">
            <v>136708</v>
          </cell>
          <cell r="B2100" t="str">
            <v>NJ</v>
          </cell>
          <cell r="C2100" t="str">
            <v>FS</v>
          </cell>
          <cell r="D2100" t="str">
            <v>C</v>
          </cell>
          <cell r="E2100" t="str">
            <v>X</v>
          </cell>
          <cell r="F2100" t="str">
            <v>OPFHR</v>
          </cell>
          <cell r="G2100">
            <v>36708</v>
          </cell>
        </row>
        <row r="2101">
          <cell r="A2101" t="str">
            <v>136739</v>
          </cell>
          <cell r="B2101" t="str">
            <v>NJ</v>
          </cell>
          <cell r="C2101" t="str">
            <v>FS</v>
          </cell>
          <cell r="D2101" t="str">
            <v>C</v>
          </cell>
          <cell r="E2101" t="str">
            <v>X</v>
          </cell>
          <cell r="F2101" t="str">
            <v>OPFHR</v>
          </cell>
          <cell r="G2101">
            <v>36739</v>
          </cell>
        </row>
        <row r="2102">
          <cell r="A2102" t="str">
            <v>136770</v>
          </cell>
          <cell r="B2102" t="str">
            <v>NJ</v>
          </cell>
          <cell r="C2102" t="str">
            <v>FS</v>
          </cell>
          <cell r="D2102" t="str">
            <v>C</v>
          </cell>
          <cell r="E2102" t="str">
            <v>X</v>
          </cell>
          <cell r="F2102" t="str">
            <v>OPFHR</v>
          </cell>
          <cell r="G2102">
            <v>36770</v>
          </cell>
        </row>
        <row r="2103">
          <cell r="A2103" t="str">
            <v>136800</v>
          </cell>
          <cell r="B2103" t="str">
            <v>NJ</v>
          </cell>
          <cell r="C2103" t="str">
            <v>FS</v>
          </cell>
          <cell r="D2103" t="str">
            <v>C</v>
          </cell>
          <cell r="E2103" t="str">
            <v>X</v>
          </cell>
          <cell r="F2103" t="str">
            <v>OPFHR</v>
          </cell>
          <cell r="G2103">
            <v>36800</v>
          </cell>
        </row>
        <row r="2104">
          <cell r="A2104" t="str">
            <v>136831</v>
          </cell>
          <cell r="B2104" t="str">
            <v>NJ</v>
          </cell>
          <cell r="C2104" t="str">
            <v>FS</v>
          </cell>
          <cell r="D2104" t="str">
            <v>C</v>
          </cell>
          <cell r="E2104" t="str">
            <v>X</v>
          </cell>
          <cell r="F2104" t="str">
            <v>OPFHR</v>
          </cell>
          <cell r="G2104">
            <v>36831</v>
          </cell>
        </row>
        <row r="2105">
          <cell r="A2105" t="str">
            <v>136861</v>
          </cell>
          <cell r="B2105" t="str">
            <v>NJ</v>
          </cell>
          <cell r="C2105" t="str">
            <v>FS</v>
          </cell>
          <cell r="D2105" t="str">
            <v>C</v>
          </cell>
          <cell r="E2105" t="str">
            <v>X</v>
          </cell>
          <cell r="F2105" t="str">
            <v>OPFHR</v>
          </cell>
          <cell r="G2105">
            <v>36861</v>
          </cell>
        </row>
        <row r="2106">
          <cell r="A2106" t="str">
            <v>136892</v>
          </cell>
          <cell r="B2106" t="str">
            <v>NJ</v>
          </cell>
          <cell r="C2106" t="str">
            <v>FS</v>
          </cell>
          <cell r="D2106" t="str">
            <v>C</v>
          </cell>
          <cell r="E2106" t="str">
            <v>X</v>
          </cell>
          <cell r="F2106" t="str">
            <v>OPFHR</v>
          </cell>
          <cell r="G2106">
            <v>36892</v>
          </cell>
        </row>
        <row r="2107">
          <cell r="A2107" t="str">
            <v>136923</v>
          </cell>
          <cell r="B2107" t="str">
            <v>NJ</v>
          </cell>
          <cell r="C2107" t="str">
            <v>FS</v>
          </cell>
          <cell r="D2107" t="str">
            <v>C</v>
          </cell>
          <cell r="E2107" t="str">
            <v>X</v>
          </cell>
          <cell r="F2107" t="str">
            <v>OPFHR</v>
          </cell>
          <cell r="G2107">
            <v>36923</v>
          </cell>
          <cell r="AK2107">
            <v>13.24</v>
          </cell>
        </row>
        <row r="2108">
          <cell r="A2108" t="str">
            <v>136951</v>
          </cell>
          <cell r="B2108" t="str">
            <v>NJ</v>
          </cell>
          <cell r="C2108" t="str">
            <v>FS</v>
          </cell>
          <cell r="D2108" t="str">
            <v>C</v>
          </cell>
          <cell r="E2108" t="str">
            <v>X</v>
          </cell>
          <cell r="F2108" t="str">
            <v>OPFHR</v>
          </cell>
          <cell r="G2108">
            <v>36951</v>
          </cell>
        </row>
        <row r="2109">
          <cell r="A2109" t="str">
            <v>136982</v>
          </cell>
          <cell r="B2109" t="str">
            <v>NJ</v>
          </cell>
          <cell r="C2109" t="str">
            <v>FS</v>
          </cell>
          <cell r="D2109" t="str">
            <v>C</v>
          </cell>
          <cell r="E2109" t="str">
            <v>X</v>
          </cell>
          <cell r="F2109" t="str">
            <v>OPFHR</v>
          </cell>
          <cell r="G2109">
            <v>36982</v>
          </cell>
        </row>
        <row r="2110">
          <cell r="A2110" t="str">
            <v>137012</v>
          </cell>
          <cell r="B2110" t="str">
            <v>NJ</v>
          </cell>
          <cell r="C2110" t="str">
            <v>FS</v>
          </cell>
          <cell r="D2110" t="str">
            <v>C</v>
          </cell>
          <cell r="E2110" t="str">
            <v>X</v>
          </cell>
          <cell r="F2110" t="str">
            <v>OPFHR</v>
          </cell>
          <cell r="G2110">
            <v>37012</v>
          </cell>
        </row>
        <row r="2111">
          <cell r="A2111" t="str">
            <v>137043</v>
          </cell>
          <cell r="B2111" t="str">
            <v>NJ</v>
          </cell>
          <cell r="C2111" t="str">
            <v>FS</v>
          </cell>
          <cell r="D2111" t="str">
            <v>C</v>
          </cell>
          <cell r="E2111" t="str">
            <v>X</v>
          </cell>
          <cell r="F2111" t="str">
            <v>OPFHR</v>
          </cell>
          <cell r="G2111">
            <v>37043</v>
          </cell>
        </row>
        <row r="2112">
          <cell r="A2112" t="str">
            <v>137073</v>
          </cell>
          <cell r="B2112" t="str">
            <v>NJ</v>
          </cell>
          <cell r="C2112" t="str">
            <v>FS</v>
          </cell>
          <cell r="D2112" t="str">
            <v>C</v>
          </cell>
          <cell r="E2112" t="str">
            <v>X</v>
          </cell>
          <cell r="F2112" t="str">
            <v>OPFHR</v>
          </cell>
          <cell r="G2112">
            <v>37073</v>
          </cell>
        </row>
        <row r="2113">
          <cell r="A2113" t="str">
            <v>137104</v>
          </cell>
          <cell r="B2113" t="str">
            <v>NJ</v>
          </cell>
          <cell r="C2113" t="str">
            <v>FS</v>
          </cell>
          <cell r="D2113" t="str">
            <v>C</v>
          </cell>
          <cell r="E2113" t="str">
            <v>X</v>
          </cell>
          <cell r="F2113" t="str">
            <v>OPFHR</v>
          </cell>
          <cell r="G2113">
            <v>37104</v>
          </cell>
        </row>
        <row r="2114">
          <cell r="A2114" t="str">
            <v>137135</v>
          </cell>
          <cell r="B2114" t="str">
            <v>NJ</v>
          </cell>
          <cell r="C2114" t="str">
            <v>FS</v>
          </cell>
          <cell r="D2114" t="str">
            <v>C</v>
          </cell>
          <cell r="E2114" t="str">
            <v>X</v>
          </cell>
          <cell r="F2114" t="str">
            <v>OPFHR</v>
          </cell>
          <cell r="G2114">
            <v>37135</v>
          </cell>
        </row>
        <row r="2115">
          <cell r="A2115" t="str">
            <v>036161</v>
          </cell>
          <cell r="B2115" t="str">
            <v>NJ</v>
          </cell>
          <cell r="C2115" t="str">
            <v>FS</v>
          </cell>
          <cell r="D2115" t="str">
            <v>C</v>
          </cell>
          <cell r="E2115" t="str">
            <v>X</v>
          </cell>
          <cell r="F2115" t="str">
            <v>PHYPC</v>
          </cell>
          <cell r="G2115">
            <v>36161</v>
          </cell>
        </row>
        <row r="2116">
          <cell r="A2116" t="str">
            <v>036192</v>
          </cell>
          <cell r="B2116" t="str">
            <v>NJ</v>
          </cell>
          <cell r="C2116" t="str">
            <v>FS</v>
          </cell>
          <cell r="D2116" t="str">
            <v>C</v>
          </cell>
          <cell r="E2116" t="str">
            <v>X</v>
          </cell>
          <cell r="F2116" t="str">
            <v>PHYPC</v>
          </cell>
          <cell r="G2116">
            <v>36192</v>
          </cell>
        </row>
        <row r="2117">
          <cell r="A2117" t="str">
            <v>036220</v>
          </cell>
          <cell r="B2117" t="str">
            <v>NJ</v>
          </cell>
          <cell r="C2117" t="str">
            <v>FS</v>
          </cell>
          <cell r="D2117" t="str">
            <v>C</v>
          </cell>
          <cell r="E2117" t="str">
            <v>X</v>
          </cell>
          <cell r="F2117" t="str">
            <v>PHYPC</v>
          </cell>
          <cell r="G2117">
            <v>36220</v>
          </cell>
        </row>
        <row r="2118">
          <cell r="A2118" t="str">
            <v>036251</v>
          </cell>
          <cell r="B2118" t="str">
            <v>NJ</v>
          </cell>
          <cell r="C2118" t="str">
            <v>FS</v>
          </cell>
          <cell r="D2118" t="str">
            <v>C</v>
          </cell>
          <cell r="E2118" t="str">
            <v>X</v>
          </cell>
          <cell r="F2118" t="str">
            <v>PHYPC</v>
          </cell>
          <cell r="G2118">
            <v>36251</v>
          </cell>
        </row>
        <row r="2119">
          <cell r="A2119" t="str">
            <v>036281</v>
          </cell>
          <cell r="B2119" t="str">
            <v>NJ</v>
          </cell>
          <cell r="C2119" t="str">
            <v>FS</v>
          </cell>
          <cell r="D2119" t="str">
            <v>C</v>
          </cell>
          <cell r="E2119" t="str">
            <v>X</v>
          </cell>
          <cell r="F2119" t="str">
            <v>PHYPC</v>
          </cell>
          <cell r="G2119">
            <v>36281</v>
          </cell>
        </row>
        <row r="2120">
          <cell r="A2120" t="str">
            <v>036312</v>
          </cell>
          <cell r="B2120" t="str">
            <v>NJ</v>
          </cell>
          <cell r="C2120" t="str">
            <v>FS</v>
          </cell>
          <cell r="D2120" t="str">
            <v>C</v>
          </cell>
          <cell r="E2120" t="str">
            <v>X</v>
          </cell>
          <cell r="F2120" t="str">
            <v>PHYPC</v>
          </cell>
          <cell r="G2120">
            <v>36312</v>
          </cell>
        </row>
        <row r="2121">
          <cell r="A2121" t="str">
            <v>036342</v>
          </cell>
          <cell r="B2121" t="str">
            <v>NJ</v>
          </cell>
          <cell r="C2121" t="str">
            <v>FS</v>
          </cell>
          <cell r="D2121" t="str">
            <v>C</v>
          </cell>
          <cell r="E2121" t="str">
            <v>X</v>
          </cell>
          <cell r="F2121" t="str">
            <v>PHYPC</v>
          </cell>
          <cell r="G2121">
            <v>36342</v>
          </cell>
        </row>
        <row r="2122">
          <cell r="A2122" t="str">
            <v>036373</v>
          </cell>
          <cell r="B2122" t="str">
            <v>NJ</v>
          </cell>
          <cell r="C2122" t="str">
            <v>FS</v>
          </cell>
          <cell r="D2122" t="str">
            <v>C</v>
          </cell>
          <cell r="E2122" t="str">
            <v>X</v>
          </cell>
          <cell r="F2122" t="str">
            <v>PHYPC</v>
          </cell>
          <cell r="G2122">
            <v>36373</v>
          </cell>
        </row>
        <row r="2123">
          <cell r="A2123" t="str">
            <v>036404</v>
          </cell>
          <cell r="B2123" t="str">
            <v>NJ</v>
          </cell>
          <cell r="C2123" t="str">
            <v>FS</v>
          </cell>
          <cell r="D2123" t="str">
            <v>C</v>
          </cell>
          <cell r="E2123" t="str">
            <v>X</v>
          </cell>
          <cell r="F2123" t="str">
            <v>PHYPC</v>
          </cell>
          <cell r="G2123">
            <v>36404</v>
          </cell>
        </row>
        <row r="2124">
          <cell r="A2124" t="str">
            <v>036434</v>
          </cell>
          <cell r="B2124" t="str">
            <v>NJ</v>
          </cell>
          <cell r="C2124" t="str">
            <v>FS</v>
          </cell>
          <cell r="D2124" t="str">
            <v>C</v>
          </cell>
          <cell r="E2124" t="str">
            <v>X</v>
          </cell>
          <cell r="F2124" t="str">
            <v>PHYPC</v>
          </cell>
          <cell r="G2124">
            <v>36434</v>
          </cell>
        </row>
        <row r="2125">
          <cell r="A2125" t="str">
            <v>036465</v>
          </cell>
          <cell r="B2125" t="str">
            <v>NJ</v>
          </cell>
          <cell r="C2125" t="str">
            <v>FS</v>
          </cell>
          <cell r="D2125" t="str">
            <v>C</v>
          </cell>
          <cell r="E2125" t="str">
            <v>X</v>
          </cell>
          <cell r="F2125" t="str">
            <v>PHYPC</v>
          </cell>
          <cell r="G2125">
            <v>36465</v>
          </cell>
        </row>
        <row r="2126">
          <cell r="A2126" t="str">
            <v>036495</v>
          </cell>
          <cell r="B2126" t="str">
            <v>NJ</v>
          </cell>
          <cell r="C2126" t="str">
            <v>FS</v>
          </cell>
          <cell r="D2126" t="str">
            <v>C</v>
          </cell>
          <cell r="E2126" t="str">
            <v>X</v>
          </cell>
          <cell r="F2126" t="str">
            <v>PHYPC</v>
          </cell>
          <cell r="G2126">
            <v>36495</v>
          </cell>
        </row>
        <row r="2127">
          <cell r="A2127" t="str">
            <v>036526</v>
          </cell>
          <cell r="B2127" t="str">
            <v>NJ</v>
          </cell>
          <cell r="C2127" t="str">
            <v>FS</v>
          </cell>
          <cell r="D2127" t="str">
            <v>C</v>
          </cell>
          <cell r="E2127" t="str">
            <v>X</v>
          </cell>
          <cell r="F2127" t="str">
            <v>PHYPC</v>
          </cell>
          <cell r="G2127">
            <v>36526</v>
          </cell>
        </row>
        <row r="2128">
          <cell r="A2128" t="str">
            <v>036557</v>
          </cell>
          <cell r="B2128" t="str">
            <v>NJ</v>
          </cell>
          <cell r="C2128" t="str">
            <v>FS</v>
          </cell>
          <cell r="D2128" t="str">
            <v>C</v>
          </cell>
          <cell r="E2128" t="str">
            <v>X</v>
          </cell>
          <cell r="F2128" t="str">
            <v>PHYPC</v>
          </cell>
          <cell r="G2128">
            <v>36557</v>
          </cell>
        </row>
        <row r="2129">
          <cell r="A2129" t="str">
            <v>036586</v>
          </cell>
          <cell r="B2129" t="str">
            <v>NJ</v>
          </cell>
          <cell r="C2129" t="str">
            <v>FS</v>
          </cell>
          <cell r="D2129" t="str">
            <v>C</v>
          </cell>
          <cell r="E2129" t="str">
            <v>X</v>
          </cell>
          <cell r="F2129" t="str">
            <v>PHYPC</v>
          </cell>
          <cell r="G2129">
            <v>36586</v>
          </cell>
        </row>
        <row r="2130">
          <cell r="A2130" t="str">
            <v>036617</v>
          </cell>
          <cell r="B2130" t="str">
            <v>NJ</v>
          </cell>
          <cell r="C2130" t="str">
            <v>FS</v>
          </cell>
          <cell r="D2130" t="str">
            <v>C</v>
          </cell>
          <cell r="E2130" t="str">
            <v>X</v>
          </cell>
          <cell r="F2130" t="str">
            <v>PHYPC</v>
          </cell>
          <cell r="G2130">
            <v>36617</v>
          </cell>
        </row>
        <row r="2131">
          <cell r="A2131" t="str">
            <v>036647</v>
          </cell>
          <cell r="B2131" t="str">
            <v>NJ</v>
          </cell>
          <cell r="C2131" t="str">
            <v>FS</v>
          </cell>
          <cell r="D2131" t="str">
            <v>C</v>
          </cell>
          <cell r="E2131" t="str">
            <v>X</v>
          </cell>
          <cell r="F2131" t="str">
            <v>PHYPC</v>
          </cell>
          <cell r="G2131">
            <v>36647</v>
          </cell>
        </row>
        <row r="2132">
          <cell r="A2132" t="str">
            <v>036678</v>
          </cell>
          <cell r="B2132" t="str">
            <v>NJ</v>
          </cell>
          <cell r="C2132" t="str">
            <v>FS</v>
          </cell>
          <cell r="D2132" t="str">
            <v>C</v>
          </cell>
          <cell r="E2132" t="str">
            <v>X</v>
          </cell>
          <cell r="F2132" t="str">
            <v>PHYPC</v>
          </cell>
          <cell r="G2132">
            <v>36678</v>
          </cell>
        </row>
        <row r="2133">
          <cell r="A2133" t="str">
            <v>036708</v>
          </cell>
          <cell r="B2133" t="str">
            <v>NJ</v>
          </cell>
          <cell r="C2133" t="str">
            <v>FS</v>
          </cell>
          <cell r="D2133" t="str">
            <v>C</v>
          </cell>
          <cell r="E2133" t="str">
            <v>X</v>
          </cell>
          <cell r="F2133" t="str">
            <v>PHYPC</v>
          </cell>
          <cell r="G2133">
            <v>36708</v>
          </cell>
        </row>
        <row r="2134">
          <cell r="A2134" t="str">
            <v>036739</v>
          </cell>
          <cell r="B2134" t="str">
            <v>NJ</v>
          </cell>
          <cell r="C2134" t="str">
            <v>FS</v>
          </cell>
          <cell r="D2134" t="str">
            <v>C</v>
          </cell>
          <cell r="E2134" t="str">
            <v>X</v>
          </cell>
          <cell r="F2134" t="str">
            <v>PHYPC</v>
          </cell>
          <cell r="G2134">
            <v>36739</v>
          </cell>
        </row>
        <row r="2135">
          <cell r="A2135" t="str">
            <v>036770</v>
          </cell>
          <cell r="B2135" t="str">
            <v>NJ</v>
          </cell>
          <cell r="C2135" t="str">
            <v>FS</v>
          </cell>
          <cell r="D2135" t="str">
            <v>C</v>
          </cell>
          <cell r="E2135" t="str">
            <v>X</v>
          </cell>
          <cell r="F2135" t="str">
            <v>PHYPC</v>
          </cell>
          <cell r="G2135">
            <v>36770</v>
          </cell>
        </row>
        <row r="2136">
          <cell r="A2136" t="str">
            <v>036800</v>
          </cell>
          <cell r="B2136" t="str">
            <v>NJ</v>
          </cell>
          <cell r="C2136" t="str">
            <v>FS</v>
          </cell>
          <cell r="D2136" t="str">
            <v>C</v>
          </cell>
          <cell r="E2136" t="str">
            <v>X</v>
          </cell>
          <cell r="F2136" t="str">
            <v>PHYPC</v>
          </cell>
          <cell r="G2136">
            <v>36800</v>
          </cell>
        </row>
        <row r="2137">
          <cell r="A2137" t="str">
            <v>036831</v>
          </cell>
          <cell r="B2137" t="str">
            <v>NJ</v>
          </cell>
          <cell r="C2137" t="str">
            <v>FS</v>
          </cell>
          <cell r="D2137" t="str">
            <v>C</v>
          </cell>
          <cell r="E2137" t="str">
            <v>X</v>
          </cell>
          <cell r="F2137" t="str">
            <v>PHYPC</v>
          </cell>
          <cell r="G2137">
            <v>36831</v>
          </cell>
        </row>
        <row r="2138">
          <cell r="A2138" t="str">
            <v>036861</v>
          </cell>
          <cell r="B2138" t="str">
            <v>NJ</v>
          </cell>
          <cell r="C2138" t="str">
            <v>FS</v>
          </cell>
          <cell r="D2138" t="str">
            <v>C</v>
          </cell>
          <cell r="E2138" t="str">
            <v>X</v>
          </cell>
          <cell r="F2138" t="str">
            <v>PHYPC</v>
          </cell>
          <cell r="G2138">
            <v>36861</v>
          </cell>
        </row>
        <row r="2139">
          <cell r="A2139" t="str">
            <v>036892</v>
          </cell>
          <cell r="B2139" t="str">
            <v>NJ</v>
          </cell>
          <cell r="C2139" t="str">
            <v>FS</v>
          </cell>
          <cell r="D2139" t="str">
            <v>C</v>
          </cell>
          <cell r="E2139" t="str">
            <v>X</v>
          </cell>
          <cell r="F2139" t="str">
            <v>PHYPC</v>
          </cell>
          <cell r="G2139">
            <v>36892</v>
          </cell>
        </row>
        <row r="2140">
          <cell r="A2140" t="str">
            <v>036923</v>
          </cell>
          <cell r="B2140" t="str">
            <v>NJ</v>
          </cell>
          <cell r="C2140" t="str">
            <v>FS</v>
          </cell>
          <cell r="D2140" t="str">
            <v>C</v>
          </cell>
          <cell r="E2140" t="str">
            <v>X</v>
          </cell>
          <cell r="F2140" t="str">
            <v>PHYPC</v>
          </cell>
          <cell r="G2140">
            <v>36923</v>
          </cell>
        </row>
        <row r="2141">
          <cell r="A2141" t="str">
            <v>036951</v>
          </cell>
          <cell r="B2141" t="str">
            <v>NJ</v>
          </cell>
          <cell r="C2141" t="str">
            <v>FS</v>
          </cell>
          <cell r="D2141" t="str">
            <v>C</v>
          </cell>
          <cell r="E2141" t="str">
            <v>X</v>
          </cell>
          <cell r="F2141" t="str">
            <v>PHYPC</v>
          </cell>
          <cell r="G2141">
            <v>36951</v>
          </cell>
        </row>
        <row r="2142">
          <cell r="A2142" t="str">
            <v>036982</v>
          </cell>
          <cell r="B2142" t="str">
            <v>NJ</v>
          </cell>
          <cell r="C2142" t="str">
            <v>FS</v>
          </cell>
          <cell r="D2142" t="str">
            <v>C</v>
          </cell>
          <cell r="E2142" t="str">
            <v>X</v>
          </cell>
          <cell r="F2142" t="str">
            <v>PHYPC</v>
          </cell>
          <cell r="G2142">
            <v>36982</v>
          </cell>
          <cell r="AJ2142">
            <v>16</v>
          </cell>
        </row>
        <row r="2143">
          <cell r="A2143" t="str">
            <v>037012</v>
          </cell>
          <cell r="B2143" t="str">
            <v>NJ</v>
          </cell>
          <cell r="C2143" t="str">
            <v>FS</v>
          </cell>
          <cell r="D2143" t="str">
            <v>C</v>
          </cell>
          <cell r="E2143" t="str">
            <v>X</v>
          </cell>
          <cell r="F2143" t="str">
            <v>PHYPC</v>
          </cell>
          <cell r="G2143">
            <v>37012</v>
          </cell>
        </row>
        <row r="2144">
          <cell r="A2144" t="str">
            <v>037043</v>
          </cell>
          <cell r="B2144" t="str">
            <v>NJ</v>
          </cell>
          <cell r="C2144" t="str">
            <v>FS</v>
          </cell>
          <cell r="D2144" t="str">
            <v>C</v>
          </cell>
          <cell r="E2144" t="str">
            <v>X</v>
          </cell>
          <cell r="F2144" t="str">
            <v>PHYPC</v>
          </cell>
          <cell r="G2144">
            <v>37043</v>
          </cell>
        </row>
        <row r="2145">
          <cell r="A2145" t="str">
            <v>037073</v>
          </cell>
          <cell r="B2145" t="str">
            <v>NJ</v>
          </cell>
          <cell r="C2145" t="str">
            <v>FS</v>
          </cell>
          <cell r="D2145" t="str">
            <v>C</v>
          </cell>
          <cell r="E2145" t="str">
            <v>X</v>
          </cell>
          <cell r="F2145" t="str">
            <v>PHYPC</v>
          </cell>
          <cell r="G2145">
            <v>37073</v>
          </cell>
          <cell r="AM2145">
            <v>16</v>
          </cell>
        </row>
        <row r="2146">
          <cell r="A2146" t="str">
            <v>037104</v>
          </cell>
          <cell r="B2146" t="str">
            <v>NJ</v>
          </cell>
          <cell r="C2146" t="str">
            <v>FS</v>
          </cell>
          <cell r="D2146" t="str">
            <v>C</v>
          </cell>
          <cell r="E2146" t="str">
            <v>X</v>
          </cell>
          <cell r="F2146" t="str">
            <v>PHYPC</v>
          </cell>
          <cell r="G2146">
            <v>37104</v>
          </cell>
        </row>
        <row r="2147">
          <cell r="A2147" t="str">
            <v>037135</v>
          </cell>
          <cell r="B2147" t="str">
            <v>NJ</v>
          </cell>
          <cell r="C2147" t="str">
            <v>FS</v>
          </cell>
          <cell r="D2147" t="str">
            <v>C</v>
          </cell>
          <cell r="E2147" t="str">
            <v>X</v>
          </cell>
          <cell r="F2147" t="str">
            <v>PHYPC</v>
          </cell>
          <cell r="G2147">
            <v>37135</v>
          </cell>
        </row>
        <row r="2148">
          <cell r="A2148" t="str">
            <v>036161</v>
          </cell>
          <cell r="B2148" t="str">
            <v>NJ</v>
          </cell>
          <cell r="C2148" t="str">
            <v>FS</v>
          </cell>
          <cell r="D2148" t="str">
            <v>C</v>
          </cell>
          <cell r="E2148" t="str">
            <v>X</v>
          </cell>
          <cell r="F2148" t="str">
            <v>PHYSP</v>
          </cell>
          <cell r="G2148">
            <v>36161</v>
          </cell>
        </row>
        <row r="2149">
          <cell r="A2149" t="str">
            <v>036192</v>
          </cell>
          <cell r="B2149" t="str">
            <v>NJ</v>
          </cell>
          <cell r="C2149" t="str">
            <v>FS</v>
          </cell>
          <cell r="D2149" t="str">
            <v>C</v>
          </cell>
          <cell r="E2149" t="str">
            <v>X</v>
          </cell>
          <cell r="F2149" t="str">
            <v>PHYSP</v>
          </cell>
          <cell r="G2149">
            <v>36192</v>
          </cell>
        </row>
        <row r="2150">
          <cell r="A2150" t="str">
            <v>036220</v>
          </cell>
          <cell r="B2150" t="str">
            <v>NJ</v>
          </cell>
          <cell r="C2150" t="str">
            <v>FS</v>
          </cell>
          <cell r="D2150" t="str">
            <v>C</v>
          </cell>
          <cell r="E2150" t="str">
            <v>X</v>
          </cell>
          <cell r="F2150" t="str">
            <v>PHYSP</v>
          </cell>
          <cell r="G2150">
            <v>36220</v>
          </cell>
        </row>
        <row r="2151">
          <cell r="A2151" t="str">
            <v>036251</v>
          </cell>
          <cell r="B2151" t="str">
            <v>NJ</v>
          </cell>
          <cell r="C2151" t="str">
            <v>FS</v>
          </cell>
          <cell r="D2151" t="str">
            <v>C</v>
          </cell>
          <cell r="E2151" t="str">
            <v>X</v>
          </cell>
          <cell r="F2151" t="str">
            <v>PHYSP</v>
          </cell>
          <cell r="G2151">
            <v>36251</v>
          </cell>
        </row>
        <row r="2152">
          <cell r="A2152" t="str">
            <v>036281</v>
          </cell>
          <cell r="B2152" t="str">
            <v>NJ</v>
          </cell>
          <cell r="C2152" t="str">
            <v>FS</v>
          </cell>
          <cell r="D2152" t="str">
            <v>C</v>
          </cell>
          <cell r="E2152" t="str">
            <v>X</v>
          </cell>
          <cell r="F2152" t="str">
            <v>PHYSP</v>
          </cell>
          <cell r="G2152">
            <v>36281</v>
          </cell>
        </row>
        <row r="2153">
          <cell r="A2153" t="str">
            <v>036312</v>
          </cell>
          <cell r="B2153" t="str">
            <v>NJ</v>
          </cell>
          <cell r="C2153" t="str">
            <v>FS</v>
          </cell>
          <cell r="D2153" t="str">
            <v>C</v>
          </cell>
          <cell r="E2153" t="str">
            <v>X</v>
          </cell>
          <cell r="F2153" t="str">
            <v>PHYSP</v>
          </cell>
          <cell r="G2153">
            <v>36312</v>
          </cell>
        </row>
        <row r="2154">
          <cell r="A2154" t="str">
            <v>036342</v>
          </cell>
          <cell r="B2154" t="str">
            <v>NJ</v>
          </cell>
          <cell r="C2154" t="str">
            <v>FS</v>
          </cell>
          <cell r="D2154" t="str">
            <v>C</v>
          </cell>
          <cell r="E2154" t="str">
            <v>X</v>
          </cell>
          <cell r="F2154" t="str">
            <v>PHYSP</v>
          </cell>
          <cell r="G2154">
            <v>36342</v>
          </cell>
        </row>
        <row r="2155">
          <cell r="A2155" t="str">
            <v>036373</v>
          </cell>
          <cell r="B2155" t="str">
            <v>NJ</v>
          </cell>
          <cell r="C2155" t="str">
            <v>FS</v>
          </cell>
          <cell r="D2155" t="str">
            <v>C</v>
          </cell>
          <cell r="E2155" t="str">
            <v>X</v>
          </cell>
          <cell r="F2155" t="str">
            <v>PHYSP</v>
          </cell>
          <cell r="G2155">
            <v>36373</v>
          </cell>
        </row>
        <row r="2156">
          <cell r="A2156" t="str">
            <v>036404</v>
          </cell>
          <cell r="B2156" t="str">
            <v>NJ</v>
          </cell>
          <cell r="C2156" t="str">
            <v>FS</v>
          </cell>
          <cell r="D2156" t="str">
            <v>C</v>
          </cell>
          <cell r="E2156" t="str">
            <v>X</v>
          </cell>
          <cell r="F2156" t="str">
            <v>PHYSP</v>
          </cell>
          <cell r="G2156">
            <v>36404</v>
          </cell>
        </row>
        <row r="2157">
          <cell r="A2157" t="str">
            <v>036434</v>
          </cell>
          <cell r="B2157" t="str">
            <v>NJ</v>
          </cell>
          <cell r="C2157" t="str">
            <v>FS</v>
          </cell>
          <cell r="D2157" t="str">
            <v>C</v>
          </cell>
          <cell r="E2157" t="str">
            <v>X</v>
          </cell>
          <cell r="F2157" t="str">
            <v>PHYSP</v>
          </cell>
          <cell r="G2157">
            <v>36434</v>
          </cell>
        </row>
        <row r="2158">
          <cell r="A2158" t="str">
            <v>036465</v>
          </cell>
          <cell r="B2158" t="str">
            <v>NJ</v>
          </cell>
          <cell r="C2158" t="str">
            <v>FS</v>
          </cell>
          <cell r="D2158" t="str">
            <v>C</v>
          </cell>
          <cell r="E2158" t="str">
            <v>X</v>
          </cell>
          <cell r="F2158" t="str">
            <v>PHYSP</v>
          </cell>
          <cell r="G2158">
            <v>36465</v>
          </cell>
        </row>
        <row r="2159">
          <cell r="A2159" t="str">
            <v>036495</v>
          </cell>
          <cell r="B2159" t="str">
            <v>NJ</v>
          </cell>
          <cell r="C2159" t="str">
            <v>FS</v>
          </cell>
          <cell r="D2159" t="str">
            <v>C</v>
          </cell>
          <cell r="E2159" t="str">
            <v>X</v>
          </cell>
          <cell r="F2159" t="str">
            <v>PHYSP</v>
          </cell>
          <cell r="G2159">
            <v>36495</v>
          </cell>
        </row>
        <row r="2160">
          <cell r="A2160" t="str">
            <v>036526</v>
          </cell>
          <cell r="B2160" t="str">
            <v>NJ</v>
          </cell>
          <cell r="C2160" t="str">
            <v>FS</v>
          </cell>
          <cell r="D2160" t="str">
            <v>C</v>
          </cell>
          <cell r="E2160" t="str">
            <v>X</v>
          </cell>
          <cell r="F2160" t="str">
            <v>PHYSP</v>
          </cell>
          <cell r="G2160">
            <v>36526</v>
          </cell>
        </row>
        <row r="2161">
          <cell r="A2161" t="str">
            <v>036557</v>
          </cell>
          <cell r="B2161" t="str">
            <v>NJ</v>
          </cell>
          <cell r="C2161" t="str">
            <v>FS</v>
          </cell>
          <cell r="D2161" t="str">
            <v>C</v>
          </cell>
          <cell r="E2161" t="str">
            <v>X</v>
          </cell>
          <cell r="F2161" t="str">
            <v>PHYSP</v>
          </cell>
          <cell r="G2161">
            <v>36557</v>
          </cell>
        </row>
        <row r="2162">
          <cell r="A2162" t="str">
            <v>036586</v>
          </cell>
          <cell r="B2162" t="str">
            <v>NJ</v>
          </cell>
          <cell r="C2162" t="str">
            <v>FS</v>
          </cell>
          <cell r="D2162" t="str">
            <v>C</v>
          </cell>
          <cell r="E2162" t="str">
            <v>X</v>
          </cell>
          <cell r="F2162" t="str">
            <v>PHYSP</v>
          </cell>
          <cell r="G2162">
            <v>36586</v>
          </cell>
        </row>
        <row r="2163">
          <cell r="A2163" t="str">
            <v>036617</v>
          </cell>
          <cell r="B2163" t="str">
            <v>NJ</v>
          </cell>
          <cell r="C2163" t="str">
            <v>FS</v>
          </cell>
          <cell r="D2163" t="str">
            <v>C</v>
          </cell>
          <cell r="E2163" t="str">
            <v>X</v>
          </cell>
          <cell r="F2163" t="str">
            <v>PHYSP</v>
          </cell>
          <cell r="G2163">
            <v>36617</v>
          </cell>
        </row>
        <row r="2164">
          <cell r="A2164" t="str">
            <v>036647</v>
          </cell>
          <cell r="B2164" t="str">
            <v>NJ</v>
          </cell>
          <cell r="C2164" t="str">
            <v>FS</v>
          </cell>
          <cell r="D2164" t="str">
            <v>C</v>
          </cell>
          <cell r="E2164" t="str">
            <v>X</v>
          </cell>
          <cell r="F2164" t="str">
            <v>PHYSP</v>
          </cell>
          <cell r="G2164">
            <v>36647</v>
          </cell>
        </row>
        <row r="2165">
          <cell r="A2165" t="str">
            <v>036678</v>
          </cell>
          <cell r="B2165" t="str">
            <v>NJ</v>
          </cell>
          <cell r="C2165" t="str">
            <v>FS</v>
          </cell>
          <cell r="D2165" t="str">
            <v>C</v>
          </cell>
          <cell r="E2165" t="str">
            <v>X</v>
          </cell>
          <cell r="F2165" t="str">
            <v>PHYSP</v>
          </cell>
          <cell r="G2165">
            <v>36678</v>
          </cell>
        </row>
        <row r="2166">
          <cell r="A2166" t="str">
            <v>036708</v>
          </cell>
          <cell r="B2166" t="str">
            <v>NJ</v>
          </cell>
          <cell r="C2166" t="str">
            <v>FS</v>
          </cell>
          <cell r="D2166" t="str">
            <v>C</v>
          </cell>
          <cell r="E2166" t="str">
            <v>X</v>
          </cell>
          <cell r="F2166" t="str">
            <v>PHYSP</v>
          </cell>
          <cell r="G2166">
            <v>36708</v>
          </cell>
        </row>
        <row r="2167">
          <cell r="A2167" t="str">
            <v>036739</v>
          </cell>
          <cell r="B2167" t="str">
            <v>NJ</v>
          </cell>
          <cell r="C2167" t="str">
            <v>FS</v>
          </cell>
          <cell r="D2167" t="str">
            <v>C</v>
          </cell>
          <cell r="E2167" t="str">
            <v>X</v>
          </cell>
          <cell r="F2167" t="str">
            <v>PHYSP</v>
          </cell>
          <cell r="G2167">
            <v>36739</v>
          </cell>
        </row>
        <row r="2168">
          <cell r="A2168" t="str">
            <v>036770</v>
          </cell>
          <cell r="B2168" t="str">
            <v>NJ</v>
          </cell>
          <cell r="C2168" t="str">
            <v>FS</v>
          </cell>
          <cell r="D2168" t="str">
            <v>C</v>
          </cell>
          <cell r="E2168" t="str">
            <v>X</v>
          </cell>
          <cell r="F2168" t="str">
            <v>PHYSP</v>
          </cell>
          <cell r="G2168">
            <v>36770</v>
          </cell>
        </row>
        <row r="2169">
          <cell r="A2169" t="str">
            <v>036800</v>
          </cell>
          <cell r="B2169" t="str">
            <v>NJ</v>
          </cell>
          <cell r="C2169" t="str">
            <v>FS</v>
          </cell>
          <cell r="D2169" t="str">
            <v>C</v>
          </cell>
          <cell r="E2169" t="str">
            <v>X</v>
          </cell>
          <cell r="F2169" t="str">
            <v>PHYSP</v>
          </cell>
          <cell r="G2169">
            <v>36800</v>
          </cell>
        </row>
        <row r="2170">
          <cell r="A2170" t="str">
            <v>036831</v>
          </cell>
          <cell r="B2170" t="str">
            <v>NJ</v>
          </cell>
          <cell r="C2170" t="str">
            <v>FS</v>
          </cell>
          <cell r="D2170" t="str">
            <v>C</v>
          </cell>
          <cell r="E2170" t="str">
            <v>X</v>
          </cell>
          <cell r="F2170" t="str">
            <v>PHYSP</v>
          </cell>
          <cell r="G2170">
            <v>36831</v>
          </cell>
        </row>
        <row r="2171">
          <cell r="A2171" t="str">
            <v>036861</v>
          </cell>
          <cell r="B2171" t="str">
            <v>NJ</v>
          </cell>
          <cell r="C2171" t="str">
            <v>FS</v>
          </cell>
          <cell r="D2171" t="str">
            <v>C</v>
          </cell>
          <cell r="E2171" t="str">
            <v>X</v>
          </cell>
          <cell r="F2171" t="str">
            <v>PHYSP</v>
          </cell>
          <cell r="G2171">
            <v>36861</v>
          </cell>
        </row>
        <row r="2172">
          <cell r="A2172" t="str">
            <v>036892</v>
          </cell>
          <cell r="B2172" t="str">
            <v>NJ</v>
          </cell>
          <cell r="C2172" t="str">
            <v>FS</v>
          </cell>
          <cell r="D2172" t="str">
            <v>C</v>
          </cell>
          <cell r="E2172" t="str">
            <v>X</v>
          </cell>
          <cell r="F2172" t="str">
            <v>PHYSP</v>
          </cell>
          <cell r="G2172">
            <v>36892</v>
          </cell>
          <cell r="AK2172">
            <v>4.1</v>
          </cell>
          <cell r="AN2172">
            <v>0.09</v>
          </cell>
        </row>
        <row r="2173">
          <cell r="A2173" t="str">
            <v>036923</v>
          </cell>
          <cell r="B2173" t="str">
            <v>NJ</v>
          </cell>
          <cell r="C2173" t="str">
            <v>FS</v>
          </cell>
          <cell r="D2173" t="str">
            <v>C</v>
          </cell>
          <cell r="E2173" t="str">
            <v>X</v>
          </cell>
          <cell r="F2173" t="str">
            <v>PHYSP</v>
          </cell>
          <cell r="G2173">
            <v>36923</v>
          </cell>
        </row>
        <row r="2174">
          <cell r="A2174" t="str">
            <v>036951</v>
          </cell>
          <cell r="B2174" t="str">
            <v>NJ</v>
          </cell>
          <cell r="C2174" t="str">
            <v>FS</v>
          </cell>
          <cell r="D2174" t="str">
            <v>C</v>
          </cell>
          <cell r="E2174" t="str">
            <v>X</v>
          </cell>
          <cell r="F2174" t="str">
            <v>PHYSP</v>
          </cell>
          <cell r="G2174">
            <v>36951</v>
          </cell>
        </row>
        <row r="2175">
          <cell r="A2175" t="str">
            <v>036982</v>
          </cell>
          <cell r="B2175" t="str">
            <v>NJ</v>
          </cell>
          <cell r="C2175" t="str">
            <v>FS</v>
          </cell>
          <cell r="D2175" t="str">
            <v>C</v>
          </cell>
          <cell r="E2175" t="str">
            <v>X</v>
          </cell>
          <cell r="F2175" t="str">
            <v>PHYSP</v>
          </cell>
          <cell r="G2175">
            <v>36982</v>
          </cell>
        </row>
        <row r="2176">
          <cell r="A2176" t="str">
            <v>037012</v>
          </cell>
          <cell r="B2176" t="str">
            <v>NJ</v>
          </cell>
          <cell r="C2176" t="str">
            <v>FS</v>
          </cell>
          <cell r="D2176" t="str">
            <v>C</v>
          </cell>
          <cell r="E2176" t="str">
            <v>X</v>
          </cell>
          <cell r="F2176" t="str">
            <v>PHYSP</v>
          </cell>
          <cell r="G2176">
            <v>37012</v>
          </cell>
        </row>
        <row r="2177">
          <cell r="A2177" t="str">
            <v>037043</v>
          </cell>
          <cell r="B2177" t="str">
            <v>NJ</v>
          </cell>
          <cell r="C2177" t="str">
            <v>FS</v>
          </cell>
          <cell r="D2177" t="str">
            <v>C</v>
          </cell>
          <cell r="E2177" t="str">
            <v>X</v>
          </cell>
          <cell r="F2177" t="str">
            <v>PHYSP</v>
          </cell>
          <cell r="G2177">
            <v>37043</v>
          </cell>
        </row>
        <row r="2178">
          <cell r="A2178" t="str">
            <v>037073</v>
          </cell>
          <cell r="B2178" t="str">
            <v>NJ</v>
          </cell>
          <cell r="C2178" t="str">
            <v>FS</v>
          </cell>
          <cell r="D2178" t="str">
            <v>C</v>
          </cell>
          <cell r="E2178" t="str">
            <v>X</v>
          </cell>
          <cell r="F2178" t="str">
            <v>PHYSP</v>
          </cell>
          <cell r="G2178">
            <v>37073</v>
          </cell>
        </row>
        <row r="2179">
          <cell r="A2179" t="str">
            <v>037104</v>
          </cell>
          <cell r="B2179" t="str">
            <v>NJ</v>
          </cell>
          <cell r="C2179" t="str">
            <v>FS</v>
          </cell>
          <cell r="D2179" t="str">
            <v>C</v>
          </cell>
          <cell r="E2179" t="str">
            <v>X</v>
          </cell>
          <cell r="F2179" t="str">
            <v>PHYSP</v>
          </cell>
          <cell r="G2179">
            <v>37104</v>
          </cell>
        </row>
        <row r="2180">
          <cell r="A2180" t="str">
            <v>037135</v>
          </cell>
          <cell r="B2180" t="str">
            <v>NJ</v>
          </cell>
          <cell r="C2180" t="str">
            <v>FS</v>
          </cell>
          <cell r="D2180" t="str">
            <v>C</v>
          </cell>
          <cell r="E2180" t="str">
            <v>X</v>
          </cell>
          <cell r="F2180" t="str">
            <v>PHYSP</v>
          </cell>
          <cell r="G2180">
            <v>37135</v>
          </cell>
        </row>
        <row r="2181">
          <cell r="A2181" t="str">
            <v>036161</v>
          </cell>
          <cell r="B2181" t="str">
            <v>NJ</v>
          </cell>
          <cell r="C2181" t="str">
            <v>FS</v>
          </cell>
          <cell r="D2181" t="str">
            <v>N</v>
          </cell>
          <cell r="E2181" t="str">
            <v>X</v>
          </cell>
          <cell r="F2181" t="str">
            <v>IPFOB</v>
          </cell>
          <cell r="G2181">
            <v>36161</v>
          </cell>
        </row>
        <row r="2182">
          <cell r="A2182" t="str">
            <v>036192</v>
          </cell>
          <cell r="B2182" t="str">
            <v>NJ</v>
          </cell>
          <cell r="C2182" t="str">
            <v>FS</v>
          </cell>
          <cell r="D2182" t="str">
            <v>N</v>
          </cell>
          <cell r="E2182" t="str">
            <v>X</v>
          </cell>
          <cell r="F2182" t="str">
            <v>IPFOB</v>
          </cell>
          <cell r="G2182">
            <v>36192</v>
          </cell>
        </row>
        <row r="2183">
          <cell r="A2183" t="str">
            <v>036220</v>
          </cell>
          <cell r="B2183" t="str">
            <v>NJ</v>
          </cell>
          <cell r="C2183" t="str">
            <v>FS</v>
          </cell>
          <cell r="D2183" t="str">
            <v>N</v>
          </cell>
          <cell r="E2183" t="str">
            <v>X</v>
          </cell>
          <cell r="F2183" t="str">
            <v>IPFOB</v>
          </cell>
          <cell r="G2183">
            <v>36220</v>
          </cell>
        </row>
        <row r="2184">
          <cell r="A2184" t="str">
            <v>036251</v>
          </cell>
          <cell r="B2184" t="str">
            <v>NJ</v>
          </cell>
          <cell r="C2184" t="str">
            <v>FS</v>
          </cell>
          <cell r="D2184" t="str">
            <v>N</v>
          </cell>
          <cell r="E2184" t="str">
            <v>X</v>
          </cell>
          <cell r="F2184" t="str">
            <v>IPFOB</v>
          </cell>
          <cell r="G2184">
            <v>36251</v>
          </cell>
        </row>
        <row r="2185">
          <cell r="A2185" t="str">
            <v>036281</v>
          </cell>
          <cell r="B2185" t="str">
            <v>NJ</v>
          </cell>
          <cell r="C2185" t="str">
            <v>FS</v>
          </cell>
          <cell r="D2185" t="str">
            <v>N</v>
          </cell>
          <cell r="E2185" t="str">
            <v>X</v>
          </cell>
          <cell r="F2185" t="str">
            <v>IPFOB</v>
          </cell>
          <cell r="G2185">
            <v>36281</v>
          </cell>
        </row>
        <row r="2186">
          <cell r="A2186" t="str">
            <v>036312</v>
          </cell>
          <cell r="B2186" t="str">
            <v>NJ</v>
          </cell>
          <cell r="C2186" t="str">
            <v>FS</v>
          </cell>
          <cell r="D2186" t="str">
            <v>N</v>
          </cell>
          <cell r="E2186" t="str">
            <v>X</v>
          </cell>
          <cell r="F2186" t="str">
            <v>IPFOB</v>
          </cell>
          <cell r="G2186">
            <v>36312</v>
          </cell>
        </row>
        <row r="2187">
          <cell r="A2187" t="str">
            <v>036342</v>
          </cell>
          <cell r="B2187" t="str">
            <v>NJ</v>
          </cell>
          <cell r="C2187" t="str">
            <v>FS</v>
          </cell>
          <cell r="D2187" t="str">
            <v>N</v>
          </cell>
          <cell r="E2187" t="str">
            <v>X</v>
          </cell>
          <cell r="F2187" t="str">
            <v>IPFOB</v>
          </cell>
          <cell r="G2187">
            <v>36342</v>
          </cell>
        </row>
        <row r="2188">
          <cell r="A2188" t="str">
            <v>036373</v>
          </cell>
          <cell r="B2188" t="str">
            <v>NJ</v>
          </cell>
          <cell r="C2188" t="str">
            <v>FS</v>
          </cell>
          <cell r="D2188" t="str">
            <v>N</v>
          </cell>
          <cell r="E2188" t="str">
            <v>X</v>
          </cell>
          <cell r="F2188" t="str">
            <v>IPFOB</v>
          </cell>
          <cell r="G2188">
            <v>36373</v>
          </cell>
        </row>
        <row r="2189">
          <cell r="A2189" t="str">
            <v>036404</v>
          </cell>
          <cell r="B2189" t="str">
            <v>NJ</v>
          </cell>
          <cell r="C2189" t="str">
            <v>FS</v>
          </cell>
          <cell r="D2189" t="str">
            <v>N</v>
          </cell>
          <cell r="E2189" t="str">
            <v>X</v>
          </cell>
          <cell r="F2189" t="str">
            <v>IPFOB</v>
          </cell>
          <cell r="G2189">
            <v>36404</v>
          </cell>
        </row>
        <row r="2190">
          <cell r="A2190" t="str">
            <v>036434</v>
          </cell>
          <cell r="B2190" t="str">
            <v>NJ</v>
          </cell>
          <cell r="C2190" t="str">
            <v>FS</v>
          </cell>
          <cell r="D2190" t="str">
            <v>N</v>
          </cell>
          <cell r="E2190" t="str">
            <v>X</v>
          </cell>
          <cell r="F2190" t="str">
            <v>IPFOB</v>
          </cell>
          <cell r="G2190">
            <v>36434</v>
          </cell>
        </row>
        <row r="2191">
          <cell r="A2191" t="str">
            <v>036465</v>
          </cell>
          <cell r="B2191" t="str">
            <v>NJ</v>
          </cell>
          <cell r="C2191" t="str">
            <v>FS</v>
          </cell>
          <cell r="D2191" t="str">
            <v>N</v>
          </cell>
          <cell r="E2191" t="str">
            <v>X</v>
          </cell>
          <cell r="F2191" t="str">
            <v>IPFOB</v>
          </cell>
          <cell r="G2191">
            <v>36465</v>
          </cell>
        </row>
        <row r="2192">
          <cell r="A2192" t="str">
            <v>036495</v>
          </cell>
          <cell r="B2192" t="str">
            <v>NJ</v>
          </cell>
          <cell r="C2192" t="str">
            <v>FS</v>
          </cell>
          <cell r="D2192" t="str">
            <v>N</v>
          </cell>
          <cell r="E2192" t="str">
            <v>X</v>
          </cell>
          <cell r="F2192" t="str">
            <v>IPFOB</v>
          </cell>
          <cell r="G2192">
            <v>36495</v>
          </cell>
        </row>
        <row r="2193">
          <cell r="A2193" t="str">
            <v>036526</v>
          </cell>
          <cell r="B2193" t="str">
            <v>NJ</v>
          </cell>
          <cell r="C2193" t="str">
            <v>FS</v>
          </cell>
          <cell r="D2193" t="str">
            <v>N</v>
          </cell>
          <cell r="E2193" t="str">
            <v>X</v>
          </cell>
          <cell r="F2193" t="str">
            <v>IPFOB</v>
          </cell>
          <cell r="G2193">
            <v>36526</v>
          </cell>
        </row>
        <row r="2194">
          <cell r="A2194" t="str">
            <v>036557</v>
          </cell>
          <cell r="B2194" t="str">
            <v>NJ</v>
          </cell>
          <cell r="C2194" t="str">
            <v>FS</v>
          </cell>
          <cell r="D2194" t="str">
            <v>N</v>
          </cell>
          <cell r="E2194" t="str">
            <v>X</v>
          </cell>
          <cell r="F2194" t="str">
            <v>IPFOB</v>
          </cell>
          <cell r="G2194">
            <v>36557</v>
          </cell>
        </row>
        <row r="2195">
          <cell r="A2195" t="str">
            <v>036586</v>
          </cell>
          <cell r="B2195" t="str">
            <v>NJ</v>
          </cell>
          <cell r="C2195" t="str">
            <v>FS</v>
          </cell>
          <cell r="D2195" t="str">
            <v>N</v>
          </cell>
          <cell r="E2195" t="str">
            <v>X</v>
          </cell>
          <cell r="F2195" t="str">
            <v>IPFOB</v>
          </cell>
          <cell r="G2195">
            <v>36586</v>
          </cell>
        </row>
        <row r="2196">
          <cell r="A2196" t="str">
            <v>036617</v>
          </cell>
          <cell r="B2196" t="str">
            <v>NJ</v>
          </cell>
          <cell r="C2196" t="str">
            <v>FS</v>
          </cell>
          <cell r="D2196" t="str">
            <v>N</v>
          </cell>
          <cell r="E2196" t="str">
            <v>X</v>
          </cell>
          <cell r="F2196" t="str">
            <v>IPFOB</v>
          </cell>
          <cell r="G2196">
            <v>36617</v>
          </cell>
        </row>
        <row r="2197">
          <cell r="A2197" t="str">
            <v>036647</v>
          </cell>
          <cell r="B2197" t="str">
            <v>NJ</v>
          </cell>
          <cell r="C2197" t="str">
            <v>FS</v>
          </cell>
          <cell r="D2197" t="str">
            <v>N</v>
          </cell>
          <cell r="E2197" t="str">
            <v>X</v>
          </cell>
          <cell r="F2197" t="str">
            <v>IPFOB</v>
          </cell>
          <cell r="G2197">
            <v>36647</v>
          </cell>
        </row>
        <row r="2198">
          <cell r="A2198" t="str">
            <v>036678</v>
          </cell>
          <cell r="B2198" t="str">
            <v>NJ</v>
          </cell>
          <cell r="C2198" t="str">
            <v>FS</v>
          </cell>
          <cell r="D2198" t="str">
            <v>N</v>
          </cell>
          <cell r="E2198" t="str">
            <v>X</v>
          </cell>
          <cell r="F2198" t="str">
            <v>IPFOB</v>
          </cell>
          <cell r="G2198">
            <v>36678</v>
          </cell>
        </row>
        <row r="2199">
          <cell r="A2199" t="str">
            <v>036708</v>
          </cell>
          <cell r="B2199" t="str">
            <v>NJ</v>
          </cell>
          <cell r="C2199" t="str">
            <v>FS</v>
          </cell>
          <cell r="D2199" t="str">
            <v>N</v>
          </cell>
          <cell r="E2199" t="str">
            <v>X</v>
          </cell>
          <cell r="F2199" t="str">
            <v>IPFOB</v>
          </cell>
          <cell r="G2199">
            <v>36708</v>
          </cell>
        </row>
        <row r="2200">
          <cell r="A2200" t="str">
            <v>036739</v>
          </cell>
          <cell r="B2200" t="str">
            <v>NJ</v>
          </cell>
          <cell r="C2200" t="str">
            <v>FS</v>
          </cell>
          <cell r="D2200" t="str">
            <v>N</v>
          </cell>
          <cell r="E2200" t="str">
            <v>X</v>
          </cell>
          <cell r="F2200" t="str">
            <v>IPFOB</v>
          </cell>
          <cell r="G2200">
            <v>36739</v>
          </cell>
        </row>
        <row r="2201">
          <cell r="A2201" t="str">
            <v>036770</v>
          </cell>
          <cell r="B2201" t="str">
            <v>NJ</v>
          </cell>
          <cell r="C2201" t="str">
            <v>FS</v>
          </cell>
          <cell r="D2201" t="str">
            <v>N</v>
          </cell>
          <cell r="E2201" t="str">
            <v>X</v>
          </cell>
          <cell r="F2201" t="str">
            <v>IPFOB</v>
          </cell>
          <cell r="G2201">
            <v>36770</v>
          </cell>
        </row>
        <row r="2202">
          <cell r="A2202" t="str">
            <v>036800</v>
          </cell>
          <cell r="B2202" t="str">
            <v>NJ</v>
          </cell>
          <cell r="C2202" t="str">
            <v>FS</v>
          </cell>
          <cell r="D2202" t="str">
            <v>N</v>
          </cell>
          <cell r="E2202" t="str">
            <v>X</v>
          </cell>
          <cell r="F2202" t="str">
            <v>IPFOB</v>
          </cell>
          <cell r="G2202">
            <v>36800</v>
          </cell>
        </row>
        <row r="2203">
          <cell r="A2203" t="str">
            <v>036831</v>
          </cell>
          <cell r="B2203" t="str">
            <v>NJ</v>
          </cell>
          <cell r="C2203" t="str">
            <v>FS</v>
          </cell>
          <cell r="D2203" t="str">
            <v>N</v>
          </cell>
          <cell r="E2203" t="str">
            <v>X</v>
          </cell>
          <cell r="F2203" t="str">
            <v>IPFOB</v>
          </cell>
          <cell r="G2203">
            <v>36831</v>
          </cell>
        </row>
        <row r="2204">
          <cell r="A2204" t="str">
            <v>036861</v>
          </cell>
          <cell r="B2204" t="str">
            <v>NJ</v>
          </cell>
          <cell r="C2204" t="str">
            <v>FS</v>
          </cell>
          <cell r="D2204" t="str">
            <v>N</v>
          </cell>
          <cell r="E2204" t="str">
            <v>X</v>
          </cell>
          <cell r="F2204" t="str">
            <v>IPFOB</v>
          </cell>
          <cell r="G2204">
            <v>36861</v>
          </cell>
        </row>
        <row r="2205">
          <cell r="A2205" t="str">
            <v>036892</v>
          </cell>
          <cell r="B2205" t="str">
            <v>NJ</v>
          </cell>
          <cell r="C2205" t="str">
            <v>FS</v>
          </cell>
          <cell r="D2205" t="str">
            <v>N</v>
          </cell>
          <cell r="E2205" t="str">
            <v>X</v>
          </cell>
          <cell r="F2205" t="str">
            <v>IPFOB</v>
          </cell>
          <cell r="G2205">
            <v>36892</v>
          </cell>
        </row>
        <row r="2206">
          <cell r="A2206" t="str">
            <v>036923</v>
          </cell>
          <cell r="B2206" t="str">
            <v>NJ</v>
          </cell>
          <cell r="C2206" t="str">
            <v>FS</v>
          </cell>
          <cell r="D2206" t="str">
            <v>N</v>
          </cell>
          <cell r="E2206" t="str">
            <v>X</v>
          </cell>
          <cell r="F2206" t="str">
            <v>IPFOB</v>
          </cell>
          <cell r="G2206">
            <v>36923</v>
          </cell>
        </row>
        <row r="2207">
          <cell r="A2207" t="str">
            <v>036951</v>
          </cell>
          <cell r="B2207" t="str">
            <v>NJ</v>
          </cell>
          <cell r="C2207" t="str">
            <v>FS</v>
          </cell>
          <cell r="D2207" t="str">
            <v>N</v>
          </cell>
          <cell r="E2207" t="str">
            <v>X</v>
          </cell>
          <cell r="F2207" t="str">
            <v>IPFOB</v>
          </cell>
          <cell r="G2207">
            <v>36951</v>
          </cell>
        </row>
        <row r="2208">
          <cell r="A2208" t="str">
            <v>036982</v>
          </cell>
          <cell r="B2208" t="str">
            <v>NJ</v>
          </cell>
          <cell r="C2208" t="str">
            <v>FS</v>
          </cell>
          <cell r="D2208" t="str">
            <v>N</v>
          </cell>
          <cell r="E2208" t="str">
            <v>X</v>
          </cell>
          <cell r="F2208" t="str">
            <v>IPFOB</v>
          </cell>
          <cell r="G2208">
            <v>36982</v>
          </cell>
        </row>
        <row r="2209">
          <cell r="A2209" t="str">
            <v>037012</v>
          </cell>
          <cell r="B2209" t="str">
            <v>NJ</v>
          </cell>
          <cell r="C2209" t="str">
            <v>FS</v>
          </cell>
          <cell r="D2209" t="str">
            <v>N</v>
          </cell>
          <cell r="E2209" t="str">
            <v>X</v>
          </cell>
          <cell r="F2209" t="str">
            <v>IPFOB</v>
          </cell>
          <cell r="G2209">
            <v>37012</v>
          </cell>
          <cell r="AN2209">
            <v>900</v>
          </cell>
        </row>
        <row r="2210">
          <cell r="A2210" t="str">
            <v>037043</v>
          </cell>
          <cell r="B2210" t="str">
            <v>NJ</v>
          </cell>
          <cell r="C2210" t="str">
            <v>FS</v>
          </cell>
          <cell r="D2210" t="str">
            <v>N</v>
          </cell>
          <cell r="E2210" t="str">
            <v>X</v>
          </cell>
          <cell r="F2210" t="str">
            <v>IPFOB</v>
          </cell>
          <cell r="G2210">
            <v>37043</v>
          </cell>
        </row>
        <row r="2211">
          <cell r="A2211" t="str">
            <v>037073</v>
          </cell>
          <cell r="B2211" t="str">
            <v>NJ</v>
          </cell>
          <cell r="C2211" t="str">
            <v>FS</v>
          </cell>
          <cell r="D2211" t="str">
            <v>N</v>
          </cell>
          <cell r="E2211" t="str">
            <v>X</v>
          </cell>
          <cell r="F2211" t="str">
            <v>IPFOB</v>
          </cell>
          <cell r="G2211">
            <v>37073</v>
          </cell>
        </row>
        <row r="2212">
          <cell r="A2212" t="str">
            <v>037104</v>
          </cell>
          <cell r="B2212" t="str">
            <v>NJ</v>
          </cell>
          <cell r="C2212" t="str">
            <v>FS</v>
          </cell>
          <cell r="D2212" t="str">
            <v>N</v>
          </cell>
          <cell r="E2212" t="str">
            <v>X</v>
          </cell>
          <cell r="F2212" t="str">
            <v>IPFOB</v>
          </cell>
          <cell r="G2212">
            <v>37104</v>
          </cell>
        </row>
        <row r="2213">
          <cell r="A2213" t="str">
            <v>037135</v>
          </cell>
          <cell r="B2213" t="str">
            <v>NJ</v>
          </cell>
          <cell r="C2213" t="str">
            <v>FS</v>
          </cell>
          <cell r="D2213" t="str">
            <v>N</v>
          </cell>
          <cell r="E2213" t="str">
            <v>X</v>
          </cell>
          <cell r="F2213" t="str">
            <v>IPFOB</v>
          </cell>
          <cell r="G2213">
            <v>37135</v>
          </cell>
        </row>
        <row r="2214">
          <cell r="A2214" t="str">
            <v>036161</v>
          </cell>
          <cell r="B2214" t="str">
            <v>NJ</v>
          </cell>
          <cell r="C2214" t="str">
            <v>FS</v>
          </cell>
          <cell r="D2214" t="str">
            <v>N</v>
          </cell>
          <cell r="E2214" t="str">
            <v>X</v>
          </cell>
          <cell r="F2214" t="str">
            <v>IPFOT</v>
          </cell>
          <cell r="G2214">
            <v>36161</v>
          </cell>
        </row>
        <row r="2215">
          <cell r="A2215" t="str">
            <v>036192</v>
          </cell>
          <cell r="B2215" t="str">
            <v>NJ</v>
          </cell>
          <cell r="C2215" t="str">
            <v>FS</v>
          </cell>
          <cell r="D2215" t="str">
            <v>N</v>
          </cell>
          <cell r="E2215" t="str">
            <v>X</v>
          </cell>
          <cell r="F2215" t="str">
            <v>IPFOT</v>
          </cell>
          <cell r="G2215">
            <v>36192</v>
          </cell>
        </row>
        <row r="2216">
          <cell r="A2216" t="str">
            <v>036220</v>
          </cell>
          <cell r="B2216" t="str">
            <v>NJ</v>
          </cell>
          <cell r="C2216" t="str">
            <v>FS</v>
          </cell>
          <cell r="D2216" t="str">
            <v>N</v>
          </cell>
          <cell r="E2216" t="str">
            <v>X</v>
          </cell>
          <cell r="F2216" t="str">
            <v>IPFOT</v>
          </cell>
          <cell r="G2216">
            <v>36220</v>
          </cell>
        </row>
        <row r="2217">
          <cell r="A2217" t="str">
            <v>036251</v>
          </cell>
          <cell r="B2217" t="str">
            <v>NJ</v>
          </cell>
          <cell r="C2217" t="str">
            <v>FS</v>
          </cell>
          <cell r="D2217" t="str">
            <v>N</v>
          </cell>
          <cell r="E2217" t="str">
            <v>X</v>
          </cell>
          <cell r="F2217" t="str">
            <v>IPFOT</v>
          </cell>
          <cell r="G2217">
            <v>36251</v>
          </cell>
        </row>
        <row r="2218">
          <cell r="A2218" t="str">
            <v>036281</v>
          </cell>
          <cell r="B2218" t="str">
            <v>NJ</v>
          </cell>
          <cell r="C2218" t="str">
            <v>FS</v>
          </cell>
          <cell r="D2218" t="str">
            <v>N</v>
          </cell>
          <cell r="E2218" t="str">
            <v>X</v>
          </cell>
          <cell r="F2218" t="str">
            <v>IPFOT</v>
          </cell>
          <cell r="G2218">
            <v>36281</v>
          </cell>
        </row>
        <row r="2219">
          <cell r="A2219" t="str">
            <v>036312</v>
          </cell>
          <cell r="B2219" t="str">
            <v>NJ</v>
          </cell>
          <cell r="C2219" t="str">
            <v>FS</v>
          </cell>
          <cell r="D2219" t="str">
            <v>N</v>
          </cell>
          <cell r="E2219" t="str">
            <v>X</v>
          </cell>
          <cell r="F2219" t="str">
            <v>IPFOT</v>
          </cell>
          <cell r="G2219">
            <v>36312</v>
          </cell>
        </row>
        <row r="2220">
          <cell r="A2220" t="str">
            <v>036342</v>
          </cell>
          <cell r="B2220" t="str">
            <v>NJ</v>
          </cell>
          <cell r="C2220" t="str">
            <v>FS</v>
          </cell>
          <cell r="D2220" t="str">
            <v>N</v>
          </cell>
          <cell r="E2220" t="str">
            <v>X</v>
          </cell>
          <cell r="F2220" t="str">
            <v>IPFOT</v>
          </cell>
          <cell r="G2220">
            <v>36342</v>
          </cell>
        </row>
        <row r="2221">
          <cell r="A2221" t="str">
            <v>036373</v>
          </cell>
          <cell r="B2221" t="str">
            <v>NJ</v>
          </cell>
          <cell r="C2221" t="str">
            <v>FS</v>
          </cell>
          <cell r="D2221" t="str">
            <v>N</v>
          </cell>
          <cell r="E2221" t="str">
            <v>X</v>
          </cell>
          <cell r="F2221" t="str">
            <v>IPFOT</v>
          </cell>
          <cell r="G2221">
            <v>36373</v>
          </cell>
        </row>
        <row r="2222">
          <cell r="A2222" t="str">
            <v>036404</v>
          </cell>
          <cell r="B2222" t="str">
            <v>NJ</v>
          </cell>
          <cell r="C2222" t="str">
            <v>FS</v>
          </cell>
          <cell r="D2222" t="str">
            <v>N</v>
          </cell>
          <cell r="E2222" t="str">
            <v>X</v>
          </cell>
          <cell r="F2222" t="str">
            <v>IPFOT</v>
          </cell>
          <cell r="G2222">
            <v>36404</v>
          </cell>
        </row>
        <row r="2223">
          <cell r="A2223" t="str">
            <v>036434</v>
          </cell>
          <cell r="B2223" t="str">
            <v>NJ</v>
          </cell>
          <cell r="C2223" t="str">
            <v>FS</v>
          </cell>
          <cell r="D2223" t="str">
            <v>N</v>
          </cell>
          <cell r="E2223" t="str">
            <v>X</v>
          </cell>
          <cell r="F2223" t="str">
            <v>IPFOT</v>
          </cell>
          <cell r="G2223">
            <v>36434</v>
          </cell>
        </row>
        <row r="2224">
          <cell r="A2224" t="str">
            <v>036465</v>
          </cell>
          <cell r="B2224" t="str">
            <v>NJ</v>
          </cell>
          <cell r="C2224" t="str">
            <v>FS</v>
          </cell>
          <cell r="D2224" t="str">
            <v>N</v>
          </cell>
          <cell r="E2224" t="str">
            <v>X</v>
          </cell>
          <cell r="F2224" t="str">
            <v>IPFOT</v>
          </cell>
          <cell r="G2224">
            <v>36465</v>
          </cell>
        </row>
        <row r="2225">
          <cell r="A2225" t="str">
            <v>036495</v>
          </cell>
          <cell r="B2225" t="str">
            <v>NJ</v>
          </cell>
          <cell r="C2225" t="str">
            <v>FS</v>
          </cell>
          <cell r="D2225" t="str">
            <v>N</v>
          </cell>
          <cell r="E2225" t="str">
            <v>X</v>
          </cell>
          <cell r="F2225" t="str">
            <v>IPFOT</v>
          </cell>
          <cell r="G2225">
            <v>36495</v>
          </cell>
        </row>
        <row r="2226">
          <cell r="A2226" t="str">
            <v>036526</v>
          </cell>
          <cell r="B2226" t="str">
            <v>NJ</v>
          </cell>
          <cell r="C2226" t="str">
            <v>FS</v>
          </cell>
          <cell r="D2226" t="str">
            <v>N</v>
          </cell>
          <cell r="E2226" t="str">
            <v>X</v>
          </cell>
          <cell r="F2226" t="str">
            <v>IPFOT</v>
          </cell>
          <cell r="G2226">
            <v>36526</v>
          </cell>
        </row>
        <row r="2227">
          <cell r="A2227" t="str">
            <v>036557</v>
          </cell>
          <cell r="B2227" t="str">
            <v>NJ</v>
          </cell>
          <cell r="C2227" t="str">
            <v>FS</v>
          </cell>
          <cell r="D2227" t="str">
            <v>N</v>
          </cell>
          <cell r="E2227" t="str">
            <v>X</v>
          </cell>
          <cell r="F2227" t="str">
            <v>IPFOT</v>
          </cell>
          <cell r="G2227">
            <v>36557</v>
          </cell>
        </row>
        <row r="2228">
          <cell r="A2228" t="str">
            <v>036586</v>
          </cell>
          <cell r="B2228" t="str">
            <v>NJ</v>
          </cell>
          <cell r="C2228" t="str">
            <v>FS</v>
          </cell>
          <cell r="D2228" t="str">
            <v>N</v>
          </cell>
          <cell r="E2228" t="str">
            <v>X</v>
          </cell>
          <cell r="F2228" t="str">
            <v>IPFOT</v>
          </cell>
          <cell r="G2228">
            <v>36586</v>
          </cell>
        </row>
        <row r="2229">
          <cell r="A2229" t="str">
            <v>036617</v>
          </cell>
          <cell r="B2229" t="str">
            <v>NJ</v>
          </cell>
          <cell r="C2229" t="str">
            <v>FS</v>
          </cell>
          <cell r="D2229" t="str">
            <v>N</v>
          </cell>
          <cell r="E2229" t="str">
            <v>X</v>
          </cell>
          <cell r="F2229" t="str">
            <v>IPFOT</v>
          </cell>
          <cell r="G2229">
            <v>36617</v>
          </cell>
        </row>
        <row r="2230">
          <cell r="A2230" t="str">
            <v>036647</v>
          </cell>
          <cell r="B2230" t="str">
            <v>NJ</v>
          </cell>
          <cell r="C2230" t="str">
            <v>FS</v>
          </cell>
          <cell r="D2230" t="str">
            <v>N</v>
          </cell>
          <cell r="E2230" t="str">
            <v>X</v>
          </cell>
          <cell r="F2230" t="str">
            <v>IPFOT</v>
          </cell>
          <cell r="G2230">
            <v>36647</v>
          </cell>
        </row>
        <row r="2231">
          <cell r="A2231" t="str">
            <v>036678</v>
          </cell>
          <cell r="B2231" t="str">
            <v>NJ</v>
          </cell>
          <cell r="C2231" t="str">
            <v>FS</v>
          </cell>
          <cell r="D2231" t="str">
            <v>N</v>
          </cell>
          <cell r="E2231" t="str">
            <v>X</v>
          </cell>
          <cell r="F2231" t="str">
            <v>IPFOT</v>
          </cell>
          <cell r="G2231">
            <v>36678</v>
          </cell>
        </row>
        <row r="2232">
          <cell r="A2232" t="str">
            <v>036708</v>
          </cell>
          <cell r="B2232" t="str">
            <v>NJ</v>
          </cell>
          <cell r="C2232" t="str">
            <v>FS</v>
          </cell>
          <cell r="D2232" t="str">
            <v>N</v>
          </cell>
          <cell r="E2232" t="str">
            <v>X</v>
          </cell>
          <cell r="F2232" t="str">
            <v>IPFOT</v>
          </cell>
          <cell r="G2232">
            <v>36708</v>
          </cell>
        </row>
        <row r="2233">
          <cell r="A2233" t="str">
            <v>036739</v>
          </cell>
          <cell r="B2233" t="str">
            <v>NJ</v>
          </cell>
          <cell r="C2233" t="str">
            <v>FS</v>
          </cell>
          <cell r="D2233" t="str">
            <v>N</v>
          </cell>
          <cell r="E2233" t="str">
            <v>X</v>
          </cell>
          <cell r="F2233" t="str">
            <v>IPFOT</v>
          </cell>
          <cell r="G2233">
            <v>36739</v>
          </cell>
        </row>
        <row r="2234">
          <cell r="A2234" t="str">
            <v>036770</v>
          </cell>
          <cell r="B2234" t="str">
            <v>NJ</v>
          </cell>
          <cell r="C2234" t="str">
            <v>FS</v>
          </cell>
          <cell r="D2234" t="str">
            <v>N</v>
          </cell>
          <cell r="E2234" t="str">
            <v>X</v>
          </cell>
          <cell r="F2234" t="str">
            <v>IPFOT</v>
          </cell>
          <cell r="G2234">
            <v>36770</v>
          </cell>
        </row>
        <row r="2235">
          <cell r="A2235" t="str">
            <v>036800</v>
          </cell>
          <cell r="B2235" t="str">
            <v>NJ</v>
          </cell>
          <cell r="C2235" t="str">
            <v>FS</v>
          </cell>
          <cell r="D2235" t="str">
            <v>N</v>
          </cell>
          <cell r="E2235" t="str">
            <v>X</v>
          </cell>
          <cell r="F2235" t="str">
            <v>IPFOT</v>
          </cell>
          <cell r="G2235">
            <v>36800</v>
          </cell>
        </row>
        <row r="2236">
          <cell r="A2236" t="str">
            <v>036831</v>
          </cell>
          <cell r="B2236" t="str">
            <v>NJ</v>
          </cell>
          <cell r="C2236" t="str">
            <v>FS</v>
          </cell>
          <cell r="D2236" t="str">
            <v>N</v>
          </cell>
          <cell r="E2236" t="str">
            <v>X</v>
          </cell>
          <cell r="F2236" t="str">
            <v>IPFOT</v>
          </cell>
          <cell r="G2236">
            <v>36831</v>
          </cell>
        </row>
        <row r="2237">
          <cell r="A2237" t="str">
            <v>036861</v>
          </cell>
          <cell r="B2237" t="str">
            <v>NJ</v>
          </cell>
          <cell r="C2237" t="str">
            <v>FS</v>
          </cell>
          <cell r="D2237" t="str">
            <v>N</v>
          </cell>
          <cell r="E2237" t="str">
            <v>X</v>
          </cell>
          <cell r="F2237" t="str">
            <v>IPFOT</v>
          </cell>
          <cell r="G2237">
            <v>36861</v>
          </cell>
        </row>
        <row r="2238">
          <cell r="A2238" t="str">
            <v>036892</v>
          </cell>
          <cell r="B2238" t="str">
            <v>NJ</v>
          </cell>
          <cell r="C2238" t="str">
            <v>FS</v>
          </cell>
          <cell r="D2238" t="str">
            <v>N</v>
          </cell>
          <cell r="E2238" t="str">
            <v>X</v>
          </cell>
          <cell r="F2238" t="str">
            <v>IPFOT</v>
          </cell>
          <cell r="G2238">
            <v>36892</v>
          </cell>
        </row>
        <row r="2239">
          <cell r="A2239" t="str">
            <v>036923</v>
          </cell>
          <cell r="B2239" t="str">
            <v>NJ</v>
          </cell>
          <cell r="C2239" t="str">
            <v>FS</v>
          </cell>
          <cell r="D2239" t="str">
            <v>N</v>
          </cell>
          <cell r="E2239" t="str">
            <v>X</v>
          </cell>
          <cell r="F2239" t="str">
            <v>IPFOT</v>
          </cell>
          <cell r="G2239">
            <v>36923</v>
          </cell>
        </row>
        <row r="2240">
          <cell r="A2240" t="str">
            <v>036951</v>
          </cell>
          <cell r="B2240" t="str">
            <v>NJ</v>
          </cell>
          <cell r="C2240" t="str">
            <v>FS</v>
          </cell>
          <cell r="D2240" t="str">
            <v>N</v>
          </cell>
          <cell r="E2240" t="str">
            <v>X</v>
          </cell>
          <cell r="F2240" t="str">
            <v>IPFOT</v>
          </cell>
          <cell r="G2240">
            <v>36951</v>
          </cell>
        </row>
        <row r="2241">
          <cell r="A2241" t="str">
            <v>036982</v>
          </cell>
          <cell r="B2241" t="str">
            <v>NJ</v>
          </cell>
          <cell r="C2241" t="str">
            <v>FS</v>
          </cell>
          <cell r="D2241" t="str">
            <v>N</v>
          </cell>
          <cell r="E2241" t="str">
            <v>X</v>
          </cell>
          <cell r="F2241" t="str">
            <v>IPFOT</v>
          </cell>
          <cell r="G2241">
            <v>36982</v>
          </cell>
          <cell r="AK2241">
            <v>2100</v>
          </cell>
          <cell r="AN2241">
            <v>12.66</v>
          </cell>
        </row>
        <row r="2242">
          <cell r="A2242" t="str">
            <v>037012</v>
          </cell>
          <cell r="B2242" t="str">
            <v>NJ</v>
          </cell>
          <cell r="C2242" t="str">
            <v>FS</v>
          </cell>
          <cell r="D2242" t="str">
            <v>N</v>
          </cell>
          <cell r="E2242" t="str">
            <v>X</v>
          </cell>
          <cell r="F2242" t="str">
            <v>IPFOT</v>
          </cell>
          <cell r="G2242">
            <v>37012</v>
          </cell>
        </row>
        <row r="2243">
          <cell r="A2243" t="str">
            <v>037043</v>
          </cell>
          <cell r="B2243" t="str">
            <v>NJ</v>
          </cell>
          <cell r="C2243" t="str">
            <v>FS</v>
          </cell>
          <cell r="D2243" t="str">
            <v>N</v>
          </cell>
          <cell r="E2243" t="str">
            <v>X</v>
          </cell>
          <cell r="F2243" t="str">
            <v>IPFOT</v>
          </cell>
          <cell r="G2243">
            <v>37043</v>
          </cell>
        </row>
        <row r="2244">
          <cell r="A2244" t="str">
            <v>037073</v>
          </cell>
          <cell r="B2244" t="str">
            <v>NJ</v>
          </cell>
          <cell r="C2244" t="str">
            <v>FS</v>
          </cell>
          <cell r="D2244" t="str">
            <v>N</v>
          </cell>
          <cell r="E2244" t="str">
            <v>X</v>
          </cell>
          <cell r="F2244" t="str">
            <v>IPFOT</v>
          </cell>
          <cell r="G2244">
            <v>37073</v>
          </cell>
        </row>
        <row r="2245">
          <cell r="A2245" t="str">
            <v>037104</v>
          </cell>
          <cell r="B2245" t="str">
            <v>NJ</v>
          </cell>
          <cell r="C2245" t="str">
            <v>FS</v>
          </cell>
          <cell r="D2245" t="str">
            <v>N</v>
          </cell>
          <cell r="E2245" t="str">
            <v>X</v>
          </cell>
          <cell r="F2245" t="str">
            <v>IPFOT</v>
          </cell>
          <cell r="G2245">
            <v>37104</v>
          </cell>
        </row>
        <row r="2246">
          <cell r="A2246" t="str">
            <v>037135</v>
          </cell>
          <cell r="B2246" t="str">
            <v>NJ</v>
          </cell>
          <cell r="C2246" t="str">
            <v>FS</v>
          </cell>
          <cell r="D2246" t="str">
            <v>N</v>
          </cell>
          <cell r="E2246" t="str">
            <v>X</v>
          </cell>
          <cell r="F2246" t="str">
            <v>IPFOT</v>
          </cell>
          <cell r="G2246">
            <v>37135</v>
          </cell>
        </row>
        <row r="2247">
          <cell r="A2247" t="str">
            <v>136161</v>
          </cell>
          <cell r="B2247" t="str">
            <v>NJ</v>
          </cell>
          <cell r="C2247" t="str">
            <v>FS</v>
          </cell>
          <cell r="D2247" t="str">
            <v>N</v>
          </cell>
          <cell r="E2247" t="str">
            <v>X</v>
          </cell>
          <cell r="F2247" t="str">
            <v>OPFHE</v>
          </cell>
          <cell r="G2247">
            <v>36161</v>
          </cell>
        </row>
        <row r="2248">
          <cell r="A2248" t="str">
            <v>136192</v>
          </cell>
          <cell r="B2248" t="str">
            <v>NJ</v>
          </cell>
          <cell r="C2248" t="str">
            <v>FS</v>
          </cell>
          <cell r="D2248" t="str">
            <v>N</v>
          </cell>
          <cell r="E2248" t="str">
            <v>X</v>
          </cell>
          <cell r="F2248" t="str">
            <v>OPFHE</v>
          </cell>
          <cell r="G2248">
            <v>36192</v>
          </cell>
        </row>
        <row r="2249">
          <cell r="A2249" t="str">
            <v>136220</v>
          </cell>
          <cell r="B2249" t="str">
            <v>NJ</v>
          </cell>
          <cell r="C2249" t="str">
            <v>FS</v>
          </cell>
          <cell r="D2249" t="str">
            <v>N</v>
          </cell>
          <cell r="E2249" t="str">
            <v>X</v>
          </cell>
          <cell r="F2249" t="str">
            <v>OPFHE</v>
          </cell>
          <cell r="G2249">
            <v>36220</v>
          </cell>
        </row>
        <row r="2250">
          <cell r="A2250" t="str">
            <v>136251</v>
          </cell>
          <cell r="B2250" t="str">
            <v>NJ</v>
          </cell>
          <cell r="C2250" t="str">
            <v>FS</v>
          </cell>
          <cell r="D2250" t="str">
            <v>N</v>
          </cell>
          <cell r="E2250" t="str">
            <v>X</v>
          </cell>
          <cell r="F2250" t="str">
            <v>OPFHE</v>
          </cell>
          <cell r="G2250">
            <v>36251</v>
          </cell>
        </row>
        <row r="2251">
          <cell r="A2251" t="str">
            <v>136281</v>
          </cell>
          <cell r="B2251" t="str">
            <v>NJ</v>
          </cell>
          <cell r="C2251" t="str">
            <v>FS</v>
          </cell>
          <cell r="D2251" t="str">
            <v>N</v>
          </cell>
          <cell r="E2251" t="str">
            <v>X</v>
          </cell>
          <cell r="F2251" t="str">
            <v>OPFHE</v>
          </cell>
          <cell r="G2251">
            <v>36281</v>
          </cell>
        </row>
        <row r="2252">
          <cell r="A2252" t="str">
            <v>136312</v>
          </cell>
          <cell r="B2252" t="str">
            <v>NJ</v>
          </cell>
          <cell r="C2252" t="str">
            <v>FS</v>
          </cell>
          <cell r="D2252" t="str">
            <v>N</v>
          </cell>
          <cell r="E2252" t="str">
            <v>X</v>
          </cell>
          <cell r="F2252" t="str">
            <v>OPFHE</v>
          </cell>
          <cell r="G2252">
            <v>36312</v>
          </cell>
        </row>
        <row r="2253">
          <cell r="A2253" t="str">
            <v>136342</v>
          </cell>
          <cell r="B2253" t="str">
            <v>NJ</v>
          </cell>
          <cell r="C2253" t="str">
            <v>FS</v>
          </cell>
          <cell r="D2253" t="str">
            <v>N</v>
          </cell>
          <cell r="E2253" t="str">
            <v>X</v>
          </cell>
          <cell r="F2253" t="str">
            <v>OPFHE</v>
          </cell>
          <cell r="G2253">
            <v>36342</v>
          </cell>
        </row>
        <row r="2254">
          <cell r="A2254" t="str">
            <v>136373</v>
          </cell>
          <cell r="B2254" t="str">
            <v>NJ</v>
          </cell>
          <cell r="C2254" t="str">
            <v>FS</v>
          </cell>
          <cell r="D2254" t="str">
            <v>N</v>
          </cell>
          <cell r="E2254" t="str">
            <v>X</v>
          </cell>
          <cell r="F2254" t="str">
            <v>OPFHE</v>
          </cell>
          <cell r="G2254">
            <v>36373</v>
          </cell>
        </row>
        <row r="2255">
          <cell r="A2255" t="str">
            <v>136404</v>
          </cell>
          <cell r="B2255" t="str">
            <v>NJ</v>
          </cell>
          <cell r="C2255" t="str">
            <v>FS</v>
          </cell>
          <cell r="D2255" t="str">
            <v>N</v>
          </cell>
          <cell r="E2255" t="str">
            <v>X</v>
          </cell>
          <cell r="F2255" t="str">
            <v>OPFHE</v>
          </cell>
          <cell r="G2255">
            <v>36404</v>
          </cell>
        </row>
        <row r="2256">
          <cell r="A2256" t="str">
            <v>136434</v>
          </cell>
          <cell r="B2256" t="str">
            <v>NJ</v>
          </cell>
          <cell r="C2256" t="str">
            <v>FS</v>
          </cell>
          <cell r="D2256" t="str">
            <v>N</v>
          </cell>
          <cell r="E2256" t="str">
            <v>X</v>
          </cell>
          <cell r="F2256" t="str">
            <v>OPFHE</v>
          </cell>
          <cell r="G2256">
            <v>36434</v>
          </cell>
        </row>
        <row r="2257">
          <cell r="A2257" t="str">
            <v>136465</v>
          </cell>
          <cell r="B2257" t="str">
            <v>NJ</v>
          </cell>
          <cell r="C2257" t="str">
            <v>FS</v>
          </cell>
          <cell r="D2257" t="str">
            <v>N</v>
          </cell>
          <cell r="E2257" t="str">
            <v>X</v>
          </cell>
          <cell r="F2257" t="str">
            <v>OPFHE</v>
          </cell>
          <cell r="G2257">
            <v>36465</v>
          </cell>
        </row>
        <row r="2258">
          <cell r="A2258" t="str">
            <v>136495</v>
          </cell>
          <cell r="B2258" t="str">
            <v>NJ</v>
          </cell>
          <cell r="C2258" t="str">
            <v>FS</v>
          </cell>
          <cell r="D2258" t="str">
            <v>N</v>
          </cell>
          <cell r="E2258" t="str">
            <v>X</v>
          </cell>
          <cell r="F2258" t="str">
            <v>OPFHE</v>
          </cell>
          <cell r="G2258">
            <v>36495</v>
          </cell>
        </row>
        <row r="2259">
          <cell r="A2259" t="str">
            <v>136526</v>
          </cell>
          <cell r="B2259" t="str">
            <v>NJ</v>
          </cell>
          <cell r="C2259" t="str">
            <v>FS</v>
          </cell>
          <cell r="D2259" t="str">
            <v>N</v>
          </cell>
          <cell r="E2259" t="str">
            <v>X</v>
          </cell>
          <cell r="F2259" t="str">
            <v>OPFHE</v>
          </cell>
          <cell r="G2259">
            <v>36526</v>
          </cell>
        </row>
        <row r="2260">
          <cell r="A2260" t="str">
            <v>136557</v>
          </cell>
          <cell r="B2260" t="str">
            <v>NJ</v>
          </cell>
          <cell r="C2260" t="str">
            <v>FS</v>
          </cell>
          <cell r="D2260" t="str">
            <v>N</v>
          </cell>
          <cell r="E2260" t="str">
            <v>X</v>
          </cell>
          <cell r="F2260" t="str">
            <v>OPFHE</v>
          </cell>
          <cell r="G2260">
            <v>36557</v>
          </cell>
        </row>
        <row r="2261">
          <cell r="A2261" t="str">
            <v>136586</v>
          </cell>
          <cell r="B2261" t="str">
            <v>NJ</v>
          </cell>
          <cell r="C2261" t="str">
            <v>FS</v>
          </cell>
          <cell r="D2261" t="str">
            <v>N</v>
          </cell>
          <cell r="E2261" t="str">
            <v>X</v>
          </cell>
          <cell r="F2261" t="str">
            <v>OPFHE</v>
          </cell>
          <cell r="G2261">
            <v>36586</v>
          </cell>
        </row>
        <row r="2262">
          <cell r="A2262" t="str">
            <v>136617</v>
          </cell>
          <cell r="B2262" t="str">
            <v>NJ</v>
          </cell>
          <cell r="C2262" t="str">
            <v>FS</v>
          </cell>
          <cell r="D2262" t="str">
            <v>N</v>
          </cell>
          <cell r="E2262" t="str">
            <v>X</v>
          </cell>
          <cell r="F2262" t="str">
            <v>OPFHE</v>
          </cell>
          <cell r="G2262">
            <v>36617</v>
          </cell>
        </row>
        <row r="2263">
          <cell r="A2263" t="str">
            <v>136647</v>
          </cell>
          <cell r="B2263" t="str">
            <v>NJ</v>
          </cell>
          <cell r="C2263" t="str">
            <v>FS</v>
          </cell>
          <cell r="D2263" t="str">
            <v>N</v>
          </cell>
          <cell r="E2263" t="str">
            <v>X</v>
          </cell>
          <cell r="F2263" t="str">
            <v>OPFHE</v>
          </cell>
          <cell r="G2263">
            <v>36647</v>
          </cell>
        </row>
        <row r="2264">
          <cell r="A2264" t="str">
            <v>136678</v>
          </cell>
          <cell r="B2264" t="str">
            <v>NJ</v>
          </cell>
          <cell r="C2264" t="str">
            <v>FS</v>
          </cell>
          <cell r="D2264" t="str">
            <v>N</v>
          </cell>
          <cell r="E2264" t="str">
            <v>X</v>
          </cell>
          <cell r="F2264" t="str">
            <v>OPFHE</v>
          </cell>
          <cell r="G2264">
            <v>36678</v>
          </cell>
        </row>
        <row r="2265">
          <cell r="A2265" t="str">
            <v>136708</v>
          </cell>
          <cell r="B2265" t="str">
            <v>NJ</v>
          </cell>
          <cell r="C2265" t="str">
            <v>FS</v>
          </cell>
          <cell r="D2265" t="str">
            <v>N</v>
          </cell>
          <cell r="E2265" t="str">
            <v>X</v>
          </cell>
          <cell r="F2265" t="str">
            <v>OPFHE</v>
          </cell>
          <cell r="G2265">
            <v>36708</v>
          </cell>
        </row>
        <row r="2266">
          <cell r="A2266" t="str">
            <v>136739</v>
          </cell>
          <cell r="B2266" t="str">
            <v>NJ</v>
          </cell>
          <cell r="C2266" t="str">
            <v>FS</v>
          </cell>
          <cell r="D2266" t="str">
            <v>N</v>
          </cell>
          <cell r="E2266" t="str">
            <v>X</v>
          </cell>
          <cell r="F2266" t="str">
            <v>OPFHE</v>
          </cell>
          <cell r="G2266">
            <v>36739</v>
          </cell>
        </row>
        <row r="2267">
          <cell r="A2267" t="str">
            <v>136770</v>
          </cell>
          <cell r="B2267" t="str">
            <v>NJ</v>
          </cell>
          <cell r="C2267" t="str">
            <v>FS</v>
          </cell>
          <cell r="D2267" t="str">
            <v>N</v>
          </cell>
          <cell r="E2267" t="str">
            <v>X</v>
          </cell>
          <cell r="F2267" t="str">
            <v>OPFHE</v>
          </cell>
          <cell r="G2267">
            <v>36770</v>
          </cell>
        </row>
        <row r="2268">
          <cell r="A2268" t="str">
            <v>136800</v>
          </cell>
          <cell r="B2268" t="str">
            <v>NJ</v>
          </cell>
          <cell r="C2268" t="str">
            <v>FS</v>
          </cell>
          <cell r="D2268" t="str">
            <v>N</v>
          </cell>
          <cell r="E2268" t="str">
            <v>X</v>
          </cell>
          <cell r="F2268" t="str">
            <v>OPFHE</v>
          </cell>
          <cell r="G2268">
            <v>36800</v>
          </cell>
        </row>
        <row r="2269">
          <cell r="A2269" t="str">
            <v>136831</v>
          </cell>
          <cell r="B2269" t="str">
            <v>NJ</v>
          </cell>
          <cell r="C2269" t="str">
            <v>FS</v>
          </cell>
          <cell r="D2269" t="str">
            <v>N</v>
          </cell>
          <cell r="E2269" t="str">
            <v>X</v>
          </cell>
          <cell r="F2269" t="str">
            <v>OPFHE</v>
          </cell>
          <cell r="G2269">
            <v>36831</v>
          </cell>
        </row>
        <row r="2270">
          <cell r="A2270" t="str">
            <v>136861</v>
          </cell>
          <cell r="B2270" t="str">
            <v>NJ</v>
          </cell>
          <cell r="C2270" t="str">
            <v>FS</v>
          </cell>
          <cell r="D2270" t="str">
            <v>N</v>
          </cell>
          <cell r="E2270" t="str">
            <v>X</v>
          </cell>
          <cell r="F2270" t="str">
            <v>OPFHE</v>
          </cell>
          <cell r="G2270">
            <v>36861</v>
          </cell>
        </row>
        <row r="2271">
          <cell r="A2271" t="str">
            <v>136892</v>
          </cell>
          <cell r="B2271" t="str">
            <v>NJ</v>
          </cell>
          <cell r="C2271" t="str">
            <v>FS</v>
          </cell>
          <cell r="D2271" t="str">
            <v>N</v>
          </cell>
          <cell r="E2271" t="str">
            <v>X</v>
          </cell>
          <cell r="F2271" t="str">
            <v>OPFHE</v>
          </cell>
          <cell r="G2271">
            <v>36892</v>
          </cell>
        </row>
        <row r="2272">
          <cell r="A2272" t="str">
            <v>136923</v>
          </cell>
          <cell r="B2272" t="str">
            <v>NJ</v>
          </cell>
          <cell r="C2272" t="str">
            <v>FS</v>
          </cell>
          <cell r="D2272" t="str">
            <v>N</v>
          </cell>
          <cell r="E2272" t="str">
            <v>X</v>
          </cell>
          <cell r="F2272" t="str">
            <v>OPFHE</v>
          </cell>
          <cell r="G2272">
            <v>36923</v>
          </cell>
        </row>
        <row r="2273">
          <cell r="A2273" t="str">
            <v>136951</v>
          </cell>
          <cell r="B2273" t="str">
            <v>NJ</v>
          </cell>
          <cell r="C2273" t="str">
            <v>FS</v>
          </cell>
          <cell r="D2273" t="str">
            <v>N</v>
          </cell>
          <cell r="E2273" t="str">
            <v>X</v>
          </cell>
          <cell r="F2273" t="str">
            <v>OPFHE</v>
          </cell>
          <cell r="G2273">
            <v>36951</v>
          </cell>
        </row>
        <row r="2274">
          <cell r="A2274" t="str">
            <v>136982</v>
          </cell>
          <cell r="B2274" t="str">
            <v>NJ</v>
          </cell>
          <cell r="C2274" t="str">
            <v>FS</v>
          </cell>
          <cell r="D2274" t="str">
            <v>N</v>
          </cell>
          <cell r="E2274" t="str">
            <v>X</v>
          </cell>
          <cell r="F2274" t="str">
            <v>OPFHE</v>
          </cell>
          <cell r="G2274">
            <v>36982</v>
          </cell>
        </row>
        <row r="2275">
          <cell r="A2275" t="str">
            <v>137012</v>
          </cell>
          <cell r="B2275" t="str">
            <v>NJ</v>
          </cell>
          <cell r="C2275" t="str">
            <v>FS</v>
          </cell>
          <cell r="D2275" t="str">
            <v>N</v>
          </cell>
          <cell r="E2275" t="str">
            <v>X</v>
          </cell>
          <cell r="F2275" t="str">
            <v>OPFHE</v>
          </cell>
          <cell r="G2275">
            <v>37012</v>
          </cell>
        </row>
        <row r="2276">
          <cell r="A2276" t="str">
            <v>137043</v>
          </cell>
          <cell r="B2276" t="str">
            <v>NJ</v>
          </cell>
          <cell r="C2276" t="str">
            <v>FS</v>
          </cell>
          <cell r="D2276" t="str">
            <v>N</v>
          </cell>
          <cell r="E2276" t="str">
            <v>X</v>
          </cell>
          <cell r="F2276" t="str">
            <v>OPFHE</v>
          </cell>
          <cell r="G2276">
            <v>37043</v>
          </cell>
          <cell r="AL2276">
            <v>185</v>
          </cell>
        </row>
        <row r="2277">
          <cell r="A2277" t="str">
            <v>137073</v>
          </cell>
          <cell r="B2277" t="str">
            <v>NJ</v>
          </cell>
          <cell r="C2277" t="str">
            <v>FS</v>
          </cell>
          <cell r="D2277" t="str">
            <v>N</v>
          </cell>
          <cell r="E2277" t="str">
            <v>X</v>
          </cell>
          <cell r="F2277" t="str">
            <v>OPFHE</v>
          </cell>
          <cell r="G2277">
            <v>37073</v>
          </cell>
        </row>
        <row r="2278">
          <cell r="A2278" t="str">
            <v>137104</v>
          </cell>
          <cell r="B2278" t="str">
            <v>NJ</v>
          </cell>
          <cell r="C2278" t="str">
            <v>FS</v>
          </cell>
          <cell r="D2278" t="str">
            <v>N</v>
          </cell>
          <cell r="E2278" t="str">
            <v>X</v>
          </cell>
          <cell r="F2278" t="str">
            <v>OPFHE</v>
          </cell>
          <cell r="G2278">
            <v>37104</v>
          </cell>
          <cell r="AN2278">
            <v>185</v>
          </cell>
        </row>
        <row r="2279">
          <cell r="A2279" t="str">
            <v>137135</v>
          </cell>
          <cell r="B2279" t="str">
            <v>NJ</v>
          </cell>
          <cell r="C2279" t="str">
            <v>FS</v>
          </cell>
          <cell r="D2279" t="str">
            <v>N</v>
          </cell>
          <cell r="E2279" t="str">
            <v>X</v>
          </cell>
          <cell r="F2279" t="str">
            <v>OPFHE</v>
          </cell>
          <cell r="G2279">
            <v>37135</v>
          </cell>
          <cell r="AN2279">
            <v>370</v>
          </cell>
        </row>
        <row r="2280">
          <cell r="A2280" t="str">
            <v>136161</v>
          </cell>
          <cell r="B2280" t="str">
            <v>NJ</v>
          </cell>
          <cell r="C2280" t="str">
            <v>FS</v>
          </cell>
          <cell r="D2280" t="str">
            <v>N</v>
          </cell>
          <cell r="E2280" t="str">
            <v>X</v>
          </cell>
          <cell r="F2280" t="str">
            <v>OPFHL</v>
          </cell>
          <cell r="G2280">
            <v>36161</v>
          </cell>
        </row>
        <row r="2281">
          <cell r="A2281" t="str">
            <v>136192</v>
          </cell>
          <cell r="B2281" t="str">
            <v>NJ</v>
          </cell>
          <cell r="C2281" t="str">
            <v>FS</v>
          </cell>
          <cell r="D2281" t="str">
            <v>N</v>
          </cell>
          <cell r="E2281" t="str">
            <v>X</v>
          </cell>
          <cell r="F2281" t="str">
            <v>OPFHL</v>
          </cell>
          <cell r="G2281">
            <v>36192</v>
          </cell>
        </row>
        <row r="2282">
          <cell r="A2282" t="str">
            <v>136220</v>
          </cell>
          <cell r="B2282" t="str">
            <v>NJ</v>
          </cell>
          <cell r="C2282" t="str">
            <v>FS</v>
          </cell>
          <cell r="D2282" t="str">
            <v>N</v>
          </cell>
          <cell r="E2282" t="str">
            <v>X</v>
          </cell>
          <cell r="F2282" t="str">
            <v>OPFHL</v>
          </cell>
          <cell r="G2282">
            <v>36220</v>
          </cell>
        </row>
        <row r="2283">
          <cell r="A2283" t="str">
            <v>136251</v>
          </cell>
          <cell r="B2283" t="str">
            <v>NJ</v>
          </cell>
          <cell r="C2283" t="str">
            <v>FS</v>
          </cell>
          <cell r="D2283" t="str">
            <v>N</v>
          </cell>
          <cell r="E2283" t="str">
            <v>X</v>
          </cell>
          <cell r="F2283" t="str">
            <v>OPFHL</v>
          </cell>
          <cell r="G2283">
            <v>36251</v>
          </cell>
        </row>
        <row r="2284">
          <cell r="A2284" t="str">
            <v>136281</v>
          </cell>
          <cell r="B2284" t="str">
            <v>NJ</v>
          </cell>
          <cell r="C2284" t="str">
            <v>FS</v>
          </cell>
          <cell r="D2284" t="str">
            <v>N</v>
          </cell>
          <cell r="E2284" t="str">
            <v>X</v>
          </cell>
          <cell r="F2284" t="str">
            <v>OPFHL</v>
          </cell>
          <cell r="G2284">
            <v>36281</v>
          </cell>
        </row>
        <row r="2285">
          <cell r="A2285" t="str">
            <v>136312</v>
          </cell>
          <cell r="B2285" t="str">
            <v>NJ</v>
          </cell>
          <cell r="C2285" t="str">
            <v>FS</v>
          </cell>
          <cell r="D2285" t="str">
            <v>N</v>
          </cell>
          <cell r="E2285" t="str">
            <v>X</v>
          </cell>
          <cell r="F2285" t="str">
            <v>OPFHL</v>
          </cell>
          <cell r="G2285">
            <v>36312</v>
          </cell>
        </row>
        <row r="2286">
          <cell r="A2286" t="str">
            <v>136342</v>
          </cell>
          <cell r="B2286" t="str">
            <v>NJ</v>
          </cell>
          <cell r="C2286" t="str">
            <v>FS</v>
          </cell>
          <cell r="D2286" t="str">
            <v>N</v>
          </cell>
          <cell r="E2286" t="str">
            <v>X</v>
          </cell>
          <cell r="F2286" t="str">
            <v>OPFHL</v>
          </cell>
          <cell r="G2286">
            <v>36342</v>
          </cell>
        </row>
        <row r="2287">
          <cell r="A2287" t="str">
            <v>136373</v>
          </cell>
          <cell r="B2287" t="str">
            <v>NJ</v>
          </cell>
          <cell r="C2287" t="str">
            <v>FS</v>
          </cell>
          <cell r="D2287" t="str">
            <v>N</v>
          </cell>
          <cell r="E2287" t="str">
            <v>X</v>
          </cell>
          <cell r="F2287" t="str">
            <v>OPFHL</v>
          </cell>
          <cell r="G2287">
            <v>36373</v>
          </cell>
        </row>
        <row r="2288">
          <cell r="A2288" t="str">
            <v>136404</v>
          </cell>
          <cell r="B2288" t="str">
            <v>NJ</v>
          </cell>
          <cell r="C2288" t="str">
            <v>FS</v>
          </cell>
          <cell r="D2288" t="str">
            <v>N</v>
          </cell>
          <cell r="E2288" t="str">
            <v>X</v>
          </cell>
          <cell r="F2288" t="str">
            <v>OPFHL</v>
          </cell>
          <cell r="G2288">
            <v>36404</v>
          </cell>
        </row>
        <row r="2289">
          <cell r="A2289" t="str">
            <v>136434</v>
          </cell>
          <cell r="B2289" t="str">
            <v>NJ</v>
          </cell>
          <cell r="C2289" t="str">
            <v>FS</v>
          </cell>
          <cell r="D2289" t="str">
            <v>N</v>
          </cell>
          <cell r="E2289" t="str">
            <v>X</v>
          </cell>
          <cell r="F2289" t="str">
            <v>OPFHL</v>
          </cell>
          <cell r="G2289">
            <v>36434</v>
          </cell>
        </row>
        <row r="2290">
          <cell r="A2290" t="str">
            <v>136465</v>
          </cell>
          <cell r="B2290" t="str">
            <v>NJ</v>
          </cell>
          <cell r="C2290" t="str">
            <v>FS</v>
          </cell>
          <cell r="D2290" t="str">
            <v>N</v>
          </cell>
          <cell r="E2290" t="str">
            <v>X</v>
          </cell>
          <cell r="F2290" t="str">
            <v>OPFHL</v>
          </cell>
          <cell r="G2290">
            <v>36465</v>
          </cell>
        </row>
        <row r="2291">
          <cell r="A2291" t="str">
            <v>136495</v>
          </cell>
          <cell r="B2291" t="str">
            <v>NJ</v>
          </cell>
          <cell r="C2291" t="str">
            <v>FS</v>
          </cell>
          <cell r="D2291" t="str">
            <v>N</v>
          </cell>
          <cell r="E2291" t="str">
            <v>X</v>
          </cell>
          <cell r="F2291" t="str">
            <v>OPFHL</v>
          </cell>
          <cell r="G2291">
            <v>36495</v>
          </cell>
        </row>
        <row r="2292">
          <cell r="A2292" t="str">
            <v>136526</v>
          </cell>
          <cell r="B2292" t="str">
            <v>NJ</v>
          </cell>
          <cell r="C2292" t="str">
            <v>FS</v>
          </cell>
          <cell r="D2292" t="str">
            <v>N</v>
          </cell>
          <cell r="E2292" t="str">
            <v>X</v>
          </cell>
          <cell r="F2292" t="str">
            <v>OPFHL</v>
          </cell>
          <cell r="G2292">
            <v>36526</v>
          </cell>
        </row>
        <row r="2293">
          <cell r="A2293" t="str">
            <v>136557</v>
          </cell>
          <cell r="B2293" t="str">
            <v>NJ</v>
          </cell>
          <cell r="C2293" t="str">
            <v>FS</v>
          </cell>
          <cell r="D2293" t="str">
            <v>N</v>
          </cell>
          <cell r="E2293" t="str">
            <v>X</v>
          </cell>
          <cell r="F2293" t="str">
            <v>OPFHL</v>
          </cell>
          <cell r="G2293">
            <v>36557</v>
          </cell>
        </row>
        <row r="2294">
          <cell r="A2294" t="str">
            <v>136586</v>
          </cell>
          <cell r="B2294" t="str">
            <v>NJ</v>
          </cell>
          <cell r="C2294" t="str">
            <v>FS</v>
          </cell>
          <cell r="D2294" t="str">
            <v>N</v>
          </cell>
          <cell r="E2294" t="str">
            <v>X</v>
          </cell>
          <cell r="F2294" t="str">
            <v>OPFHL</v>
          </cell>
          <cell r="G2294">
            <v>36586</v>
          </cell>
        </row>
        <row r="2295">
          <cell r="A2295" t="str">
            <v>136617</v>
          </cell>
          <cell r="B2295" t="str">
            <v>NJ</v>
          </cell>
          <cell r="C2295" t="str">
            <v>FS</v>
          </cell>
          <cell r="D2295" t="str">
            <v>N</v>
          </cell>
          <cell r="E2295" t="str">
            <v>X</v>
          </cell>
          <cell r="F2295" t="str">
            <v>OPFHL</v>
          </cell>
          <cell r="G2295">
            <v>36617</v>
          </cell>
        </row>
        <row r="2296">
          <cell r="A2296" t="str">
            <v>136647</v>
          </cell>
          <cell r="B2296" t="str">
            <v>NJ</v>
          </cell>
          <cell r="C2296" t="str">
            <v>FS</v>
          </cell>
          <cell r="D2296" t="str">
            <v>N</v>
          </cell>
          <cell r="E2296" t="str">
            <v>X</v>
          </cell>
          <cell r="F2296" t="str">
            <v>OPFHL</v>
          </cell>
          <cell r="G2296">
            <v>36647</v>
          </cell>
        </row>
        <row r="2297">
          <cell r="A2297" t="str">
            <v>136678</v>
          </cell>
          <cell r="B2297" t="str">
            <v>NJ</v>
          </cell>
          <cell r="C2297" t="str">
            <v>FS</v>
          </cell>
          <cell r="D2297" t="str">
            <v>N</v>
          </cell>
          <cell r="E2297" t="str">
            <v>X</v>
          </cell>
          <cell r="F2297" t="str">
            <v>OPFHL</v>
          </cell>
          <cell r="G2297">
            <v>36678</v>
          </cell>
        </row>
        <row r="2298">
          <cell r="A2298" t="str">
            <v>136708</v>
          </cell>
          <cell r="B2298" t="str">
            <v>NJ</v>
          </cell>
          <cell r="C2298" t="str">
            <v>FS</v>
          </cell>
          <cell r="D2298" t="str">
            <v>N</v>
          </cell>
          <cell r="E2298" t="str">
            <v>X</v>
          </cell>
          <cell r="F2298" t="str">
            <v>OPFHL</v>
          </cell>
          <cell r="G2298">
            <v>36708</v>
          </cell>
        </row>
        <row r="2299">
          <cell r="A2299" t="str">
            <v>136739</v>
          </cell>
          <cell r="B2299" t="str">
            <v>NJ</v>
          </cell>
          <cell r="C2299" t="str">
            <v>FS</v>
          </cell>
          <cell r="D2299" t="str">
            <v>N</v>
          </cell>
          <cell r="E2299" t="str">
            <v>X</v>
          </cell>
          <cell r="F2299" t="str">
            <v>OPFHL</v>
          </cell>
          <cell r="G2299">
            <v>36739</v>
          </cell>
        </row>
        <row r="2300">
          <cell r="A2300" t="str">
            <v>136770</v>
          </cell>
          <cell r="B2300" t="str">
            <v>NJ</v>
          </cell>
          <cell r="C2300" t="str">
            <v>FS</v>
          </cell>
          <cell r="D2300" t="str">
            <v>N</v>
          </cell>
          <cell r="E2300" t="str">
            <v>X</v>
          </cell>
          <cell r="F2300" t="str">
            <v>OPFHL</v>
          </cell>
          <cell r="G2300">
            <v>36770</v>
          </cell>
        </row>
        <row r="2301">
          <cell r="A2301" t="str">
            <v>136800</v>
          </cell>
          <cell r="B2301" t="str">
            <v>NJ</v>
          </cell>
          <cell r="C2301" t="str">
            <v>FS</v>
          </cell>
          <cell r="D2301" t="str">
            <v>N</v>
          </cell>
          <cell r="E2301" t="str">
            <v>X</v>
          </cell>
          <cell r="F2301" t="str">
            <v>OPFHL</v>
          </cell>
          <cell r="G2301">
            <v>36800</v>
          </cell>
        </row>
        <row r="2302">
          <cell r="A2302" t="str">
            <v>136831</v>
          </cell>
          <cell r="B2302" t="str">
            <v>NJ</v>
          </cell>
          <cell r="C2302" t="str">
            <v>FS</v>
          </cell>
          <cell r="D2302" t="str">
            <v>N</v>
          </cell>
          <cell r="E2302" t="str">
            <v>X</v>
          </cell>
          <cell r="F2302" t="str">
            <v>OPFHL</v>
          </cell>
          <cell r="G2302">
            <v>36831</v>
          </cell>
        </row>
        <row r="2303">
          <cell r="A2303" t="str">
            <v>136861</v>
          </cell>
          <cell r="B2303" t="str">
            <v>NJ</v>
          </cell>
          <cell r="C2303" t="str">
            <v>FS</v>
          </cell>
          <cell r="D2303" t="str">
            <v>N</v>
          </cell>
          <cell r="E2303" t="str">
            <v>X</v>
          </cell>
          <cell r="F2303" t="str">
            <v>OPFHL</v>
          </cell>
          <cell r="G2303">
            <v>36861</v>
          </cell>
        </row>
        <row r="2304">
          <cell r="A2304" t="str">
            <v>136892</v>
          </cell>
          <cell r="B2304" t="str">
            <v>NJ</v>
          </cell>
          <cell r="C2304" t="str">
            <v>FS</v>
          </cell>
          <cell r="D2304" t="str">
            <v>N</v>
          </cell>
          <cell r="E2304" t="str">
            <v>X</v>
          </cell>
          <cell r="F2304" t="str">
            <v>OPFHL</v>
          </cell>
          <cell r="G2304">
            <v>36892</v>
          </cell>
        </row>
        <row r="2305">
          <cell r="A2305" t="str">
            <v>136923</v>
          </cell>
          <cell r="B2305" t="str">
            <v>NJ</v>
          </cell>
          <cell r="C2305" t="str">
            <v>FS</v>
          </cell>
          <cell r="D2305" t="str">
            <v>N</v>
          </cell>
          <cell r="E2305" t="str">
            <v>X</v>
          </cell>
          <cell r="F2305" t="str">
            <v>OPFHL</v>
          </cell>
          <cell r="G2305">
            <v>36923</v>
          </cell>
        </row>
        <row r="2306">
          <cell r="A2306" t="str">
            <v>136951</v>
          </cell>
          <cell r="B2306" t="str">
            <v>NJ</v>
          </cell>
          <cell r="C2306" t="str">
            <v>FS</v>
          </cell>
          <cell r="D2306" t="str">
            <v>N</v>
          </cell>
          <cell r="E2306" t="str">
            <v>X</v>
          </cell>
          <cell r="F2306" t="str">
            <v>OPFHL</v>
          </cell>
          <cell r="G2306">
            <v>36951</v>
          </cell>
        </row>
        <row r="2307">
          <cell r="A2307" t="str">
            <v>136982</v>
          </cell>
          <cell r="B2307" t="str">
            <v>NJ</v>
          </cell>
          <cell r="C2307" t="str">
            <v>FS</v>
          </cell>
          <cell r="D2307" t="str">
            <v>N</v>
          </cell>
          <cell r="E2307" t="str">
            <v>X</v>
          </cell>
          <cell r="F2307" t="str">
            <v>OPFHL</v>
          </cell>
          <cell r="G2307">
            <v>36982</v>
          </cell>
        </row>
        <row r="2308">
          <cell r="A2308" t="str">
            <v>137012</v>
          </cell>
          <cell r="B2308" t="str">
            <v>NJ</v>
          </cell>
          <cell r="C2308" t="str">
            <v>FS</v>
          </cell>
          <cell r="D2308" t="str">
            <v>N</v>
          </cell>
          <cell r="E2308" t="str">
            <v>X</v>
          </cell>
          <cell r="F2308" t="str">
            <v>OPFHL</v>
          </cell>
          <cell r="G2308">
            <v>37012</v>
          </cell>
          <cell r="AK2308">
            <v>69.6</v>
          </cell>
        </row>
        <row r="2309">
          <cell r="A2309" t="str">
            <v>137043</v>
          </cell>
          <cell r="B2309" t="str">
            <v>NJ</v>
          </cell>
          <cell r="C2309" t="str">
            <v>FS</v>
          </cell>
          <cell r="D2309" t="str">
            <v>N</v>
          </cell>
          <cell r="E2309" t="str">
            <v>X</v>
          </cell>
          <cell r="F2309" t="str">
            <v>OPFHL</v>
          </cell>
          <cell r="G2309">
            <v>37043</v>
          </cell>
          <cell r="AK2309">
            <v>14.8</v>
          </cell>
          <cell r="AL2309">
            <v>10.25</v>
          </cell>
        </row>
        <row r="2310">
          <cell r="A2310" t="str">
            <v>137073</v>
          </cell>
          <cell r="B2310" t="str">
            <v>NJ</v>
          </cell>
          <cell r="C2310" t="str">
            <v>FS</v>
          </cell>
          <cell r="D2310" t="str">
            <v>N</v>
          </cell>
          <cell r="E2310" t="str">
            <v>X</v>
          </cell>
          <cell r="F2310" t="str">
            <v>OPFHL</v>
          </cell>
          <cell r="G2310">
            <v>37073</v>
          </cell>
          <cell r="AM2310">
            <v>53.85</v>
          </cell>
        </row>
        <row r="2311">
          <cell r="A2311" t="str">
            <v>137104</v>
          </cell>
          <cell r="B2311" t="str">
            <v>NJ</v>
          </cell>
          <cell r="C2311" t="str">
            <v>FS</v>
          </cell>
          <cell r="D2311" t="str">
            <v>N</v>
          </cell>
          <cell r="E2311" t="str">
            <v>X</v>
          </cell>
          <cell r="F2311" t="str">
            <v>OPFHL</v>
          </cell>
          <cell r="G2311">
            <v>37104</v>
          </cell>
        </row>
        <row r="2312">
          <cell r="A2312" t="str">
            <v>137135</v>
          </cell>
          <cell r="B2312" t="str">
            <v>NJ</v>
          </cell>
          <cell r="C2312" t="str">
            <v>FS</v>
          </cell>
          <cell r="D2312" t="str">
            <v>N</v>
          </cell>
          <cell r="E2312" t="str">
            <v>X</v>
          </cell>
          <cell r="F2312" t="str">
            <v>OPFHL</v>
          </cell>
          <cell r="G2312">
            <v>37135</v>
          </cell>
        </row>
        <row r="2313">
          <cell r="A2313" t="str">
            <v>136161</v>
          </cell>
          <cell r="B2313" t="str">
            <v>NJ</v>
          </cell>
          <cell r="C2313" t="str">
            <v>FS</v>
          </cell>
          <cell r="D2313" t="str">
            <v>N</v>
          </cell>
          <cell r="E2313" t="str">
            <v>X</v>
          </cell>
          <cell r="F2313" t="str">
            <v>OPFHR</v>
          </cell>
          <cell r="G2313">
            <v>36161</v>
          </cell>
        </row>
        <row r="2314">
          <cell r="A2314" t="str">
            <v>136192</v>
          </cell>
          <cell r="B2314" t="str">
            <v>NJ</v>
          </cell>
          <cell r="C2314" t="str">
            <v>FS</v>
          </cell>
          <cell r="D2314" t="str">
            <v>N</v>
          </cell>
          <cell r="E2314" t="str">
            <v>X</v>
          </cell>
          <cell r="F2314" t="str">
            <v>OPFHR</v>
          </cell>
          <cell r="G2314">
            <v>36192</v>
          </cell>
        </row>
        <row r="2315">
          <cell r="A2315" t="str">
            <v>136220</v>
          </cell>
          <cell r="B2315" t="str">
            <v>NJ</v>
          </cell>
          <cell r="C2315" t="str">
            <v>FS</v>
          </cell>
          <cell r="D2315" t="str">
            <v>N</v>
          </cell>
          <cell r="E2315" t="str">
            <v>X</v>
          </cell>
          <cell r="F2315" t="str">
            <v>OPFHR</v>
          </cell>
          <cell r="G2315">
            <v>36220</v>
          </cell>
        </row>
        <row r="2316">
          <cell r="A2316" t="str">
            <v>136251</v>
          </cell>
          <cell r="B2316" t="str">
            <v>NJ</v>
          </cell>
          <cell r="C2316" t="str">
            <v>FS</v>
          </cell>
          <cell r="D2316" t="str">
            <v>N</v>
          </cell>
          <cell r="E2316" t="str">
            <v>X</v>
          </cell>
          <cell r="F2316" t="str">
            <v>OPFHR</v>
          </cell>
          <cell r="G2316">
            <v>36251</v>
          </cell>
        </row>
        <row r="2317">
          <cell r="A2317" t="str">
            <v>136281</v>
          </cell>
          <cell r="B2317" t="str">
            <v>NJ</v>
          </cell>
          <cell r="C2317" t="str">
            <v>FS</v>
          </cell>
          <cell r="D2317" t="str">
            <v>N</v>
          </cell>
          <cell r="E2317" t="str">
            <v>X</v>
          </cell>
          <cell r="F2317" t="str">
            <v>OPFHR</v>
          </cell>
          <cell r="G2317">
            <v>36281</v>
          </cell>
        </row>
        <row r="2318">
          <cell r="A2318" t="str">
            <v>136312</v>
          </cell>
          <cell r="B2318" t="str">
            <v>NJ</v>
          </cell>
          <cell r="C2318" t="str">
            <v>FS</v>
          </cell>
          <cell r="D2318" t="str">
            <v>N</v>
          </cell>
          <cell r="E2318" t="str">
            <v>X</v>
          </cell>
          <cell r="F2318" t="str">
            <v>OPFHR</v>
          </cell>
          <cell r="G2318">
            <v>36312</v>
          </cell>
        </row>
        <row r="2319">
          <cell r="A2319" t="str">
            <v>136342</v>
          </cell>
          <cell r="B2319" t="str">
            <v>NJ</v>
          </cell>
          <cell r="C2319" t="str">
            <v>FS</v>
          </cell>
          <cell r="D2319" t="str">
            <v>N</v>
          </cell>
          <cell r="E2319" t="str">
            <v>X</v>
          </cell>
          <cell r="F2319" t="str">
            <v>OPFHR</v>
          </cell>
          <cell r="G2319">
            <v>36342</v>
          </cell>
        </row>
        <row r="2320">
          <cell r="A2320" t="str">
            <v>136373</v>
          </cell>
          <cell r="B2320" t="str">
            <v>NJ</v>
          </cell>
          <cell r="C2320" t="str">
            <v>FS</v>
          </cell>
          <cell r="D2320" t="str">
            <v>N</v>
          </cell>
          <cell r="E2320" t="str">
            <v>X</v>
          </cell>
          <cell r="F2320" t="str">
            <v>OPFHR</v>
          </cell>
          <cell r="G2320">
            <v>36373</v>
          </cell>
        </row>
        <row r="2321">
          <cell r="A2321" t="str">
            <v>136404</v>
          </cell>
          <cell r="B2321" t="str">
            <v>NJ</v>
          </cell>
          <cell r="C2321" t="str">
            <v>FS</v>
          </cell>
          <cell r="D2321" t="str">
            <v>N</v>
          </cell>
          <cell r="E2321" t="str">
            <v>X</v>
          </cell>
          <cell r="F2321" t="str">
            <v>OPFHR</v>
          </cell>
          <cell r="G2321">
            <v>36404</v>
          </cell>
        </row>
        <row r="2322">
          <cell r="A2322" t="str">
            <v>136434</v>
          </cell>
          <cell r="B2322" t="str">
            <v>NJ</v>
          </cell>
          <cell r="C2322" t="str">
            <v>FS</v>
          </cell>
          <cell r="D2322" t="str">
            <v>N</v>
          </cell>
          <cell r="E2322" t="str">
            <v>X</v>
          </cell>
          <cell r="F2322" t="str">
            <v>OPFHR</v>
          </cell>
          <cell r="G2322">
            <v>36434</v>
          </cell>
        </row>
        <row r="2323">
          <cell r="A2323" t="str">
            <v>136465</v>
          </cell>
          <cell r="B2323" t="str">
            <v>NJ</v>
          </cell>
          <cell r="C2323" t="str">
            <v>FS</v>
          </cell>
          <cell r="D2323" t="str">
            <v>N</v>
          </cell>
          <cell r="E2323" t="str">
            <v>X</v>
          </cell>
          <cell r="F2323" t="str">
            <v>OPFHR</v>
          </cell>
          <cell r="G2323">
            <v>36465</v>
          </cell>
        </row>
        <row r="2324">
          <cell r="A2324" t="str">
            <v>136495</v>
          </cell>
          <cell r="B2324" t="str">
            <v>NJ</v>
          </cell>
          <cell r="C2324" t="str">
            <v>FS</v>
          </cell>
          <cell r="D2324" t="str">
            <v>N</v>
          </cell>
          <cell r="E2324" t="str">
            <v>X</v>
          </cell>
          <cell r="F2324" t="str">
            <v>OPFHR</v>
          </cell>
          <cell r="G2324">
            <v>36495</v>
          </cell>
        </row>
        <row r="2325">
          <cell r="A2325" t="str">
            <v>136526</v>
          </cell>
          <cell r="B2325" t="str">
            <v>NJ</v>
          </cell>
          <cell r="C2325" t="str">
            <v>FS</v>
          </cell>
          <cell r="D2325" t="str">
            <v>N</v>
          </cell>
          <cell r="E2325" t="str">
            <v>X</v>
          </cell>
          <cell r="F2325" t="str">
            <v>OPFHR</v>
          </cell>
          <cell r="G2325">
            <v>36526</v>
          </cell>
        </row>
        <row r="2326">
          <cell r="A2326" t="str">
            <v>136557</v>
          </cell>
          <cell r="B2326" t="str">
            <v>NJ</v>
          </cell>
          <cell r="C2326" t="str">
            <v>FS</v>
          </cell>
          <cell r="D2326" t="str">
            <v>N</v>
          </cell>
          <cell r="E2326" t="str">
            <v>X</v>
          </cell>
          <cell r="F2326" t="str">
            <v>OPFHR</v>
          </cell>
          <cell r="G2326">
            <v>36557</v>
          </cell>
        </row>
        <row r="2327">
          <cell r="A2327" t="str">
            <v>136586</v>
          </cell>
          <cell r="B2327" t="str">
            <v>NJ</v>
          </cell>
          <cell r="C2327" t="str">
            <v>FS</v>
          </cell>
          <cell r="D2327" t="str">
            <v>N</v>
          </cell>
          <cell r="E2327" t="str">
            <v>X</v>
          </cell>
          <cell r="F2327" t="str">
            <v>OPFHR</v>
          </cell>
          <cell r="G2327">
            <v>36586</v>
          </cell>
        </row>
        <row r="2328">
          <cell r="A2328" t="str">
            <v>136617</v>
          </cell>
          <cell r="B2328" t="str">
            <v>NJ</v>
          </cell>
          <cell r="C2328" t="str">
            <v>FS</v>
          </cell>
          <cell r="D2328" t="str">
            <v>N</v>
          </cell>
          <cell r="E2328" t="str">
            <v>X</v>
          </cell>
          <cell r="F2328" t="str">
            <v>OPFHR</v>
          </cell>
          <cell r="G2328">
            <v>36617</v>
          </cell>
        </row>
        <row r="2329">
          <cell r="A2329" t="str">
            <v>136647</v>
          </cell>
          <cell r="B2329" t="str">
            <v>NJ</v>
          </cell>
          <cell r="C2329" t="str">
            <v>FS</v>
          </cell>
          <cell r="D2329" t="str">
            <v>N</v>
          </cell>
          <cell r="E2329" t="str">
            <v>X</v>
          </cell>
          <cell r="F2329" t="str">
            <v>OPFHR</v>
          </cell>
          <cell r="G2329">
            <v>36647</v>
          </cell>
        </row>
        <row r="2330">
          <cell r="A2330" t="str">
            <v>136678</v>
          </cell>
          <cell r="B2330" t="str">
            <v>NJ</v>
          </cell>
          <cell r="C2330" t="str">
            <v>FS</v>
          </cell>
          <cell r="D2330" t="str">
            <v>N</v>
          </cell>
          <cell r="E2330" t="str">
            <v>X</v>
          </cell>
          <cell r="F2330" t="str">
            <v>OPFHR</v>
          </cell>
          <cell r="G2330">
            <v>36678</v>
          </cell>
        </row>
        <row r="2331">
          <cell r="A2331" t="str">
            <v>136708</v>
          </cell>
          <cell r="B2331" t="str">
            <v>NJ</v>
          </cell>
          <cell r="C2331" t="str">
            <v>FS</v>
          </cell>
          <cell r="D2331" t="str">
            <v>N</v>
          </cell>
          <cell r="E2331" t="str">
            <v>X</v>
          </cell>
          <cell r="F2331" t="str">
            <v>OPFHR</v>
          </cell>
          <cell r="G2331">
            <v>36708</v>
          </cell>
        </row>
        <row r="2332">
          <cell r="A2332" t="str">
            <v>136739</v>
          </cell>
          <cell r="B2332" t="str">
            <v>NJ</v>
          </cell>
          <cell r="C2332" t="str">
            <v>FS</v>
          </cell>
          <cell r="D2332" t="str">
            <v>N</v>
          </cell>
          <cell r="E2332" t="str">
            <v>X</v>
          </cell>
          <cell r="F2332" t="str">
            <v>OPFHR</v>
          </cell>
          <cell r="G2332">
            <v>36739</v>
          </cell>
        </row>
        <row r="2333">
          <cell r="A2333" t="str">
            <v>136770</v>
          </cell>
          <cell r="B2333" t="str">
            <v>NJ</v>
          </cell>
          <cell r="C2333" t="str">
            <v>FS</v>
          </cell>
          <cell r="D2333" t="str">
            <v>N</v>
          </cell>
          <cell r="E2333" t="str">
            <v>X</v>
          </cell>
          <cell r="F2333" t="str">
            <v>OPFHR</v>
          </cell>
          <cell r="G2333">
            <v>36770</v>
          </cell>
        </row>
        <row r="2334">
          <cell r="A2334" t="str">
            <v>136800</v>
          </cell>
          <cell r="B2334" t="str">
            <v>NJ</v>
          </cell>
          <cell r="C2334" t="str">
            <v>FS</v>
          </cell>
          <cell r="D2334" t="str">
            <v>N</v>
          </cell>
          <cell r="E2334" t="str">
            <v>X</v>
          </cell>
          <cell r="F2334" t="str">
            <v>OPFHR</v>
          </cell>
          <cell r="G2334">
            <v>36800</v>
          </cell>
        </row>
        <row r="2335">
          <cell r="A2335" t="str">
            <v>136831</v>
          </cell>
          <cell r="B2335" t="str">
            <v>NJ</v>
          </cell>
          <cell r="C2335" t="str">
            <v>FS</v>
          </cell>
          <cell r="D2335" t="str">
            <v>N</v>
          </cell>
          <cell r="E2335" t="str">
            <v>X</v>
          </cell>
          <cell r="F2335" t="str">
            <v>OPFHR</v>
          </cell>
          <cell r="G2335">
            <v>36831</v>
          </cell>
        </row>
        <row r="2336">
          <cell r="A2336" t="str">
            <v>136861</v>
          </cell>
          <cell r="B2336" t="str">
            <v>NJ</v>
          </cell>
          <cell r="C2336" t="str">
            <v>FS</v>
          </cell>
          <cell r="D2336" t="str">
            <v>N</v>
          </cell>
          <cell r="E2336" t="str">
            <v>X</v>
          </cell>
          <cell r="F2336" t="str">
            <v>OPFHR</v>
          </cell>
          <cell r="G2336">
            <v>36861</v>
          </cell>
        </row>
        <row r="2337">
          <cell r="A2337" t="str">
            <v>136892</v>
          </cell>
          <cell r="B2337" t="str">
            <v>NJ</v>
          </cell>
          <cell r="C2337" t="str">
            <v>FS</v>
          </cell>
          <cell r="D2337" t="str">
            <v>N</v>
          </cell>
          <cell r="E2337" t="str">
            <v>X</v>
          </cell>
          <cell r="F2337" t="str">
            <v>OPFHR</v>
          </cell>
          <cell r="G2337">
            <v>36892</v>
          </cell>
        </row>
        <row r="2338">
          <cell r="A2338" t="str">
            <v>136923</v>
          </cell>
          <cell r="B2338" t="str">
            <v>NJ</v>
          </cell>
          <cell r="C2338" t="str">
            <v>FS</v>
          </cell>
          <cell r="D2338" t="str">
            <v>N</v>
          </cell>
          <cell r="E2338" t="str">
            <v>X</v>
          </cell>
          <cell r="F2338" t="str">
            <v>OPFHR</v>
          </cell>
          <cell r="G2338">
            <v>36923</v>
          </cell>
        </row>
        <row r="2339">
          <cell r="A2339" t="str">
            <v>136951</v>
          </cell>
          <cell r="B2339" t="str">
            <v>NJ</v>
          </cell>
          <cell r="C2339" t="str">
            <v>FS</v>
          </cell>
          <cell r="D2339" t="str">
            <v>N</v>
          </cell>
          <cell r="E2339" t="str">
            <v>X</v>
          </cell>
          <cell r="F2339" t="str">
            <v>OPFHR</v>
          </cell>
          <cell r="G2339">
            <v>36951</v>
          </cell>
        </row>
        <row r="2340">
          <cell r="A2340" t="str">
            <v>136982</v>
          </cell>
          <cell r="B2340" t="str">
            <v>NJ</v>
          </cell>
          <cell r="C2340" t="str">
            <v>FS</v>
          </cell>
          <cell r="D2340" t="str">
            <v>N</v>
          </cell>
          <cell r="E2340" t="str">
            <v>X</v>
          </cell>
          <cell r="F2340" t="str">
            <v>OPFHR</v>
          </cell>
          <cell r="G2340">
            <v>36982</v>
          </cell>
        </row>
        <row r="2341">
          <cell r="A2341" t="str">
            <v>137012</v>
          </cell>
          <cell r="B2341" t="str">
            <v>NJ</v>
          </cell>
          <cell r="C2341" t="str">
            <v>FS</v>
          </cell>
          <cell r="D2341" t="str">
            <v>N</v>
          </cell>
          <cell r="E2341" t="str">
            <v>X</v>
          </cell>
          <cell r="F2341" t="str">
            <v>OPFHR</v>
          </cell>
          <cell r="G2341">
            <v>37012</v>
          </cell>
        </row>
        <row r="2342">
          <cell r="A2342" t="str">
            <v>137043</v>
          </cell>
          <cell r="B2342" t="str">
            <v>NJ</v>
          </cell>
          <cell r="C2342" t="str">
            <v>FS</v>
          </cell>
          <cell r="D2342" t="str">
            <v>N</v>
          </cell>
          <cell r="E2342" t="str">
            <v>X</v>
          </cell>
          <cell r="F2342" t="str">
            <v>OPFHR</v>
          </cell>
          <cell r="G2342">
            <v>37043</v>
          </cell>
          <cell r="AL2342">
            <v>526.15</v>
          </cell>
        </row>
        <row r="2343">
          <cell r="A2343" t="str">
            <v>137073</v>
          </cell>
          <cell r="B2343" t="str">
            <v>NJ</v>
          </cell>
          <cell r="C2343" t="str">
            <v>FS</v>
          </cell>
          <cell r="D2343" t="str">
            <v>N</v>
          </cell>
          <cell r="E2343" t="str">
            <v>X</v>
          </cell>
          <cell r="F2343" t="str">
            <v>OPFHR</v>
          </cell>
          <cell r="G2343">
            <v>37073</v>
          </cell>
        </row>
        <row r="2344">
          <cell r="A2344" t="str">
            <v>137104</v>
          </cell>
          <cell r="B2344" t="str">
            <v>NJ</v>
          </cell>
          <cell r="C2344" t="str">
            <v>FS</v>
          </cell>
          <cell r="D2344" t="str">
            <v>N</v>
          </cell>
          <cell r="E2344" t="str">
            <v>X</v>
          </cell>
          <cell r="F2344" t="str">
            <v>OPFHR</v>
          </cell>
          <cell r="G2344">
            <v>37104</v>
          </cell>
        </row>
        <row r="2345">
          <cell r="A2345" t="str">
            <v>137135</v>
          </cell>
          <cell r="B2345" t="str">
            <v>NJ</v>
          </cell>
          <cell r="C2345" t="str">
            <v>FS</v>
          </cell>
          <cell r="D2345" t="str">
            <v>N</v>
          </cell>
          <cell r="E2345" t="str">
            <v>X</v>
          </cell>
          <cell r="F2345" t="str">
            <v>OPFHR</v>
          </cell>
          <cell r="G2345">
            <v>37135</v>
          </cell>
        </row>
        <row r="2346">
          <cell r="A2346" t="str">
            <v>136161</v>
          </cell>
          <cell r="B2346" t="str">
            <v>NJ</v>
          </cell>
          <cell r="C2346" t="str">
            <v>FS</v>
          </cell>
          <cell r="D2346" t="str">
            <v>N</v>
          </cell>
          <cell r="E2346" t="str">
            <v>X</v>
          </cell>
          <cell r="F2346" t="str">
            <v>OTH</v>
          </cell>
          <cell r="G2346">
            <v>36161</v>
          </cell>
        </row>
        <row r="2347">
          <cell r="A2347" t="str">
            <v>136192</v>
          </cell>
          <cell r="B2347" t="str">
            <v>NJ</v>
          </cell>
          <cell r="C2347" t="str">
            <v>FS</v>
          </cell>
          <cell r="D2347" t="str">
            <v>N</v>
          </cell>
          <cell r="E2347" t="str">
            <v>X</v>
          </cell>
          <cell r="F2347" t="str">
            <v>OTH</v>
          </cell>
          <cell r="G2347">
            <v>36192</v>
          </cell>
        </row>
        <row r="2348">
          <cell r="A2348" t="str">
            <v>136220</v>
          </cell>
          <cell r="B2348" t="str">
            <v>NJ</v>
          </cell>
          <cell r="C2348" t="str">
            <v>FS</v>
          </cell>
          <cell r="D2348" t="str">
            <v>N</v>
          </cell>
          <cell r="E2348" t="str">
            <v>X</v>
          </cell>
          <cell r="F2348" t="str">
            <v>OTH</v>
          </cell>
          <cell r="G2348">
            <v>36220</v>
          </cell>
        </row>
        <row r="2349">
          <cell r="A2349" t="str">
            <v>136251</v>
          </cell>
          <cell r="B2349" t="str">
            <v>NJ</v>
          </cell>
          <cell r="C2349" t="str">
            <v>FS</v>
          </cell>
          <cell r="D2349" t="str">
            <v>N</v>
          </cell>
          <cell r="E2349" t="str">
            <v>X</v>
          </cell>
          <cell r="F2349" t="str">
            <v>OTH</v>
          </cell>
          <cell r="G2349">
            <v>36251</v>
          </cell>
        </row>
        <row r="2350">
          <cell r="A2350" t="str">
            <v>136281</v>
          </cell>
          <cell r="B2350" t="str">
            <v>NJ</v>
          </cell>
          <cell r="C2350" t="str">
            <v>FS</v>
          </cell>
          <cell r="D2350" t="str">
            <v>N</v>
          </cell>
          <cell r="E2350" t="str">
            <v>X</v>
          </cell>
          <cell r="F2350" t="str">
            <v>OTH</v>
          </cell>
          <cell r="G2350">
            <v>36281</v>
          </cell>
        </row>
        <row r="2351">
          <cell r="A2351" t="str">
            <v>136312</v>
          </cell>
          <cell r="B2351" t="str">
            <v>NJ</v>
          </cell>
          <cell r="C2351" t="str">
            <v>FS</v>
          </cell>
          <cell r="D2351" t="str">
            <v>N</v>
          </cell>
          <cell r="E2351" t="str">
            <v>X</v>
          </cell>
          <cell r="F2351" t="str">
            <v>OTH</v>
          </cell>
          <cell r="G2351">
            <v>36312</v>
          </cell>
        </row>
        <row r="2352">
          <cell r="A2352" t="str">
            <v>136342</v>
          </cell>
          <cell r="B2352" t="str">
            <v>NJ</v>
          </cell>
          <cell r="C2352" t="str">
            <v>FS</v>
          </cell>
          <cell r="D2352" t="str">
            <v>N</v>
          </cell>
          <cell r="E2352" t="str">
            <v>X</v>
          </cell>
          <cell r="F2352" t="str">
            <v>OTH</v>
          </cell>
          <cell r="G2352">
            <v>36342</v>
          </cell>
        </row>
        <row r="2353">
          <cell r="A2353" t="str">
            <v>136373</v>
          </cell>
          <cell r="B2353" t="str">
            <v>NJ</v>
          </cell>
          <cell r="C2353" t="str">
            <v>FS</v>
          </cell>
          <cell r="D2353" t="str">
            <v>N</v>
          </cell>
          <cell r="E2353" t="str">
            <v>X</v>
          </cell>
          <cell r="F2353" t="str">
            <v>OTH</v>
          </cell>
          <cell r="G2353">
            <v>36373</v>
          </cell>
        </row>
        <row r="2354">
          <cell r="A2354" t="str">
            <v>136404</v>
          </cell>
          <cell r="B2354" t="str">
            <v>NJ</v>
          </cell>
          <cell r="C2354" t="str">
            <v>FS</v>
          </cell>
          <cell r="D2354" t="str">
            <v>N</v>
          </cell>
          <cell r="E2354" t="str">
            <v>X</v>
          </cell>
          <cell r="F2354" t="str">
            <v>OTH</v>
          </cell>
          <cell r="G2354">
            <v>36404</v>
          </cell>
        </row>
        <row r="2355">
          <cell r="A2355" t="str">
            <v>136434</v>
          </cell>
          <cell r="B2355" t="str">
            <v>NJ</v>
          </cell>
          <cell r="C2355" t="str">
            <v>FS</v>
          </cell>
          <cell r="D2355" t="str">
            <v>N</v>
          </cell>
          <cell r="E2355" t="str">
            <v>X</v>
          </cell>
          <cell r="F2355" t="str">
            <v>OTH</v>
          </cell>
          <cell r="G2355">
            <v>36434</v>
          </cell>
        </row>
        <row r="2356">
          <cell r="A2356" t="str">
            <v>136465</v>
          </cell>
          <cell r="B2356" t="str">
            <v>NJ</v>
          </cell>
          <cell r="C2356" t="str">
            <v>FS</v>
          </cell>
          <cell r="D2356" t="str">
            <v>N</v>
          </cell>
          <cell r="E2356" t="str">
            <v>X</v>
          </cell>
          <cell r="F2356" t="str">
            <v>OTH</v>
          </cell>
          <cell r="G2356">
            <v>36465</v>
          </cell>
        </row>
        <row r="2357">
          <cell r="A2357" t="str">
            <v>136495</v>
          </cell>
          <cell r="B2357" t="str">
            <v>NJ</v>
          </cell>
          <cell r="C2357" t="str">
            <v>FS</v>
          </cell>
          <cell r="D2357" t="str">
            <v>N</v>
          </cell>
          <cell r="E2357" t="str">
            <v>X</v>
          </cell>
          <cell r="F2357" t="str">
            <v>OTH</v>
          </cell>
          <cell r="G2357">
            <v>36495</v>
          </cell>
        </row>
        <row r="2358">
          <cell r="A2358" t="str">
            <v>136526</v>
          </cell>
          <cell r="B2358" t="str">
            <v>NJ</v>
          </cell>
          <cell r="C2358" t="str">
            <v>FS</v>
          </cell>
          <cell r="D2358" t="str">
            <v>N</v>
          </cell>
          <cell r="E2358" t="str">
            <v>X</v>
          </cell>
          <cell r="F2358" t="str">
            <v>OTH</v>
          </cell>
          <cell r="G2358">
            <v>36526</v>
          </cell>
        </row>
        <row r="2359">
          <cell r="A2359" t="str">
            <v>136557</v>
          </cell>
          <cell r="B2359" t="str">
            <v>NJ</v>
          </cell>
          <cell r="C2359" t="str">
            <v>FS</v>
          </cell>
          <cell r="D2359" t="str">
            <v>N</v>
          </cell>
          <cell r="E2359" t="str">
            <v>X</v>
          </cell>
          <cell r="F2359" t="str">
            <v>OTH</v>
          </cell>
          <cell r="G2359">
            <v>36557</v>
          </cell>
        </row>
        <row r="2360">
          <cell r="A2360" t="str">
            <v>136586</v>
          </cell>
          <cell r="B2360" t="str">
            <v>NJ</v>
          </cell>
          <cell r="C2360" t="str">
            <v>FS</v>
          </cell>
          <cell r="D2360" t="str">
            <v>N</v>
          </cell>
          <cell r="E2360" t="str">
            <v>X</v>
          </cell>
          <cell r="F2360" t="str">
            <v>OTH</v>
          </cell>
          <cell r="G2360">
            <v>36586</v>
          </cell>
        </row>
        <row r="2361">
          <cell r="A2361" t="str">
            <v>136617</v>
          </cell>
          <cell r="B2361" t="str">
            <v>NJ</v>
          </cell>
          <cell r="C2361" t="str">
            <v>FS</v>
          </cell>
          <cell r="D2361" t="str">
            <v>N</v>
          </cell>
          <cell r="E2361" t="str">
            <v>X</v>
          </cell>
          <cell r="F2361" t="str">
            <v>OTH</v>
          </cell>
          <cell r="G2361">
            <v>36617</v>
          </cell>
        </row>
        <row r="2362">
          <cell r="A2362" t="str">
            <v>136647</v>
          </cell>
          <cell r="B2362" t="str">
            <v>NJ</v>
          </cell>
          <cell r="C2362" t="str">
            <v>FS</v>
          </cell>
          <cell r="D2362" t="str">
            <v>N</v>
          </cell>
          <cell r="E2362" t="str">
            <v>X</v>
          </cell>
          <cell r="F2362" t="str">
            <v>OTH</v>
          </cell>
          <cell r="G2362">
            <v>36647</v>
          </cell>
        </row>
        <row r="2363">
          <cell r="A2363" t="str">
            <v>136678</v>
          </cell>
          <cell r="B2363" t="str">
            <v>NJ</v>
          </cell>
          <cell r="C2363" t="str">
            <v>FS</v>
          </cell>
          <cell r="D2363" t="str">
            <v>N</v>
          </cell>
          <cell r="E2363" t="str">
            <v>X</v>
          </cell>
          <cell r="F2363" t="str">
            <v>OTH</v>
          </cell>
          <cell r="G2363">
            <v>36678</v>
          </cell>
        </row>
        <row r="2364">
          <cell r="A2364" t="str">
            <v>136708</v>
          </cell>
          <cell r="B2364" t="str">
            <v>NJ</v>
          </cell>
          <cell r="C2364" t="str">
            <v>FS</v>
          </cell>
          <cell r="D2364" t="str">
            <v>N</v>
          </cell>
          <cell r="E2364" t="str">
            <v>X</v>
          </cell>
          <cell r="F2364" t="str">
            <v>OTH</v>
          </cell>
          <cell r="G2364">
            <v>36708</v>
          </cell>
        </row>
        <row r="2365">
          <cell r="A2365" t="str">
            <v>136739</v>
          </cell>
          <cell r="B2365" t="str">
            <v>NJ</v>
          </cell>
          <cell r="C2365" t="str">
            <v>FS</v>
          </cell>
          <cell r="D2365" t="str">
            <v>N</v>
          </cell>
          <cell r="E2365" t="str">
            <v>X</v>
          </cell>
          <cell r="F2365" t="str">
            <v>OTH</v>
          </cell>
          <cell r="G2365">
            <v>36739</v>
          </cell>
        </row>
        <row r="2366">
          <cell r="A2366" t="str">
            <v>136770</v>
          </cell>
          <cell r="B2366" t="str">
            <v>NJ</v>
          </cell>
          <cell r="C2366" t="str">
            <v>FS</v>
          </cell>
          <cell r="D2366" t="str">
            <v>N</v>
          </cell>
          <cell r="E2366" t="str">
            <v>X</v>
          </cell>
          <cell r="F2366" t="str">
            <v>OTH</v>
          </cell>
          <cell r="G2366">
            <v>36770</v>
          </cell>
        </row>
        <row r="2367">
          <cell r="A2367" t="str">
            <v>136800</v>
          </cell>
          <cell r="B2367" t="str">
            <v>NJ</v>
          </cell>
          <cell r="C2367" t="str">
            <v>FS</v>
          </cell>
          <cell r="D2367" t="str">
            <v>N</v>
          </cell>
          <cell r="E2367" t="str">
            <v>X</v>
          </cell>
          <cell r="F2367" t="str">
            <v>OTH</v>
          </cell>
          <cell r="G2367">
            <v>36800</v>
          </cell>
        </row>
        <row r="2368">
          <cell r="A2368" t="str">
            <v>136831</v>
          </cell>
          <cell r="B2368" t="str">
            <v>NJ</v>
          </cell>
          <cell r="C2368" t="str">
            <v>FS</v>
          </cell>
          <cell r="D2368" t="str">
            <v>N</v>
          </cell>
          <cell r="E2368" t="str">
            <v>X</v>
          </cell>
          <cell r="F2368" t="str">
            <v>OTH</v>
          </cell>
          <cell r="G2368">
            <v>36831</v>
          </cell>
        </row>
        <row r="2369">
          <cell r="A2369" t="str">
            <v>136861</v>
          </cell>
          <cell r="B2369" t="str">
            <v>NJ</v>
          </cell>
          <cell r="C2369" t="str">
            <v>FS</v>
          </cell>
          <cell r="D2369" t="str">
            <v>N</v>
          </cell>
          <cell r="E2369" t="str">
            <v>X</v>
          </cell>
          <cell r="F2369" t="str">
            <v>OTH</v>
          </cell>
          <cell r="G2369">
            <v>36861</v>
          </cell>
        </row>
        <row r="2370">
          <cell r="A2370" t="str">
            <v>136892</v>
          </cell>
          <cell r="B2370" t="str">
            <v>NJ</v>
          </cell>
          <cell r="C2370" t="str">
            <v>FS</v>
          </cell>
          <cell r="D2370" t="str">
            <v>N</v>
          </cell>
          <cell r="E2370" t="str">
            <v>X</v>
          </cell>
          <cell r="F2370" t="str">
            <v>OTH</v>
          </cell>
          <cell r="G2370">
            <v>36892</v>
          </cell>
        </row>
        <row r="2371">
          <cell r="A2371" t="str">
            <v>136923</v>
          </cell>
          <cell r="B2371" t="str">
            <v>NJ</v>
          </cell>
          <cell r="C2371" t="str">
            <v>FS</v>
          </cell>
          <cell r="D2371" t="str">
            <v>N</v>
          </cell>
          <cell r="E2371" t="str">
            <v>X</v>
          </cell>
          <cell r="F2371" t="str">
            <v>OTH</v>
          </cell>
          <cell r="G2371">
            <v>36923</v>
          </cell>
        </row>
        <row r="2372">
          <cell r="A2372" t="str">
            <v>136951</v>
          </cell>
          <cell r="B2372" t="str">
            <v>NJ</v>
          </cell>
          <cell r="C2372" t="str">
            <v>FS</v>
          </cell>
          <cell r="D2372" t="str">
            <v>N</v>
          </cell>
          <cell r="E2372" t="str">
            <v>X</v>
          </cell>
          <cell r="F2372" t="str">
            <v>OTH</v>
          </cell>
          <cell r="G2372">
            <v>36951</v>
          </cell>
        </row>
        <row r="2373">
          <cell r="A2373" t="str">
            <v>136982</v>
          </cell>
          <cell r="B2373" t="str">
            <v>NJ</v>
          </cell>
          <cell r="C2373" t="str">
            <v>FS</v>
          </cell>
          <cell r="D2373" t="str">
            <v>N</v>
          </cell>
          <cell r="E2373" t="str">
            <v>X</v>
          </cell>
          <cell r="F2373" t="str">
            <v>OTH</v>
          </cell>
          <cell r="G2373">
            <v>36982</v>
          </cell>
        </row>
        <row r="2374">
          <cell r="A2374" t="str">
            <v>137012</v>
          </cell>
          <cell r="B2374" t="str">
            <v>NJ</v>
          </cell>
          <cell r="C2374" t="str">
            <v>FS</v>
          </cell>
          <cell r="D2374" t="str">
            <v>N</v>
          </cell>
          <cell r="E2374" t="str">
            <v>X</v>
          </cell>
          <cell r="F2374" t="str">
            <v>OTH</v>
          </cell>
          <cell r="G2374">
            <v>37012</v>
          </cell>
        </row>
        <row r="2375">
          <cell r="A2375" t="str">
            <v>137043</v>
          </cell>
          <cell r="B2375" t="str">
            <v>NJ</v>
          </cell>
          <cell r="C2375" t="str">
            <v>FS</v>
          </cell>
          <cell r="D2375" t="str">
            <v>N</v>
          </cell>
          <cell r="E2375" t="str">
            <v>X</v>
          </cell>
          <cell r="F2375" t="str">
            <v>OTH</v>
          </cell>
          <cell r="G2375">
            <v>37043</v>
          </cell>
          <cell r="AM2375">
            <v>121.2</v>
          </cell>
        </row>
        <row r="2376">
          <cell r="A2376" t="str">
            <v>137073</v>
          </cell>
          <cell r="B2376" t="str">
            <v>NJ</v>
          </cell>
          <cell r="C2376" t="str">
            <v>FS</v>
          </cell>
          <cell r="D2376" t="str">
            <v>N</v>
          </cell>
          <cell r="E2376" t="str">
            <v>X</v>
          </cell>
          <cell r="F2376" t="str">
            <v>OTH</v>
          </cell>
          <cell r="G2376">
            <v>37073</v>
          </cell>
        </row>
        <row r="2377">
          <cell r="A2377" t="str">
            <v>137104</v>
          </cell>
          <cell r="B2377" t="str">
            <v>NJ</v>
          </cell>
          <cell r="C2377" t="str">
            <v>FS</v>
          </cell>
          <cell r="D2377" t="str">
            <v>N</v>
          </cell>
          <cell r="E2377" t="str">
            <v>X</v>
          </cell>
          <cell r="F2377" t="str">
            <v>OTH</v>
          </cell>
          <cell r="G2377">
            <v>37104</v>
          </cell>
          <cell r="AN2377">
            <v>123.2</v>
          </cell>
        </row>
        <row r="2378">
          <cell r="A2378" t="str">
            <v>137135</v>
          </cell>
          <cell r="B2378" t="str">
            <v>NJ</v>
          </cell>
          <cell r="C2378" t="str">
            <v>FS</v>
          </cell>
          <cell r="D2378" t="str">
            <v>N</v>
          </cell>
          <cell r="E2378" t="str">
            <v>X</v>
          </cell>
          <cell r="F2378" t="str">
            <v>OTH</v>
          </cell>
          <cell r="G2378">
            <v>37135</v>
          </cell>
        </row>
        <row r="2379">
          <cell r="A2379" t="str">
            <v>036161</v>
          </cell>
          <cell r="B2379" t="str">
            <v>NJ</v>
          </cell>
          <cell r="C2379" t="str">
            <v>FS</v>
          </cell>
          <cell r="D2379" t="str">
            <v>N</v>
          </cell>
          <cell r="E2379" t="str">
            <v>X</v>
          </cell>
          <cell r="F2379" t="str">
            <v>PHYPC</v>
          </cell>
          <cell r="G2379">
            <v>36161</v>
          </cell>
        </row>
        <row r="2380">
          <cell r="A2380" t="str">
            <v>036192</v>
          </cell>
          <cell r="B2380" t="str">
            <v>NJ</v>
          </cell>
          <cell r="C2380" t="str">
            <v>FS</v>
          </cell>
          <cell r="D2380" t="str">
            <v>N</v>
          </cell>
          <cell r="E2380" t="str">
            <v>X</v>
          </cell>
          <cell r="F2380" t="str">
            <v>PHYPC</v>
          </cell>
          <cell r="G2380">
            <v>36192</v>
          </cell>
        </row>
        <row r="2381">
          <cell r="A2381" t="str">
            <v>036220</v>
          </cell>
          <cell r="B2381" t="str">
            <v>NJ</v>
          </cell>
          <cell r="C2381" t="str">
            <v>FS</v>
          </cell>
          <cell r="D2381" t="str">
            <v>N</v>
          </cell>
          <cell r="E2381" t="str">
            <v>X</v>
          </cell>
          <cell r="F2381" t="str">
            <v>PHYPC</v>
          </cell>
          <cell r="G2381">
            <v>36220</v>
          </cell>
        </row>
        <row r="2382">
          <cell r="A2382" t="str">
            <v>036251</v>
          </cell>
          <cell r="B2382" t="str">
            <v>NJ</v>
          </cell>
          <cell r="C2382" t="str">
            <v>FS</v>
          </cell>
          <cell r="D2382" t="str">
            <v>N</v>
          </cell>
          <cell r="E2382" t="str">
            <v>X</v>
          </cell>
          <cell r="F2382" t="str">
            <v>PHYPC</v>
          </cell>
          <cell r="G2382">
            <v>36251</v>
          </cell>
        </row>
        <row r="2383">
          <cell r="A2383" t="str">
            <v>036281</v>
          </cell>
          <cell r="B2383" t="str">
            <v>NJ</v>
          </cell>
          <cell r="C2383" t="str">
            <v>FS</v>
          </cell>
          <cell r="D2383" t="str">
            <v>N</v>
          </cell>
          <cell r="E2383" t="str">
            <v>X</v>
          </cell>
          <cell r="F2383" t="str">
            <v>PHYPC</v>
          </cell>
          <cell r="G2383">
            <v>36281</v>
          </cell>
        </row>
        <row r="2384">
          <cell r="A2384" t="str">
            <v>036312</v>
          </cell>
          <cell r="B2384" t="str">
            <v>NJ</v>
          </cell>
          <cell r="C2384" t="str">
            <v>FS</v>
          </cell>
          <cell r="D2384" t="str">
            <v>N</v>
          </cell>
          <cell r="E2384" t="str">
            <v>X</v>
          </cell>
          <cell r="F2384" t="str">
            <v>PHYPC</v>
          </cell>
          <cell r="G2384">
            <v>36312</v>
          </cell>
        </row>
        <row r="2385">
          <cell r="A2385" t="str">
            <v>036342</v>
          </cell>
          <cell r="B2385" t="str">
            <v>NJ</v>
          </cell>
          <cell r="C2385" t="str">
            <v>FS</v>
          </cell>
          <cell r="D2385" t="str">
            <v>N</v>
          </cell>
          <cell r="E2385" t="str">
            <v>X</v>
          </cell>
          <cell r="F2385" t="str">
            <v>PHYPC</v>
          </cell>
          <cell r="G2385">
            <v>36342</v>
          </cell>
        </row>
        <row r="2386">
          <cell r="A2386" t="str">
            <v>036373</v>
          </cell>
          <cell r="B2386" t="str">
            <v>NJ</v>
          </cell>
          <cell r="C2386" t="str">
            <v>FS</v>
          </cell>
          <cell r="D2386" t="str">
            <v>N</v>
          </cell>
          <cell r="E2386" t="str">
            <v>X</v>
          </cell>
          <cell r="F2386" t="str">
            <v>PHYPC</v>
          </cell>
          <cell r="G2386">
            <v>36373</v>
          </cell>
        </row>
        <row r="2387">
          <cell r="A2387" t="str">
            <v>036404</v>
          </cell>
          <cell r="B2387" t="str">
            <v>NJ</v>
          </cell>
          <cell r="C2387" t="str">
            <v>FS</v>
          </cell>
          <cell r="D2387" t="str">
            <v>N</v>
          </cell>
          <cell r="E2387" t="str">
            <v>X</v>
          </cell>
          <cell r="F2387" t="str">
            <v>PHYPC</v>
          </cell>
          <cell r="G2387">
            <v>36404</v>
          </cell>
        </row>
        <row r="2388">
          <cell r="A2388" t="str">
            <v>036434</v>
          </cell>
          <cell r="B2388" t="str">
            <v>NJ</v>
          </cell>
          <cell r="C2388" t="str">
            <v>FS</v>
          </cell>
          <cell r="D2388" t="str">
            <v>N</v>
          </cell>
          <cell r="E2388" t="str">
            <v>X</v>
          </cell>
          <cell r="F2388" t="str">
            <v>PHYPC</v>
          </cell>
          <cell r="G2388">
            <v>36434</v>
          </cell>
        </row>
        <row r="2389">
          <cell r="A2389" t="str">
            <v>036465</v>
          </cell>
          <cell r="B2389" t="str">
            <v>NJ</v>
          </cell>
          <cell r="C2389" t="str">
            <v>FS</v>
          </cell>
          <cell r="D2389" t="str">
            <v>N</v>
          </cell>
          <cell r="E2389" t="str">
            <v>X</v>
          </cell>
          <cell r="F2389" t="str">
            <v>PHYPC</v>
          </cell>
          <cell r="G2389">
            <v>36465</v>
          </cell>
        </row>
        <row r="2390">
          <cell r="A2390" t="str">
            <v>036495</v>
          </cell>
          <cell r="B2390" t="str">
            <v>NJ</v>
          </cell>
          <cell r="C2390" t="str">
            <v>FS</v>
          </cell>
          <cell r="D2390" t="str">
            <v>N</v>
          </cell>
          <cell r="E2390" t="str">
            <v>X</v>
          </cell>
          <cell r="F2390" t="str">
            <v>PHYPC</v>
          </cell>
          <cell r="G2390">
            <v>36495</v>
          </cell>
        </row>
        <row r="2391">
          <cell r="A2391" t="str">
            <v>036526</v>
          </cell>
          <cell r="B2391" t="str">
            <v>NJ</v>
          </cell>
          <cell r="C2391" t="str">
            <v>FS</v>
          </cell>
          <cell r="D2391" t="str">
            <v>N</v>
          </cell>
          <cell r="E2391" t="str">
            <v>X</v>
          </cell>
          <cell r="F2391" t="str">
            <v>PHYPC</v>
          </cell>
          <cell r="G2391">
            <v>36526</v>
          </cell>
        </row>
        <row r="2392">
          <cell r="A2392" t="str">
            <v>036557</v>
          </cell>
          <cell r="B2392" t="str">
            <v>NJ</v>
          </cell>
          <cell r="C2392" t="str">
            <v>FS</v>
          </cell>
          <cell r="D2392" t="str">
            <v>N</v>
          </cell>
          <cell r="E2392" t="str">
            <v>X</v>
          </cell>
          <cell r="F2392" t="str">
            <v>PHYPC</v>
          </cell>
          <cell r="G2392">
            <v>36557</v>
          </cell>
        </row>
        <row r="2393">
          <cell r="A2393" t="str">
            <v>036586</v>
          </cell>
          <cell r="B2393" t="str">
            <v>NJ</v>
          </cell>
          <cell r="C2393" t="str">
            <v>FS</v>
          </cell>
          <cell r="D2393" t="str">
            <v>N</v>
          </cell>
          <cell r="E2393" t="str">
            <v>X</v>
          </cell>
          <cell r="F2393" t="str">
            <v>PHYPC</v>
          </cell>
          <cell r="G2393">
            <v>36586</v>
          </cell>
        </row>
        <row r="2394">
          <cell r="A2394" t="str">
            <v>036617</v>
          </cell>
          <cell r="B2394" t="str">
            <v>NJ</v>
          </cell>
          <cell r="C2394" t="str">
            <v>FS</v>
          </cell>
          <cell r="D2394" t="str">
            <v>N</v>
          </cell>
          <cell r="E2394" t="str">
            <v>X</v>
          </cell>
          <cell r="F2394" t="str">
            <v>PHYPC</v>
          </cell>
          <cell r="G2394">
            <v>36617</v>
          </cell>
        </row>
        <row r="2395">
          <cell r="A2395" t="str">
            <v>036647</v>
          </cell>
          <cell r="B2395" t="str">
            <v>NJ</v>
          </cell>
          <cell r="C2395" t="str">
            <v>FS</v>
          </cell>
          <cell r="D2395" t="str">
            <v>N</v>
          </cell>
          <cell r="E2395" t="str">
            <v>X</v>
          </cell>
          <cell r="F2395" t="str">
            <v>PHYPC</v>
          </cell>
          <cell r="G2395">
            <v>36647</v>
          </cell>
        </row>
        <row r="2396">
          <cell r="A2396" t="str">
            <v>036678</v>
          </cell>
          <cell r="B2396" t="str">
            <v>NJ</v>
          </cell>
          <cell r="C2396" t="str">
            <v>FS</v>
          </cell>
          <cell r="D2396" t="str">
            <v>N</v>
          </cell>
          <cell r="E2396" t="str">
            <v>X</v>
          </cell>
          <cell r="F2396" t="str">
            <v>PHYPC</v>
          </cell>
          <cell r="G2396">
            <v>36678</v>
          </cell>
        </row>
        <row r="2397">
          <cell r="A2397" t="str">
            <v>036708</v>
          </cell>
          <cell r="B2397" t="str">
            <v>NJ</v>
          </cell>
          <cell r="C2397" t="str">
            <v>FS</v>
          </cell>
          <cell r="D2397" t="str">
            <v>N</v>
          </cell>
          <cell r="E2397" t="str">
            <v>X</v>
          </cell>
          <cell r="F2397" t="str">
            <v>PHYPC</v>
          </cell>
          <cell r="G2397">
            <v>36708</v>
          </cell>
        </row>
        <row r="2398">
          <cell r="A2398" t="str">
            <v>036739</v>
          </cell>
          <cell r="B2398" t="str">
            <v>NJ</v>
          </cell>
          <cell r="C2398" t="str">
            <v>FS</v>
          </cell>
          <cell r="D2398" t="str">
            <v>N</v>
          </cell>
          <cell r="E2398" t="str">
            <v>X</v>
          </cell>
          <cell r="F2398" t="str">
            <v>PHYPC</v>
          </cell>
          <cell r="G2398">
            <v>36739</v>
          </cell>
        </row>
        <row r="2399">
          <cell r="A2399" t="str">
            <v>036770</v>
          </cell>
          <cell r="B2399" t="str">
            <v>NJ</v>
          </cell>
          <cell r="C2399" t="str">
            <v>FS</v>
          </cell>
          <cell r="D2399" t="str">
            <v>N</v>
          </cell>
          <cell r="E2399" t="str">
            <v>X</v>
          </cell>
          <cell r="F2399" t="str">
            <v>PHYPC</v>
          </cell>
          <cell r="G2399">
            <v>36770</v>
          </cell>
        </row>
        <row r="2400">
          <cell r="A2400" t="str">
            <v>036800</v>
          </cell>
          <cell r="B2400" t="str">
            <v>NJ</v>
          </cell>
          <cell r="C2400" t="str">
            <v>FS</v>
          </cell>
          <cell r="D2400" t="str">
            <v>N</v>
          </cell>
          <cell r="E2400" t="str">
            <v>X</v>
          </cell>
          <cell r="F2400" t="str">
            <v>PHYPC</v>
          </cell>
          <cell r="G2400">
            <v>36800</v>
          </cell>
        </row>
        <row r="2401">
          <cell r="A2401" t="str">
            <v>036831</v>
          </cell>
          <cell r="B2401" t="str">
            <v>NJ</v>
          </cell>
          <cell r="C2401" t="str">
            <v>FS</v>
          </cell>
          <cell r="D2401" t="str">
            <v>N</v>
          </cell>
          <cell r="E2401" t="str">
            <v>X</v>
          </cell>
          <cell r="F2401" t="str">
            <v>PHYPC</v>
          </cell>
          <cell r="G2401">
            <v>36831</v>
          </cell>
        </row>
        <row r="2402">
          <cell r="A2402" t="str">
            <v>036861</v>
          </cell>
          <cell r="B2402" t="str">
            <v>NJ</v>
          </cell>
          <cell r="C2402" t="str">
            <v>FS</v>
          </cell>
          <cell r="D2402" t="str">
            <v>N</v>
          </cell>
          <cell r="E2402" t="str">
            <v>X</v>
          </cell>
          <cell r="F2402" t="str">
            <v>PHYPC</v>
          </cell>
          <cell r="G2402">
            <v>36861</v>
          </cell>
        </row>
        <row r="2403">
          <cell r="A2403" t="str">
            <v>036892</v>
          </cell>
          <cell r="B2403" t="str">
            <v>NJ</v>
          </cell>
          <cell r="C2403" t="str">
            <v>FS</v>
          </cell>
          <cell r="D2403" t="str">
            <v>N</v>
          </cell>
          <cell r="E2403" t="str">
            <v>X</v>
          </cell>
          <cell r="F2403" t="str">
            <v>PHYPC</v>
          </cell>
          <cell r="G2403">
            <v>36892</v>
          </cell>
        </row>
        <row r="2404">
          <cell r="A2404" t="str">
            <v>036923</v>
          </cell>
          <cell r="B2404" t="str">
            <v>NJ</v>
          </cell>
          <cell r="C2404" t="str">
            <v>FS</v>
          </cell>
          <cell r="D2404" t="str">
            <v>N</v>
          </cell>
          <cell r="E2404" t="str">
            <v>X</v>
          </cell>
          <cell r="F2404" t="str">
            <v>PHYPC</v>
          </cell>
          <cell r="G2404">
            <v>36923</v>
          </cell>
        </row>
        <row r="2405">
          <cell r="A2405" t="str">
            <v>036951</v>
          </cell>
          <cell r="B2405" t="str">
            <v>NJ</v>
          </cell>
          <cell r="C2405" t="str">
            <v>FS</v>
          </cell>
          <cell r="D2405" t="str">
            <v>N</v>
          </cell>
          <cell r="E2405" t="str">
            <v>X</v>
          </cell>
          <cell r="F2405" t="str">
            <v>PHYPC</v>
          </cell>
          <cell r="G2405">
            <v>36951</v>
          </cell>
        </row>
        <row r="2406">
          <cell r="A2406" t="str">
            <v>036982</v>
          </cell>
          <cell r="B2406" t="str">
            <v>NJ</v>
          </cell>
          <cell r="C2406" t="str">
            <v>FS</v>
          </cell>
          <cell r="D2406" t="str">
            <v>N</v>
          </cell>
          <cell r="E2406" t="str">
            <v>X</v>
          </cell>
          <cell r="F2406" t="str">
            <v>PHYPC</v>
          </cell>
          <cell r="G2406">
            <v>36982</v>
          </cell>
        </row>
        <row r="2407">
          <cell r="A2407" t="str">
            <v>037012</v>
          </cell>
          <cell r="B2407" t="str">
            <v>NJ</v>
          </cell>
          <cell r="C2407" t="str">
            <v>FS</v>
          </cell>
          <cell r="D2407" t="str">
            <v>N</v>
          </cell>
          <cell r="E2407" t="str">
            <v>X</v>
          </cell>
          <cell r="F2407" t="str">
            <v>PHYPC</v>
          </cell>
          <cell r="G2407">
            <v>37012</v>
          </cell>
          <cell r="AK2407">
            <v>63.55</v>
          </cell>
        </row>
        <row r="2408">
          <cell r="A2408" t="str">
            <v>037043</v>
          </cell>
          <cell r="B2408" t="str">
            <v>NJ</v>
          </cell>
          <cell r="C2408" t="str">
            <v>FS</v>
          </cell>
          <cell r="D2408" t="str">
            <v>N</v>
          </cell>
          <cell r="E2408" t="str">
            <v>X</v>
          </cell>
          <cell r="F2408" t="str">
            <v>PHYPC</v>
          </cell>
          <cell r="G2408">
            <v>37043</v>
          </cell>
          <cell r="AM2408">
            <v>164.41</v>
          </cell>
        </row>
        <row r="2409">
          <cell r="A2409" t="str">
            <v>037073</v>
          </cell>
          <cell r="B2409" t="str">
            <v>NJ</v>
          </cell>
          <cell r="C2409" t="str">
            <v>FS</v>
          </cell>
          <cell r="D2409" t="str">
            <v>N</v>
          </cell>
          <cell r="E2409" t="str">
            <v>X</v>
          </cell>
          <cell r="F2409" t="str">
            <v>PHYPC</v>
          </cell>
          <cell r="G2409">
            <v>37073</v>
          </cell>
        </row>
        <row r="2410">
          <cell r="A2410" t="str">
            <v>037104</v>
          </cell>
          <cell r="B2410" t="str">
            <v>NJ</v>
          </cell>
          <cell r="C2410" t="str">
            <v>FS</v>
          </cell>
          <cell r="D2410" t="str">
            <v>N</v>
          </cell>
          <cell r="E2410" t="str">
            <v>X</v>
          </cell>
          <cell r="F2410" t="str">
            <v>PHYPC</v>
          </cell>
          <cell r="G2410">
            <v>37104</v>
          </cell>
        </row>
        <row r="2411">
          <cell r="A2411" t="str">
            <v>037135</v>
          </cell>
          <cell r="B2411" t="str">
            <v>NJ</v>
          </cell>
          <cell r="C2411" t="str">
            <v>FS</v>
          </cell>
          <cell r="D2411" t="str">
            <v>N</v>
          </cell>
          <cell r="E2411" t="str">
            <v>X</v>
          </cell>
          <cell r="F2411" t="str">
            <v>PHYPC</v>
          </cell>
          <cell r="G2411">
            <v>37135</v>
          </cell>
        </row>
        <row r="2412">
          <cell r="A2412" t="str">
            <v>036161</v>
          </cell>
          <cell r="B2412" t="str">
            <v>NJ</v>
          </cell>
          <cell r="C2412" t="str">
            <v>FS</v>
          </cell>
          <cell r="D2412" t="str">
            <v>N</v>
          </cell>
          <cell r="E2412" t="str">
            <v>X</v>
          </cell>
          <cell r="F2412" t="str">
            <v>PHYSP</v>
          </cell>
          <cell r="G2412">
            <v>36161</v>
          </cell>
        </row>
        <row r="2413">
          <cell r="A2413" t="str">
            <v>036192</v>
          </cell>
          <cell r="B2413" t="str">
            <v>NJ</v>
          </cell>
          <cell r="C2413" t="str">
            <v>FS</v>
          </cell>
          <cell r="D2413" t="str">
            <v>N</v>
          </cell>
          <cell r="E2413" t="str">
            <v>X</v>
          </cell>
          <cell r="F2413" t="str">
            <v>PHYSP</v>
          </cell>
          <cell r="G2413">
            <v>36192</v>
          </cell>
        </row>
        <row r="2414">
          <cell r="A2414" t="str">
            <v>036220</v>
          </cell>
          <cell r="B2414" t="str">
            <v>NJ</v>
          </cell>
          <cell r="C2414" t="str">
            <v>FS</v>
          </cell>
          <cell r="D2414" t="str">
            <v>N</v>
          </cell>
          <cell r="E2414" t="str">
            <v>X</v>
          </cell>
          <cell r="F2414" t="str">
            <v>PHYSP</v>
          </cell>
          <cell r="G2414">
            <v>36220</v>
          </cell>
        </row>
        <row r="2415">
          <cell r="A2415" t="str">
            <v>036251</v>
          </cell>
          <cell r="B2415" t="str">
            <v>NJ</v>
          </cell>
          <cell r="C2415" t="str">
            <v>FS</v>
          </cell>
          <cell r="D2415" t="str">
            <v>N</v>
          </cell>
          <cell r="E2415" t="str">
            <v>X</v>
          </cell>
          <cell r="F2415" t="str">
            <v>PHYSP</v>
          </cell>
          <cell r="G2415">
            <v>36251</v>
          </cell>
        </row>
        <row r="2416">
          <cell r="A2416" t="str">
            <v>036281</v>
          </cell>
          <cell r="B2416" t="str">
            <v>NJ</v>
          </cell>
          <cell r="C2416" t="str">
            <v>FS</v>
          </cell>
          <cell r="D2416" t="str">
            <v>N</v>
          </cell>
          <cell r="E2416" t="str">
            <v>X</v>
          </cell>
          <cell r="F2416" t="str">
            <v>PHYSP</v>
          </cell>
          <cell r="G2416">
            <v>36281</v>
          </cell>
        </row>
        <row r="2417">
          <cell r="A2417" t="str">
            <v>036312</v>
          </cell>
          <cell r="B2417" t="str">
            <v>NJ</v>
          </cell>
          <cell r="C2417" t="str">
            <v>FS</v>
          </cell>
          <cell r="D2417" t="str">
            <v>N</v>
          </cell>
          <cell r="E2417" t="str">
            <v>X</v>
          </cell>
          <cell r="F2417" t="str">
            <v>PHYSP</v>
          </cell>
          <cell r="G2417">
            <v>36312</v>
          </cell>
        </row>
        <row r="2418">
          <cell r="A2418" t="str">
            <v>036342</v>
          </cell>
          <cell r="B2418" t="str">
            <v>NJ</v>
          </cell>
          <cell r="C2418" t="str">
            <v>FS</v>
          </cell>
          <cell r="D2418" t="str">
            <v>N</v>
          </cell>
          <cell r="E2418" t="str">
            <v>X</v>
          </cell>
          <cell r="F2418" t="str">
            <v>PHYSP</v>
          </cell>
          <cell r="G2418">
            <v>36342</v>
          </cell>
        </row>
        <row r="2419">
          <cell r="A2419" t="str">
            <v>036373</v>
          </cell>
          <cell r="B2419" t="str">
            <v>NJ</v>
          </cell>
          <cell r="C2419" t="str">
            <v>FS</v>
          </cell>
          <cell r="D2419" t="str">
            <v>N</v>
          </cell>
          <cell r="E2419" t="str">
            <v>X</v>
          </cell>
          <cell r="F2419" t="str">
            <v>PHYSP</v>
          </cell>
          <cell r="G2419">
            <v>36373</v>
          </cell>
        </row>
        <row r="2420">
          <cell r="A2420" t="str">
            <v>036404</v>
          </cell>
          <cell r="B2420" t="str">
            <v>NJ</v>
          </cell>
          <cell r="C2420" t="str">
            <v>FS</v>
          </cell>
          <cell r="D2420" t="str">
            <v>N</v>
          </cell>
          <cell r="E2420" t="str">
            <v>X</v>
          </cell>
          <cell r="F2420" t="str">
            <v>PHYSP</v>
          </cell>
          <cell r="G2420">
            <v>36404</v>
          </cell>
        </row>
        <row r="2421">
          <cell r="A2421" t="str">
            <v>036434</v>
          </cell>
          <cell r="B2421" t="str">
            <v>NJ</v>
          </cell>
          <cell r="C2421" t="str">
            <v>FS</v>
          </cell>
          <cell r="D2421" t="str">
            <v>N</v>
          </cell>
          <cell r="E2421" t="str">
            <v>X</v>
          </cell>
          <cell r="F2421" t="str">
            <v>PHYSP</v>
          </cell>
          <cell r="G2421">
            <v>36434</v>
          </cell>
        </row>
        <row r="2422">
          <cell r="A2422" t="str">
            <v>036465</v>
          </cell>
          <cell r="B2422" t="str">
            <v>NJ</v>
          </cell>
          <cell r="C2422" t="str">
            <v>FS</v>
          </cell>
          <cell r="D2422" t="str">
            <v>N</v>
          </cell>
          <cell r="E2422" t="str">
            <v>X</v>
          </cell>
          <cell r="F2422" t="str">
            <v>PHYSP</v>
          </cell>
          <cell r="G2422">
            <v>36465</v>
          </cell>
        </row>
        <row r="2423">
          <cell r="A2423" t="str">
            <v>036495</v>
          </cell>
          <cell r="B2423" t="str">
            <v>NJ</v>
          </cell>
          <cell r="C2423" t="str">
            <v>FS</v>
          </cell>
          <cell r="D2423" t="str">
            <v>N</v>
          </cell>
          <cell r="E2423" t="str">
            <v>X</v>
          </cell>
          <cell r="F2423" t="str">
            <v>PHYSP</v>
          </cell>
          <cell r="G2423">
            <v>36495</v>
          </cell>
        </row>
        <row r="2424">
          <cell r="A2424" t="str">
            <v>036526</v>
          </cell>
          <cell r="B2424" t="str">
            <v>NJ</v>
          </cell>
          <cell r="C2424" t="str">
            <v>FS</v>
          </cell>
          <cell r="D2424" t="str">
            <v>N</v>
          </cell>
          <cell r="E2424" t="str">
            <v>X</v>
          </cell>
          <cell r="F2424" t="str">
            <v>PHYSP</v>
          </cell>
          <cell r="G2424">
            <v>36526</v>
          </cell>
        </row>
        <row r="2425">
          <cell r="A2425" t="str">
            <v>036557</v>
          </cell>
          <cell r="B2425" t="str">
            <v>NJ</v>
          </cell>
          <cell r="C2425" t="str">
            <v>FS</v>
          </cell>
          <cell r="D2425" t="str">
            <v>N</v>
          </cell>
          <cell r="E2425" t="str">
            <v>X</v>
          </cell>
          <cell r="F2425" t="str">
            <v>PHYSP</v>
          </cell>
          <cell r="G2425">
            <v>36557</v>
          </cell>
        </row>
        <row r="2426">
          <cell r="A2426" t="str">
            <v>036586</v>
          </cell>
          <cell r="B2426" t="str">
            <v>NJ</v>
          </cell>
          <cell r="C2426" t="str">
            <v>FS</v>
          </cell>
          <cell r="D2426" t="str">
            <v>N</v>
          </cell>
          <cell r="E2426" t="str">
            <v>X</v>
          </cell>
          <cell r="F2426" t="str">
            <v>PHYSP</v>
          </cell>
          <cell r="G2426">
            <v>36586</v>
          </cell>
        </row>
        <row r="2427">
          <cell r="A2427" t="str">
            <v>036617</v>
          </cell>
          <cell r="B2427" t="str">
            <v>NJ</v>
          </cell>
          <cell r="C2427" t="str">
            <v>FS</v>
          </cell>
          <cell r="D2427" t="str">
            <v>N</v>
          </cell>
          <cell r="E2427" t="str">
            <v>X</v>
          </cell>
          <cell r="F2427" t="str">
            <v>PHYSP</v>
          </cell>
          <cell r="G2427">
            <v>36617</v>
          </cell>
        </row>
        <row r="2428">
          <cell r="A2428" t="str">
            <v>036647</v>
          </cell>
          <cell r="B2428" t="str">
            <v>NJ</v>
          </cell>
          <cell r="C2428" t="str">
            <v>FS</v>
          </cell>
          <cell r="D2428" t="str">
            <v>N</v>
          </cell>
          <cell r="E2428" t="str">
            <v>X</v>
          </cell>
          <cell r="F2428" t="str">
            <v>PHYSP</v>
          </cell>
          <cell r="G2428">
            <v>36647</v>
          </cell>
        </row>
        <row r="2429">
          <cell r="A2429" t="str">
            <v>036678</v>
          </cell>
          <cell r="B2429" t="str">
            <v>NJ</v>
          </cell>
          <cell r="C2429" t="str">
            <v>FS</v>
          </cell>
          <cell r="D2429" t="str">
            <v>N</v>
          </cell>
          <cell r="E2429" t="str">
            <v>X</v>
          </cell>
          <cell r="F2429" t="str">
            <v>PHYSP</v>
          </cell>
          <cell r="G2429">
            <v>36678</v>
          </cell>
        </row>
        <row r="2430">
          <cell r="A2430" t="str">
            <v>036708</v>
          </cell>
          <cell r="B2430" t="str">
            <v>NJ</v>
          </cell>
          <cell r="C2430" t="str">
            <v>FS</v>
          </cell>
          <cell r="D2430" t="str">
            <v>N</v>
          </cell>
          <cell r="E2430" t="str">
            <v>X</v>
          </cell>
          <cell r="F2430" t="str">
            <v>PHYSP</v>
          </cell>
          <cell r="G2430">
            <v>36708</v>
          </cell>
        </row>
        <row r="2431">
          <cell r="A2431" t="str">
            <v>036739</v>
          </cell>
          <cell r="B2431" t="str">
            <v>NJ</v>
          </cell>
          <cell r="C2431" t="str">
            <v>FS</v>
          </cell>
          <cell r="D2431" t="str">
            <v>N</v>
          </cell>
          <cell r="E2431" t="str">
            <v>X</v>
          </cell>
          <cell r="F2431" t="str">
            <v>PHYSP</v>
          </cell>
          <cell r="G2431">
            <v>36739</v>
          </cell>
        </row>
        <row r="2432">
          <cell r="A2432" t="str">
            <v>036770</v>
          </cell>
          <cell r="B2432" t="str">
            <v>NJ</v>
          </cell>
          <cell r="C2432" t="str">
            <v>FS</v>
          </cell>
          <cell r="D2432" t="str">
            <v>N</v>
          </cell>
          <cell r="E2432" t="str">
            <v>X</v>
          </cell>
          <cell r="F2432" t="str">
            <v>PHYSP</v>
          </cell>
          <cell r="G2432">
            <v>36770</v>
          </cell>
        </row>
        <row r="2433">
          <cell r="A2433" t="str">
            <v>036800</v>
          </cell>
          <cell r="B2433" t="str">
            <v>NJ</v>
          </cell>
          <cell r="C2433" t="str">
            <v>FS</v>
          </cell>
          <cell r="D2433" t="str">
            <v>N</v>
          </cell>
          <cell r="E2433" t="str">
            <v>X</v>
          </cell>
          <cell r="F2433" t="str">
            <v>PHYSP</v>
          </cell>
          <cell r="G2433">
            <v>36800</v>
          </cell>
        </row>
        <row r="2434">
          <cell r="A2434" t="str">
            <v>036831</v>
          </cell>
          <cell r="B2434" t="str">
            <v>NJ</v>
          </cell>
          <cell r="C2434" t="str">
            <v>FS</v>
          </cell>
          <cell r="D2434" t="str">
            <v>N</v>
          </cell>
          <cell r="E2434" t="str">
            <v>X</v>
          </cell>
          <cell r="F2434" t="str">
            <v>PHYSP</v>
          </cell>
          <cell r="G2434">
            <v>36831</v>
          </cell>
        </row>
        <row r="2435">
          <cell r="A2435" t="str">
            <v>036861</v>
          </cell>
          <cell r="B2435" t="str">
            <v>NJ</v>
          </cell>
          <cell r="C2435" t="str">
            <v>FS</v>
          </cell>
          <cell r="D2435" t="str">
            <v>N</v>
          </cell>
          <cell r="E2435" t="str">
            <v>X</v>
          </cell>
          <cell r="F2435" t="str">
            <v>PHYSP</v>
          </cell>
          <cell r="G2435">
            <v>36861</v>
          </cell>
          <cell r="AL2435">
            <v>23.77</v>
          </cell>
          <cell r="AN2435">
            <v>0.18</v>
          </cell>
        </row>
        <row r="2436">
          <cell r="A2436" t="str">
            <v>036892</v>
          </cell>
          <cell r="B2436" t="str">
            <v>NJ</v>
          </cell>
          <cell r="C2436" t="str">
            <v>FS</v>
          </cell>
          <cell r="D2436" t="str">
            <v>N</v>
          </cell>
          <cell r="E2436" t="str">
            <v>X</v>
          </cell>
          <cell r="F2436" t="str">
            <v>PHYSP</v>
          </cell>
          <cell r="G2436">
            <v>36892</v>
          </cell>
        </row>
        <row r="2437">
          <cell r="A2437" t="str">
            <v>036923</v>
          </cell>
          <cell r="B2437" t="str">
            <v>NJ</v>
          </cell>
          <cell r="C2437" t="str">
            <v>FS</v>
          </cell>
          <cell r="D2437" t="str">
            <v>N</v>
          </cell>
          <cell r="E2437" t="str">
            <v>X</v>
          </cell>
          <cell r="F2437" t="str">
            <v>PHYSP</v>
          </cell>
          <cell r="G2437">
            <v>36923</v>
          </cell>
        </row>
        <row r="2438">
          <cell r="A2438" t="str">
            <v>036951</v>
          </cell>
          <cell r="B2438" t="str">
            <v>NJ</v>
          </cell>
          <cell r="C2438" t="str">
            <v>FS</v>
          </cell>
          <cell r="D2438" t="str">
            <v>N</v>
          </cell>
          <cell r="E2438" t="str">
            <v>X</v>
          </cell>
          <cell r="F2438" t="str">
            <v>PHYSP</v>
          </cell>
          <cell r="G2438">
            <v>36951</v>
          </cell>
        </row>
        <row r="2439">
          <cell r="A2439" t="str">
            <v>036982</v>
          </cell>
          <cell r="B2439" t="str">
            <v>NJ</v>
          </cell>
          <cell r="C2439" t="str">
            <v>FS</v>
          </cell>
          <cell r="D2439" t="str">
            <v>N</v>
          </cell>
          <cell r="E2439" t="str">
            <v>X</v>
          </cell>
          <cell r="F2439" t="str">
            <v>PHYSP</v>
          </cell>
          <cell r="G2439">
            <v>36982</v>
          </cell>
          <cell r="AK2439">
            <v>40.09</v>
          </cell>
          <cell r="AN2439">
            <v>0.13</v>
          </cell>
        </row>
        <row r="2440">
          <cell r="A2440" t="str">
            <v>037012</v>
          </cell>
          <cell r="B2440" t="str">
            <v>NJ</v>
          </cell>
          <cell r="C2440" t="str">
            <v>FS</v>
          </cell>
          <cell r="D2440" t="str">
            <v>N</v>
          </cell>
          <cell r="E2440" t="str">
            <v>X</v>
          </cell>
          <cell r="F2440" t="str">
            <v>PHYSP</v>
          </cell>
          <cell r="G2440">
            <v>37012</v>
          </cell>
          <cell r="AL2440">
            <v>190</v>
          </cell>
        </row>
        <row r="2441">
          <cell r="A2441" t="str">
            <v>037043</v>
          </cell>
          <cell r="B2441" t="str">
            <v>NJ</v>
          </cell>
          <cell r="C2441" t="str">
            <v>FS</v>
          </cell>
          <cell r="D2441" t="str">
            <v>N</v>
          </cell>
          <cell r="E2441" t="str">
            <v>X</v>
          </cell>
          <cell r="F2441" t="str">
            <v>PHYSP</v>
          </cell>
          <cell r="G2441">
            <v>37043</v>
          </cell>
          <cell r="AL2441">
            <v>70.16</v>
          </cell>
          <cell r="AM2441">
            <v>56</v>
          </cell>
        </row>
        <row r="2442">
          <cell r="A2442" t="str">
            <v>037073</v>
          </cell>
          <cell r="B2442" t="str">
            <v>NJ</v>
          </cell>
          <cell r="C2442" t="str">
            <v>FS</v>
          </cell>
          <cell r="D2442" t="str">
            <v>N</v>
          </cell>
          <cell r="E2442" t="str">
            <v>X</v>
          </cell>
          <cell r="F2442" t="str">
            <v>PHYSP</v>
          </cell>
          <cell r="G2442">
            <v>37073</v>
          </cell>
        </row>
        <row r="2443">
          <cell r="A2443" t="str">
            <v>037104</v>
          </cell>
          <cell r="B2443" t="str">
            <v>NJ</v>
          </cell>
          <cell r="C2443" t="str">
            <v>FS</v>
          </cell>
          <cell r="D2443" t="str">
            <v>N</v>
          </cell>
          <cell r="E2443" t="str">
            <v>X</v>
          </cell>
          <cell r="F2443" t="str">
            <v>PHYSP</v>
          </cell>
          <cell r="G2443">
            <v>37104</v>
          </cell>
        </row>
        <row r="2444">
          <cell r="A2444" t="str">
            <v>037135</v>
          </cell>
          <cell r="B2444" t="str">
            <v>NJ</v>
          </cell>
          <cell r="C2444" t="str">
            <v>FS</v>
          </cell>
          <cell r="D2444" t="str">
            <v>N</v>
          </cell>
          <cell r="E2444" t="str">
            <v>X</v>
          </cell>
          <cell r="F2444" t="str">
            <v>PHYSP</v>
          </cell>
          <cell r="G2444">
            <v>37135</v>
          </cell>
          <cell r="AN2444">
            <v>15.14</v>
          </cell>
        </row>
        <row r="2445">
          <cell r="A2445" t="str">
            <v>036161</v>
          </cell>
          <cell r="B2445" t="str">
            <v>NJ</v>
          </cell>
          <cell r="C2445" t="str">
            <v>FS</v>
          </cell>
          <cell r="D2445" t="str">
            <v>S</v>
          </cell>
          <cell r="E2445" t="str">
            <v>X</v>
          </cell>
          <cell r="F2445" t="str">
            <v>IPFOT</v>
          </cell>
          <cell r="G2445">
            <v>36161</v>
          </cell>
        </row>
        <row r="2446">
          <cell r="A2446" t="str">
            <v>036192</v>
          </cell>
          <cell r="B2446" t="str">
            <v>NJ</v>
          </cell>
          <cell r="C2446" t="str">
            <v>FS</v>
          </cell>
          <cell r="D2446" t="str">
            <v>S</v>
          </cell>
          <cell r="E2446" t="str">
            <v>X</v>
          </cell>
          <cell r="F2446" t="str">
            <v>IPFOT</v>
          </cell>
          <cell r="G2446">
            <v>36192</v>
          </cell>
        </row>
        <row r="2447">
          <cell r="A2447" t="str">
            <v>036220</v>
          </cell>
          <cell r="B2447" t="str">
            <v>NJ</v>
          </cell>
          <cell r="C2447" t="str">
            <v>FS</v>
          </cell>
          <cell r="D2447" t="str">
            <v>S</v>
          </cell>
          <cell r="E2447" t="str">
            <v>X</v>
          </cell>
          <cell r="F2447" t="str">
            <v>IPFOT</v>
          </cell>
          <cell r="G2447">
            <v>36220</v>
          </cell>
        </row>
        <row r="2448">
          <cell r="A2448" t="str">
            <v>036251</v>
          </cell>
          <cell r="B2448" t="str">
            <v>NJ</v>
          </cell>
          <cell r="C2448" t="str">
            <v>FS</v>
          </cell>
          <cell r="D2448" t="str">
            <v>S</v>
          </cell>
          <cell r="E2448" t="str">
            <v>X</v>
          </cell>
          <cell r="F2448" t="str">
            <v>IPFOT</v>
          </cell>
          <cell r="G2448">
            <v>36251</v>
          </cell>
        </row>
        <row r="2449">
          <cell r="A2449" t="str">
            <v>036281</v>
          </cell>
          <cell r="B2449" t="str">
            <v>NJ</v>
          </cell>
          <cell r="C2449" t="str">
            <v>FS</v>
          </cell>
          <cell r="D2449" t="str">
            <v>S</v>
          </cell>
          <cell r="E2449" t="str">
            <v>X</v>
          </cell>
          <cell r="F2449" t="str">
            <v>IPFOT</v>
          </cell>
          <cell r="G2449">
            <v>36281</v>
          </cell>
        </row>
        <row r="2450">
          <cell r="A2450" t="str">
            <v>036312</v>
          </cell>
          <cell r="B2450" t="str">
            <v>NJ</v>
          </cell>
          <cell r="C2450" t="str">
            <v>FS</v>
          </cell>
          <cell r="D2450" t="str">
            <v>S</v>
          </cell>
          <cell r="E2450" t="str">
            <v>X</v>
          </cell>
          <cell r="F2450" t="str">
            <v>IPFOT</v>
          </cell>
          <cell r="G2450">
            <v>36312</v>
          </cell>
        </row>
        <row r="2451">
          <cell r="A2451" t="str">
            <v>036342</v>
          </cell>
          <cell r="B2451" t="str">
            <v>NJ</v>
          </cell>
          <cell r="C2451" t="str">
            <v>FS</v>
          </cell>
          <cell r="D2451" t="str">
            <v>S</v>
          </cell>
          <cell r="E2451" t="str">
            <v>X</v>
          </cell>
          <cell r="F2451" t="str">
            <v>IPFOT</v>
          </cell>
          <cell r="G2451">
            <v>36342</v>
          </cell>
        </row>
        <row r="2452">
          <cell r="A2452" t="str">
            <v>036373</v>
          </cell>
          <cell r="B2452" t="str">
            <v>NJ</v>
          </cell>
          <cell r="C2452" t="str">
            <v>FS</v>
          </cell>
          <cell r="D2452" t="str">
            <v>S</v>
          </cell>
          <cell r="E2452" t="str">
            <v>X</v>
          </cell>
          <cell r="F2452" t="str">
            <v>IPFOT</v>
          </cell>
          <cell r="G2452">
            <v>36373</v>
          </cell>
        </row>
        <row r="2453">
          <cell r="A2453" t="str">
            <v>036404</v>
          </cell>
          <cell r="B2453" t="str">
            <v>NJ</v>
          </cell>
          <cell r="C2453" t="str">
            <v>FS</v>
          </cell>
          <cell r="D2453" t="str">
            <v>S</v>
          </cell>
          <cell r="E2453" t="str">
            <v>X</v>
          </cell>
          <cell r="F2453" t="str">
            <v>IPFOT</v>
          </cell>
          <cell r="G2453">
            <v>36404</v>
          </cell>
        </row>
        <row r="2454">
          <cell r="A2454" t="str">
            <v>036434</v>
          </cell>
          <cell r="B2454" t="str">
            <v>NJ</v>
          </cell>
          <cell r="C2454" t="str">
            <v>FS</v>
          </cell>
          <cell r="D2454" t="str">
            <v>S</v>
          </cell>
          <cell r="E2454" t="str">
            <v>X</v>
          </cell>
          <cell r="F2454" t="str">
            <v>IPFOT</v>
          </cell>
          <cell r="G2454">
            <v>36434</v>
          </cell>
        </row>
        <row r="2455">
          <cell r="A2455" t="str">
            <v>036465</v>
          </cell>
          <cell r="B2455" t="str">
            <v>NJ</v>
          </cell>
          <cell r="C2455" t="str">
            <v>FS</v>
          </cell>
          <cell r="D2455" t="str">
            <v>S</v>
          </cell>
          <cell r="E2455" t="str">
            <v>X</v>
          </cell>
          <cell r="F2455" t="str">
            <v>IPFOT</v>
          </cell>
          <cell r="G2455">
            <v>36465</v>
          </cell>
        </row>
        <row r="2456">
          <cell r="A2456" t="str">
            <v>036495</v>
          </cell>
          <cell r="B2456" t="str">
            <v>NJ</v>
          </cell>
          <cell r="C2456" t="str">
            <v>FS</v>
          </cell>
          <cell r="D2456" t="str">
            <v>S</v>
          </cell>
          <cell r="E2456" t="str">
            <v>X</v>
          </cell>
          <cell r="F2456" t="str">
            <v>IPFOT</v>
          </cell>
          <cell r="G2456">
            <v>36495</v>
          </cell>
        </row>
        <row r="2457">
          <cell r="A2457" t="str">
            <v>036526</v>
          </cell>
          <cell r="B2457" t="str">
            <v>NJ</v>
          </cell>
          <cell r="C2457" t="str">
            <v>FS</v>
          </cell>
          <cell r="D2457" t="str">
            <v>S</v>
          </cell>
          <cell r="E2457" t="str">
            <v>X</v>
          </cell>
          <cell r="F2457" t="str">
            <v>IPFOT</v>
          </cell>
          <cell r="G2457">
            <v>36526</v>
          </cell>
        </row>
        <row r="2458">
          <cell r="A2458" t="str">
            <v>036557</v>
          </cell>
          <cell r="B2458" t="str">
            <v>NJ</v>
          </cell>
          <cell r="C2458" t="str">
            <v>FS</v>
          </cell>
          <cell r="D2458" t="str">
            <v>S</v>
          </cell>
          <cell r="E2458" t="str">
            <v>X</v>
          </cell>
          <cell r="F2458" t="str">
            <v>IPFOT</v>
          </cell>
          <cell r="G2458">
            <v>36557</v>
          </cell>
        </row>
        <row r="2459">
          <cell r="A2459" t="str">
            <v>036586</v>
          </cell>
          <cell r="B2459" t="str">
            <v>NJ</v>
          </cell>
          <cell r="C2459" t="str">
            <v>FS</v>
          </cell>
          <cell r="D2459" t="str">
            <v>S</v>
          </cell>
          <cell r="E2459" t="str">
            <v>X</v>
          </cell>
          <cell r="F2459" t="str">
            <v>IPFOT</v>
          </cell>
          <cell r="G2459">
            <v>36586</v>
          </cell>
        </row>
        <row r="2460">
          <cell r="A2460" t="str">
            <v>036617</v>
          </cell>
          <cell r="B2460" t="str">
            <v>NJ</v>
          </cell>
          <cell r="C2460" t="str">
            <v>FS</v>
          </cell>
          <cell r="D2460" t="str">
            <v>S</v>
          </cell>
          <cell r="E2460" t="str">
            <v>X</v>
          </cell>
          <cell r="F2460" t="str">
            <v>IPFOT</v>
          </cell>
          <cell r="G2460">
            <v>36617</v>
          </cell>
        </row>
        <row r="2461">
          <cell r="A2461" t="str">
            <v>036647</v>
          </cell>
          <cell r="B2461" t="str">
            <v>NJ</v>
          </cell>
          <cell r="C2461" t="str">
            <v>FS</v>
          </cell>
          <cell r="D2461" t="str">
            <v>S</v>
          </cell>
          <cell r="E2461" t="str">
            <v>X</v>
          </cell>
          <cell r="F2461" t="str">
            <v>IPFOT</v>
          </cell>
          <cell r="G2461">
            <v>36647</v>
          </cell>
        </row>
        <row r="2462">
          <cell r="A2462" t="str">
            <v>036678</v>
          </cell>
          <cell r="B2462" t="str">
            <v>NJ</v>
          </cell>
          <cell r="C2462" t="str">
            <v>FS</v>
          </cell>
          <cell r="D2462" t="str">
            <v>S</v>
          </cell>
          <cell r="E2462" t="str">
            <v>X</v>
          </cell>
          <cell r="F2462" t="str">
            <v>IPFOT</v>
          </cell>
          <cell r="G2462">
            <v>36678</v>
          </cell>
        </row>
        <row r="2463">
          <cell r="A2463" t="str">
            <v>036708</v>
          </cell>
          <cell r="B2463" t="str">
            <v>NJ</v>
          </cell>
          <cell r="C2463" t="str">
            <v>FS</v>
          </cell>
          <cell r="D2463" t="str">
            <v>S</v>
          </cell>
          <cell r="E2463" t="str">
            <v>X</v>
          </cell>
          <cell r="F2463" t="str">
            <v>IPFOT</v>
          </cell>
          <cell r="G2463">
            <v>36708</v>
          </cell>
        </row>
        <row r="2464">
          <cell r="A2464" t="str">
            <v>036739</v>
          </cell>
          <cell r="B2464" t="str">
            <v>NJ</v>
          </cell>
          <cell r="C2464" t="str">
            <v>FS</v>
          </cell>
          <cell r="D2464" t="str">
            <v>S</v>
          </cell>
          <cell r="E2464" t="str">
            <v>X</v>
          </cell>
          <cell r="F2464" t="str">
            <v>IPFOT</v>
          </cell>
          <cell r="G2464">
            <v>36739</v>
          </cell>
        </row>
        <row r="2465">
          <cell r="A2465" t="str">
            <v>036770</v>
          </cell>
          <cell r="B2465" t="str">
            <v>NJ</v>
          </cell>
          <cell r="C2465" t="str">
            <v>FS</v>
          </cell>
          <cell r="D2465" t="str">
            <v>S</v>
          </cell>
          <cell r="E2465" t="str">
            <v>X</v>
          </cell>
          <cell r="F2465" t="str">
            <v>IPFOT</v>
          </cell>
          <cell r="G2465">
            <v>36770</v>
          </cell>
        </row>
        <row r="2466">
          <cell r="A2466" t="str">
            <v>036800</v>
          </cell>
          <cell r="B2466" t="str">
            <v>NJ</v>
          </cell>
          <cell r="C2466" t="str">
            <v>FS</v>
          </cell>
          <cell r="D2466" t="str">
            <v>S</v>
          </cell>
          <cell r="E2466" t="str">
            <v>X</v>
          </cell>
          <cell r="F2466" t="str">
            <v>IPFOT</v>
          </cell>
          <cell r="G2466">
            <v>36800</v>
          </cell>
        </row>
        <row r="2467">
          <cell r="A2467" t="str">
            <v>036831</v>
          </cell>
          <cell r="B2467" t="str">
            <v>NJ</v>
          </cell>
          <cell r="C2467" t="str">
            <v>FS</v>
          </cell>
          <cell r="D2467" t="str">
            <v>S</v>
          </cell>
          <cell r="E2467" t="str">
            <v>X</v>
          </cell>
          <cell r="F2467" t="str">
            <v>IPFOT</v>
          </cell>
          <cell r="G2467">
            <v>36831</v>
          </cell>
        </row>
        <row r="2468">
          <cell r="A2468" t="str">
            <v>036861</v>
          </cell>
          <cell r="B2468" t="str">
            <v>NJ</v>
          </cell>
          <cell r="C2468" t="str">
            <v>FS</v>
          </cell>
          <cell r="D2468" t="str">
            <v>S</v>
          </cell>
          <cell r="E2468" t="str">
            <v>X</v>
          </cell>
          <cell r="F2468" t="str">
            <v>IPFOT</v>
          </cell>
          <cell r="G2468">
            <v>36861</v>
          </cell>
        </row>
        <row r="2469">
          <cell r="A2469" t="str">
            <v>036892</v>
          </cell>
          <cell r="B2469" t="str">
            <v>NJ</v>
          </cell>
          <cell r="C2469" t="str">
            <v>FS</v>
          </cell>
          <cell r="D2469" t="str">
            <v>S</v>
          </cell>
          <cell r="E2469" t="str">
            <v>X</v>
          </cell>
          <cell r="F2469" t="str">
            <v>IPFOT</v>
          </cell>
          <cell r="G2469">
            <v>36892</v>
          </cell>
        </row>
        <row r="2470">
          <cell r="A2470" t="str">
            <v>036923</v>
          </cell>
          <cell r="B2470" t="str">
            <v>NJ</v>
          </cell>
          <cell r="C2470" t="str">
            <v>FS</v>
          </cell>
          <cell r="D2470" t="str">
            <v>S</v>
          </cell>
          <cell r="E2470" t="str">
            <v>X</v>
          </cell>
          <cell r="F2470" t="str">
            <v>IPFOT</v>
          </cell>
          <cell r="G2470">
            <v>36923</v>
          </cell>
        </row>
        <row r="2471">
          <cell r="A2471" t="str">
            <v>036951</v>
          </cell>
          <cell r="B2471" t="str">
            <v>NJ</v>
          </cell>
          <cell r="C2471" t="str">
            <v>FS</v>
          </cell>
          <cell r="D2471" t="str">
            <v>S</v>
          </cell>
          <cell r="E2471" t="str">
            <v>X</v>
          </cell>
          <cell r="F2471" t="str">
            <v>IPFOT</v>
          </cell>
          <cell r="G2471">
            <v>36951</v>
          </cell>
        </row>
        <row r="2472">
          <cell r="A2472" t="str">
            <v>036982</v>
          </cell>
          <cell r="B2472" t="str">
            <v>NJ</v>
          </cell>
          <cell r="C2472" t="str">
            <v>FS</v>
          </cell>
          <cell r="D2472" t="str">
            <v>S</v>
          </cell>
          <cell r="E2472" t="str">
            <v>X</v>
          </cell>
          <cell r="F2472" t="str">
            <v>IPFOT</v>
          </cell>
          <cell r="G2472">
            <v>36982</v>
          </cell>
        </row>
        <row r="2473">
          <cell r="A2473" t="str">
            <v>037012</v>
          </cell>
          <cell r="B2473" t="str">
            <v>NJ</v>
          </cell>
          <cell r="C2473" t="str">
            <v>FS</v>
          </cell>
          <cell r="D2473" t="str">
            <v>S</v>
          </cell>
          <cell r="E2473" t="str">
            <v>X</v>
          </cell>
          <cell r="F2473" t="str">
            <v>IPFOT</v>
          </cell>
          <cell r="G2473">
            <v>37012</v>
          </cell>
        </row>
        <row r="2474">
          <cell r="A2474" t="str">
            <v>037043</v>
          </cell>
          <cell r="B2474" t="str">
            <v>NJ</v>
          </cell>
          <cell r="C2474" t="str">
            <v>FS</v>
          </cell>
          <cell r="D2474" t="str">
            <v>S</v>
          </cell>
          <cell r="E2474" t="str">
            <v>X</v>
          </cell>
          <cell r="F2474" t="str">
            <v>IPFOT</v>
          </cell>
          <cell r="G2474">
            <v>37043</v>
          </cell>
        </row>
        <row r="2475">
          <cell r="A2475" t="str">
            <v>037073</v>
          </cell>
          <cell r="B2475" t="str">
            <v>NJ</v>
          </cell>
          <cell r="C2475" t="str">
            <v>FS</v>
          </cell>
          <cell r="D2475" t="str">
            <v>S</v>
          </cell>
          <cell r="E2475" t="str">
            <v>X</v>
          </cell>
          <cell r="F2475" t="str">
            <v>IPFOT</v>
          </cell>
          <cell r="G2475">
            <v>37073</v>
          </cell>
        </row>
        <row r="2476">
          <cell r="A2476" t="str">
            <v>037104</v>
          </cell>
          <cell r="B2476" t="str">
            <v>NJ</v>
          </cell>
          <cell r="C2476" t="str">
            <v>FS</v>
          </cell>
          <cell r="D2476" t="str">
            <v>S</v>
          </cell>
          <cell r="E2476" t="str">
            <v>X</v>
          </cell>
          <cell r="F2476" t="str">
            <v>IPFOT</v>
          </cell>
          <cell r="G2476">
            <v>37104</v>
          </cell>
          <cell r="AN2476">
            <v>1056</v>
          </cell>
        </row>
        <row r="2477">
          <cell r="A2477" t="str">
            <v>037135</v>
          </cell>
          <cell r="B2477" t="str">
            <v>NJ</v>
          </cell>
          <cell r="C2477" t="str">
            <v>FS</v>
          </cell>
          <cell r="D2477" t="str">
            <v>S</v>
          </cell>
          <cell r="E2477" t="str">
            <v>X</v>
          </cell>
          <cell r="F2477" t="str">
            <v>IPFOT</v>
          </cell>
          <cell r="G2477">
            <v>37135</v>
          </cell>
        </row>
        <row r="2478">
          <cell r="A2478" t="str">
            <v>136161</v>
          </cell>
          <cell r="B2478" t="str">
            <v>NJ</v>
          </cell>
          <cell r="C2478" t="str">
            <v>FS</v>
          </cell>
          <cell r="D2478" t="str">
            <v>S</v>
          </cell>
          <cell r="E2478" t="str">
            <v>X</v>
          </cell>
          <cell r="F2478" t="str">
            <v>OPFHE</v>
          </cell>
          <cell r="G2478">
            <v>36161</v>
          </cell>
        </row>
        <row r="2479">
          <cell r="A2479" t="str">
            <v>136192</v>
          </cell>
          <cell r="B2479" t="str">
            <v>NJ</v>
          </cell>
          <cell r="C2479" t="str">
            <v>FS</v>
          </cell>
          <cell r="D2479" t="str">
            <v>S</v>
          </cell>
          <cell r="E2479" t="str">
            <v>X</v>
          </cell>
          <cell r="F2479" t="str">
            <v>OPFHE</v>
          </cell>
          <cell r="G2479">
            <v>36192</v>
          </cell>
        </row>
        <row r="2480">
          <cell r="A2480" t="str">
            <v>136220</v>
          </cell>
          <cell r="B2480" t="str">
            <v>NJ</v>
          </cell>
          <cell r="C2480" t="str">
            <v>FS</v>
          </cell>
          <cell r="D2480" t="str">
            <v>S</v>
          </cell>
          <cell r="E2480" t="str">
            <v>X</v>
          </cell>
          <cell r="F2480" t="str">
            <v>OPFHE</v>
          </cell>
          <cell r="G2480">
            <v>36220</v>
          </cell>
        </row>
        <row r="2481">
          <cell r="A2481" t="str">
            <v>136251</v>
          </cell>
          <cell r="B2481" t="str">
            <v>NJ</v>
          </cell>
          <cell r="C2481" t="str">
            <v>FS</v>
          </cell>
          <cell r="D2481" t="str">
            <v>S</v>
          </cell>
          <cell r="E2481" t="str">
            <v>X</v>
          </cell>
          <cell r="F2481" t="str">
            <v>OPFHE</v>
          </cell>
          <cell r="G2481">
            <v>36251</v>
          </cell>
        </row>
        <row r="2482">
          <cell r="A2482" t="str">
            <v>136281</v>
          </cell>
          <cell r="B2482" t="str">
            <v>NJ</v>
          </cell>
          <cell r="C2482" t="str">
            <v>FS</v>
          </cell>
          <cell r="D2482" t="str">
            <v>S</v>
          </cell>
          <cell r="E2482" t="str">
            <v>X</v>
          </cell>
          <cell r="F2482" t="str">
            <v>OPFHE</v>
          </cell>
          <cell r="G2482">
            <v>36281</v>
          </cell>
        </row>
        <row r="2483">
          <cell r="A2483" t="str">
            <v>136312</v>
          </cell>
          <cell r="B2483" t="str">
            <v>NJ</v>
          </cell>
          <cell r="C2483" t="str">
            <v>FS</v>
          </cell>
          <cell r="D2483" t="str">
            <v>S</v>
          </cell>
          <cell r="E2483" t="str">
            <v>X</v>
          </cell>
          <cell r="F2483" t="str">
            <v>OPFHE</v>
          </cell>
          <cell r="G2483">
            <v>36312</v>
          </cell>
        </row>
        <row r="2484">
          <cell r="A2484" t="str">
            <v>136342</v>
          </cell>
          <cell r="B2484" t="str">
            <v>NJ</v>
          </cell>
          <cell r="C2484" t="str">
            <v>FS</v>
          </cell>
          <cell r="D2484" t="str">
            <v>S</v>
          </cell>
          <cell r="E2484" t="str">
            <v>X</v>
          </cell>
          <cell r="F2484" t="str">
            <v>OPFHE</v>
          </cell>
          <cell r="G2484">
            <v>36342</v>
          </cell>
        </row>
        <row r="2485">
          <cell r="A2485" t="str">
            <v>136373</v>
          </cell>
          <cell r="B2485" t="str">
            <v>NJ</v>
          </cell>
          <cell r="C2485" t="str">
            <v>FS</v>
          </cell>
          <cell r="D2485" t="str">
            <v>S</v>
          </cell>
          <cell r="E2485" t="str">
            <v>X</v>
          </cell>
          <cell r="F2485" t="str">
            <v>OPFHE</v>
          </cell>
          <cell r="G2485">
            <v>36373</v>
          </cell>
        </row>
        <row r="2486">
          <cell r="A2486" t="str">
            <v>136404</v>
          </cell>
          <cell r="B2486" t="str">
            <v>NJ</v>
          </cell>
          <cell r="C2486" t="str">
            <v>FS</v>
          </cell>
          <cell r="D2486" t="str">
            <v>S</v>
          </cell>
          <cell r="E2486" t="str">
            <v>X</v>
          </cell>
          <cell r="F2486" t="str">
            <v>OPFHE</v>
          </cell>
          <cell r="G2486">
            <v>36404</v>
          </cell>
        </row>
        <row r="2487">
          <cell r="A2487" t="str">
            <v>136434</v>
          </cell>
          <cell r="B2487" t="str">
            <v>NJ</v>
          </cell>
          <cell r="C2487" t="str">
            <v>FS</v>
          </cell>
          <cell r="D2487" t="str">
            <v>S</v>
          </cell>
          <cell r="E2487" t="str">
            <v>X</v>
          </cell>
          <cell r="F2487" t="str">
            <v>OPFHE</v>
          </cell>
          <cell r="G2487">
            <v>36434</v>
          </cell>
        </row>
        <row r="2488">
          <cell r="A2488" t="str">
            <v>136465</v>
          </cell>
          <cell r="B2488" t="str">
            <v>NJ</v>
          </cell>
          <cell r="C2488" t="str">
            <v>FS</v>
          </cell>
          <cell r="D2488" t="str">
            <v>S</v>
          </cell>
          <cell r="E2488" t="str">
            <v>X</v>
          </cell>
          <cell r="F2488" t="str">
            <v>OPFHE</v>
          </cell>
          <cell r="G2488">
            <v>36465</v>
          </cell>
        </row>
        <row r="2489">
          <cell r="A2489" t="str">
            <v>136495</v>
          </cell>
          <cell r="B2489" t="str">
            <v>NJ</v>
          </cell>
          <cell r="C2489" t="str">
            <v>FS</v>
          </cell>
          <cell r="D2489" t="str">
            <v>S</v>
          </cell>
          <cell r="E2489" t="str">
            <v>X</v>
          </cell>
          <cell r="F2489" t="str">
            <v>OPFHE</v>
          </cell>
          <cell r="G2489">
            <v>36495</v>
          </cell>
        </row>
        <row r="2490">
          <cell r="A2490" t="str">
            <v>136526</v>
          </cell>
          <cell r="B2490" t="str">
            <v>NJ</v>
          </cell>
          <cell r="C2490" t="str">
            <v>FS</v>
          </cell>
          <cell r="D2490" t="str">
            <v>S</v>
          </cell>
          <cell r="E2490" t="str">
            <v>X</v>
          </cell>
          <cell r="F2490" t="str">
            <v>OPFHE</v>
          </cell>
          <cell r="G2490">
            <v>36526</v>
          </cell>
        </row>
        <row r="2491">
          <cell r="A2491" t="str">
            <v>136557</v>
          </cell>
          <cell r="B2491" t="str">
            <v>NJ</v>
          </cell>
          <cell r="C2491" t="str">
            <v>FS</v>
          </cell>
          <cell r="D2491" t="str">
            <v>S</v>
          </cell>
          <cell r="E2491" t="str">
            <v>X</v>
          </cell>
          <cell r="F2491" t="str">
            <v>OPFHE</v>
          </cell>
          <cell r="G2491">
            <v>36557</v>
          </cell>
        </row>
        <row r="2492">
          <cell r="A2492" t="str">
            <v>136586</v>
          </cell>
          <cell r="B2492" t="str">
            <v>NJ</v>
          </cell>
          <cell r="C2492" t="str">
            <v>FS</v>
          </cell>
          <cell r="D2492" t="str">
            <v>S</v>
          </cell>
          <cell r="E2492" t="str">
            <v>X</v>
          </cell>
          <cell r="F2492" t="str">
            <v>OPFHE</v>
          </cell>
          <cell r="G2492">
            <v>36586</v>
          </cell>
        </row>
        <row r="2493">
          <cell r="A2493" t="str">
            <v>136617</v>
          </cell>
          <cell r="B2493" t="str">
            <v>NJ</v>
          </cell>
          <cell r="C2493" t="str">
            <v>FS</v>
          </cell>
          <cell r="D2493" t="str">
            <v>S</v>
          </cell>
          <cell r="E2493" t="str">
            <v>X</v>
          </cell>
          <cell r="F2493" t="str">
            <v>OPFHE</v>
          </cell>
          <cell r="G2493">
            <v>36617</v>
          </cell>
        </row>
        <row r="2494">
          <cell r="A2494" t="str">
            <v>136647</v>
          </cell>
          <cell r="B2494" t="str">
            <v>NJ</v>
          </cell>
          <cell r="C2494" t="str">
            <v>FS</v>
          </cell>
          <cell r="D2494" t="str">
            <v>S</v>
          </cell>
          <cell r="E2494" t="str">
            <v>X</v>
          </cell>
          <cell r="F2494" t="str">
            <v>OPFHE</v>
          </cell>
          <cell r="G2494">
            <v>36647</v>
          </cell>
        </row>
        <row r="2495">
          <cell r="A2495" t="str">
            <v>136678</v>
          </cell>
          <cell r="B2495" t="str">
            <v>NJ</v>
          </cell>
          <cell r="C2495" t="str">
            <v>FS</v>
          </cell>
          <cell r="D2495" t="str">
            <v>S</v>
          </cell>
          <cell r="E2495" t="str">
            <v>X</v>
          </cell>
          <cell r="F2495" t="str">
            <v>OPFHE</v>
          </cell>
          <cell r="G2495">
            <v>36678</v>
          </cell>
        </row>
        <row r="2496">
          <cell r="A2496" t="str">
            <v>136708</v>
          </cell>
          <cell r="B2496" t="str">
            <v>NJ</v>
          </cell>
          <cell r="C2496" t="str">
            <v>FS</v>
          </cell>
          <cell r="D2496" t="str">
            <v>S</v>
          </cell>
          <cell r="E2496" t="str">
            <v>X</v>
          </cell>
          <cell r="F2496" t="str">
            <v>OPFHE</v>
          </cell>
          <cell r="G2496">
            <v>36708</v>
          </cell>
        </row>
        <row r="2497">
          <cell r="A2497" t="str">
            <v>136739</v>
          </cell>
          <cell r="B2497" t="str">
            <v>NJ</v>
          </cell>
          <cell r="C2497" t="str">
            <v>FS</v>
          </cell>
          <cell r="D2497" t="str">
            <v>S</v>
          </cell>
          <cell r="E2497" t="str">
            <v>X</v>
          </cell>
          <cell r="F2497" t="str">
            <v>OPFHE</v>
          </cell>
          <cell r="G2497">
            <v>36739</v>
          </cell>
        </row>
        <row r="2498">
          <cell r="A2498" t="str">
            <v>136770</v>
          </cell>
          <cell r="B2498" t="str">
            <v>NJ</v>
          </cell>
          <cell r="C2498" t="str">
            <v>FS</v>
          </cell>
          <cell r="D2498" t="str">
            <v>S</v>
          </cell>
          <cell r="E2498" t="str">
            <v>X</v>
          </cell>
          <cell r="F2498" t="str">
            <v>OPFHE</v>
          </cell>
          <cell r="G2498">
            <v>36770</v>
          </cell>
        </row>
        <row r="2499">
          <cell r="A2499" t="str">
            <v>136800</v>
          </cell>
          <cell r="B2499" t="str">
            <v>NJ</v>
          </cell>
          <cell r="C2499" t="str">
            <v>FS</v>
          </cell>
          <cell r="D2499" t="str">
            <v>S</v>
          </cell>
          <cell r="E2499" t="str">
            <v>X</v>
          </cell>
          <cell r="F2499" t="str">
            <v>OPFHE</v>
          </cell>
          <cell r="G2499">
            <v>36800</v>
          </cell>
        </row>
        <row r="2500">
          <cell r="A2500" t="str">
            <v>136831</v>
          </cell>
          <cell r="B2500" t="str">
            <v>NJ</v>
          </cell>
          <cell r="C2500" t="str">
            <v>FS</v>
          </cell>
          <cell r="D2500" t="str">
            <v>S</v>
          </cell>
          <cell r="E2500" t="str">
            <v>X</v>
          </cell>
          <cell r="F2500" t="str">
            <v>OPFHE</v>
          </cell>
          <cell r="G2500">
            <v>36831</v>
          </cell>
        </row>
        <row r="2501">
          <cell r="A2501" t="str">
            <v>136861</v>
          </cell>
          <cell r="B2501" t="str">
            <v>NJ</v>
          </cell>
          <cell r="C2501" t="str">
            <v>FS</v>
          </cell>
          <cell r="D2501" t="str">
            <v>S</v>
          </cell>
          <cell r="E2501" t="str">
            <v>X</v>
          </cell>
          <cell r="F2501" t="str">
            <v>OPFHE</v>
          </cell>
          <cell r="G2501">
            <v>36861</v>
          </cell>
        </row>
        <row r="2502">
          <cell r="A2502" t="str">
            <v>136892</v>
          </cell>
          <cell r="B2502" t="str">
            <v>NJ</v>
          </cell>
          <cell r="C2502" t="str">
            <v>FS</v>
          </cell>
          <cell r="D2502" t="str">
            <v>S</v>
          </cell>
          <cell r="E2502" t="str">
            <v>X</v>
          </cell>
          <cell r="F2502" t="str">
            <v>OPFHE</v>
          </cell>
          <cell r="G2502">
            <v>36892</v>
          </cell>
        </row>
        <row r="2503">
          <cell r="A2503" t="str">
            <v>136923</v>
          </cell>
          <cell r="B2503" t="str">
            <v>NJ</v>
          </cell>
          <cell r="C2503" t="str">
            <v>FS</v>
          </cell>
          <cell r="D2503" t="str">
            <v>S</v>
          </cell>
          <cell r="E2503" t="str">
            <v>X</v>
          </cell>
          <cell r="F2503" t="str">
            <v>OPFHE</v>
          </cell>
          <cell r="G2503">
            <v>36923</v>
          </cell>
        </row>
        <row r="2504">
          <cell r="A2504" t="str">
            <v>136951</v>
          </cell>
          <cell r="B2504" t="str">
            <v>NJ</v>
          </cell>
          <cell r="C2504" t="str">
            <v>FS</v>
          </cell>
          <cell r="D2504" t="str">
            <v>S</v>
          </cell>
          <cell r="E2504" t="str">
            <v>X</v>
          </cell>
          <cell r="F2504" t="str">
            <v>OPFHE</v>
          </cell>
          <cell r="G2504">
            <v>36951</v>
          </cell>
        </row>
        <row r="2505">
          <cell r="A2505" t="str">
            <v>136982</v>
          </cell>
          <cell r="B2505" t="str">
            <v>NJ</v>
          </cell>
          <cell r="C2505" t="str">
            <v>FS</v>
          </cell>
          <cell r="D2505" t="str">
            <v>S</v>
          </cell>
          <cell r="E2505" t="str">
            <v>X</v>
          </cell>
          <cell r="F2505" t="str">
            <v>OPFHE</v>
          </cell>
          <cell r="G2505">
            <v>36982</v>
          </cell>
          <cell r="AL2505">
            <v>290</v>
          </cell>
        </row>
        <row r="2506">
          <cell r="A2506" t="str">
            <v>137012</v>
          </cell>
          <cell r="B2506" t="str">
            <v>NJ</v>
          </cell>
          <cell r="C2506" t="str">
            <v>FS</v>
          </cell>
          <cell r="D2506" t="str">
            <v>S</v>
          </cell>
          <cell r="E2506" t="str">
            <v>X</v>
          </cell>
          <cell r="F2506" t="str">
            <v>OPFHE</v>
          </cell>
          <cell r="G2506">
            <v>37012</v>
          </cell>
        </row>
        <row r="2507">
          <cell r="A2507" t="str">
            <v>137043</v>
          </cell>
          <cell r="B2507" t="str">
            <v>NJ</v>
          </cell>
          <cell r="C2507" t="str">
            <v>FS</v>
          </cell>
          <cell r="D2507" t="str">
            <v>S</v>
          </cell>
          <cell r="E2507" t="str">
            <v>X</v>
          </cell>
          <cell r="F2507" t="str">
            <v>OPFHE</v>
          </cell>
          <cell r="G2507">
            <v>37043</v>
          </cell>
        </row>
        <row r="2508">
          <cell r="A2508" t="str">
            <v>137073</v>
          </cell>
          <cell r="B2508" t="str">
            <v>NJ</v>
          </cell>
          <cell r="C2508" t="str">
            <v>FS</v>
          </cell>
          <cell r="D2508" t="str">
            <v>S</v>
          </cell>
          <cell r="E2508" t="str">
            <v>X</v>
          </cell>
          <cell r="F2508" t="str">
            <v>OPFHE</v>
          </cell>
          <cell r="G2508">
            <v>37073</v>
          </cell>
          <cell r="AM2508">
            <v>681.51</v>
          </cell>
        </row>
        <row r="2509">
          <cell r="A2509" t="str">
            <v>137104</v>
          </cell>
          <cell r="B2509" t="str">
            <v>NJ</v>
          </cell>
          <cell r="C2509" t="str">
            <v>FS</v>
          </cell>
          <cell r="D2509" t="str">
            <v>S</v>
          </cell>
          <cell r="E2509" t="str">
            <v>X</v>
          </cell>
          <cell r="F2509" t="str">
            <v>OPFHE</v>
          </cell>
          <cell r="G2509">
            <v>37104</v>
          </cell>
        </row>
        <row r="2510">
          <cell r="A2510" t="str">
            <v>137135</v>
          </cell>
          <cell r="B2510" t="str">
            <v>NJ</v>
          </cell>
          <cell r="C2510" t="str">
            <v>FS</v>
          </cell>
          <cell r="D2510" t="str">
            <v>S</v>
          </cell>
          <cell r="E2510" t="str">
            <v>X</v>
          </cell>
          <cell r="F2510" t="str">
            <v>OPFHE</v>
          </cell>
          <cell r="G2510">
            <v>37135</v>
          </cell>
        </row>
        <row r="2511">
          <cell r="A2511" t="str">
            <v>136161</v>
          </cell>
          <cell r="B2511" t="str">
            <v>NJ</v>
          </cell>
          <cell r="C2511" t="str">
            <v>FS</v>
          </cell>
          <cell r="D2511" t="str">
            <v>S</v>
          </cell>
          <cell r="E2511" t="str">
            <v>X</v>
          </cell>
          <cell r="F2511" t="str">
            <v>OPFHL</v>
          </cell>
          <cell r="G2511">
            <v>36161</v>
          </cell>
        </row>
        <row r="2512">
          <cell r="A2512" t="str">
            <v>136192</v>
          </cell>
          <cell r="B2512" t="str">
            <v>NJ</v>
          </cell>
          <cell r="C2512" t="str">
            <v>FS</v>
          </cell>
          <cell r="D2512" t="str">
            <v>S</v>
          </cell>
          <cell r="E2512" t="str">
            <v>X</v>
          </cell>
          <cell r="F2512" t="str">
            <v>OPFHL</v>
          </cell>
          <cell r="G2512">
            <v>36192</v>
          </cell>
        </row>
        <row r="2513">
          <cell r="A2513" t="str">
            <v>136220</v>
          </cell>
          <cell r="B2513" t="str">
            <v>NJ</v>
          </cell>
          <cell r="C2513" t="str">
            <v>FS</v>
          </cell>
          <cell r="D2513" t="str">
            <v>S</v>
          </cell>
          <cell r="E2513" t="str">
            <v>X</v>
          </cell>
          <cell r="F2513" t="str">
            <v>OPFHL</v>
          </cell>
          <cell r="G2513">
            <v>36220</v>
          </cell>
        </row>
        <row r="2514">
          <cell r="A2514" t="str">
            <v>136251</v>
          </cell>
          <cell r="B2514" t="str">
            <v>NJ</v>
          </cell>
          <cell r="C2514" t="str">
            <v>FS</v>
          </cell>
          <cell r="D2514" t="str">
            <v>S</v>
          </cell>
          <cell r="E2514" t="str">
            <v>X</v>
          </cell>
          <cell r="F2514" t="str">
            <v>OPFHL</v>
          </cell>
          <cell r="G2514">
            <v>36251</v>
          </cell>
        </row>
        <row r="2515">
          <cell r="A2515" t="str">
            <v>136281</v>
          </cell>
          <cell r="B2515" t="str">
            <v>NJ</v>
          </cell>
          <cell r="C2515" t="str">
            <v>FS</v>
          </cell>
          <cell r="D2515" t="str">
            <v>S</v>
          </cell>
          <cell r="E2515" t="str">
            <v>X</v>
          </cell>
          <cell r="F2515" t="str">
            <v>OPFHL</v>
          </cell>
          <cell r="G2515">
            <v>36281</v>
          </cell>
        </row>
        <row r="2516">
          <cell r="A2516" t="str">
            <v>136312</v>
          </cell>
          <cell r="B2516" t="str">
            <v>NJ</v>
          </cell>
          <cell r="C2516" t="str">
            <v>FS</v>
          </cell>
          <cell r="D2516" t="str">
            <v>S</v>
          </cell>
          <cell r="E2516" t="str">
            <v>X</v>
          </cell>
          <cell r="F2516" t="str">
            <v>OPFHL</v>
          </cell>
          <cell r="G2516">
            <v>36312</v>
          </cell>
        </row>
        <row r="2517">
          <cell r="A2517" t="str">
            <v>136342</v>
          </cell>
          <cell r="B2517" t="str">
            <v>NJ</v>
          </cell>
          <cell r="C2517" t="str">
            <v>FS</v>
          </cell>
          <cell r="D2517" t="str">
            <v>S</v>
          </cell>
          <cell r="E2517" t="str">
            <v>X</v>
          </cell>
          <cell r="F2517" t="str">
            <v>OPFHL</v>
          </cell>
          <cell r="G2517">
            <v>36342</v>
          </cell>
        </row>
        <row r="2518">
          <cell r="A2518" t="str">
            <v>136373</v>
          </cell>
          <cell r="B2518" t="str">
            <v>NJ</v>
          </cell>
          <cell r="C2518" t="str">
            <v>FS</v>
          </cell>
          <cell r="D2518" t="str">
            <v>S</v>
          </cell>
          <cell r="E2518" t="str">
            <v>X</v>
          </cell>
          <cell r="F2518" t="str">
            <v>OPFHL</v>
          </cell>
          <cell r="G2518">
            <v>36373</v>
          </cell>
        </row>
        <row r="2519">
          <cell r="A2519" t="str">
            <v>136404</v>
          </cell>
          <cell r="B2519" t="str">
            <v>NJ</v>
          </cell>
          <cell r="C2519" t="str">
            <v>FS</v>
          </cell>
          <cell r="D2519" t="str">
            <v>S</v>
          </cell>
          <cell r="E2519" t="str">
            <v>X</v>
          </cell>
          <cell r="F2519" t="str">
            <v>OPFHL</v>
          </cell>
          <cell r="G2519">
            <v>36404</v>
          </cell>
        </row>
        <row r="2520">
          <cell r="A2520" t="str">
            <v>136434</v>
          </cell>
          <cell r="B2520" t="str">
            <v>NJ</v>
          </cell>
          <cell r="C2520" t="str">
            <v>FS</v>
          </cell>
          <cell r="D2520" t="str">
            <v>S</v>
          </cell>
          <cell r="E2520" t="str">
            <v>X</v>
          </cell>
          <cell r="F2520" t="str">
            <v>OPFHL</v>
          </cell>
          <cell r="G2520">
            <v>36434</v>
          </cell>
        </row>
        <row r="2521">
          <cell r="A2521" t="str">
            <v>136465</v>
          </cell>
          <cell r="B2521" t="str">
            <v>NJ</v>
          </cell>
          <cell r="C2521" t="str">
            <v>FS</v>
          </cell>
          <cell r="D2521" t="str">
            <v>S</v>
          </cell>
          <cell r="E2521" t="str">
            <v>X</v>
          </cell>
          <cell r="F2521" t="str">
            <v>OPFHL</v>
          </cell>
          <cell r="G2521">
            <v>36465</v>
          </cell>
        </row>
        <row r="2522">
          <cell r="A2522" t="str">
            <v>136495</v>
          </cell>
          <cell r="B2522" t="str">
            <v>NJ</v>
          </cell>
          <cell r="C2522" t="str">
            <v>FS</v>
          </cell>
          <cell r="D2522" t="str">
            <v>S</v>
          </cell>
          <cell r="E2522" t="str">
            <v>X</v>
          </cell>
          <cell r="F2522" t="str">
            <v>OPFHL</v>
          </cell>
          <cell r="G2522">
            <v>36495</v>
          </cell>
        </row>
        <row r="2523">
          <cell r="A2523" t="str">
            <v>136526</v>
          </cell>
          <cell r="B2523" t="str">
            <v>NJ</v>
          </cell>
          <cell r="C2523" t="str">
            <v>FS</v>
          </cell>
          <cell r="D2523" t="str">
            <v>S</v>
          </cell>
          <cell r="E2523" t="str">
            <v>X</v>
          </cell>
          <cell r="F2523" t="str">
            <v>OPFHL</v>
          </cell>
          <cell r="G2523">
            <v>36526</v>
          </cell>
        </row>
        <row r="2524">
          <cell r="A2524" t="str">
            <v>136557</v>
          </cell>
          <cell r="B2524" t="str">
            <v>NJ</v>
          </cell>
          <cell r="C2524" t="str">
            <v>FS</v>
          </cell>
          <cell r="D2524" t="str">
            <v>S</v>
          </cell>
          <cell r="E2524" t="str">
            <v>X</v>
          </cell>
          <cell r="F2524" t="str">
            <v>OPFHL</v>
          </cell>
          <cell r="G2524">
            <v>36557</v>
          </cell>
        </row>
        <row r="2525">
          <cell r="A2525" t="str">
            <v>136586</v>
          </cell>
          <cell r="B2525" t="str">
            <v>NJ</v>
          </cell>
          <cell r="C2525" t="str">
            <v>FS</v>
          </cell>
          <cell r="D2525" t="str">
            <v>S</v>
          </cell>
          <cell r="E2525" t="str">
            <v>X</v>
          </cell>
          <cell r="F2525" t="str">
            <v>OPFHL</v>
          </cell>
          <cell r="G2525">
            <v>36586</v>
          </cell>
        </row>
        <row r="2526">
          <cell r="A2526" t="str">
            <v>136617</v>
          </cell>
          <cell r="B2526" t="str">
            <v>NJ</v>
          </cell>
          <cell r="C2526" t="str">
            <v>FS</v>
          </cell>
          <cell r="D2526" t="str">
            <v>S</v>
          </cell>
          <cell r="E2526" t="str">
            <v>X</v>
          </cell>
          <cell r="F2526" t="str">
            <v>OPFHL</v>
          </cell>
          <cell r="G2526">
            <v>36617</v>
          </cell>
        </row>
        <row r="2527">
          <cell r="A2527" t="str">
            <v>136647</v>
          </cell>
          <cell r="B2527" t="str">
            <v>NJ</v>
          </cell>
          <cell r="C2527" t="str">
            <v>FS</v>
          </cell>
          <cell r="D2527" t="str">
            <v>S</v>
          </cell>
          <cell r="E2527" t="str">
            <v>X</v>
          </cell>
          <cell r="F2527" t="str">
            <v>OPFHL</v>
          </cell>
          <cell r="G2527">
            <v>36647</v>
          </cell>
        </row>
        <row r="2528">
          <cell r="A2528" t="str">
            <v>136678</v>
          </cell>
          <cell r="B2528" t="str">
            <v>NJ</v>
          </cell>
          <cell r="C2528" t="str">
            <v>FS</v>
          </cell>
          <cell r="D2528" t="str">
            <v>S</v>
          </cell>
          <cell r="E2528" t="str">
            <v>X</v>
          </cell>
          <cell r="F2528" t="str">
            <v>OPFHL</v>
          </cell>
          <cell r="G2528">
            <v>36678</v>
          </cell>
        </row>
        <row r="2529">
          <cell r="A2529" t="str">
            <v>136708</v>
          </cell>
          <cell r="B2529" t="str">
            <v>NJ</v>
          </cell>
          <cell r="C2529" t="str">
            <v>FS</v>
          </cell>
          <cell r="D2529" t="str">
            <v>S</v>
          </cell>
          <cell r="E2529" t="str">
            <v>X</v>
          </cell>
          <cell r="F2529" t="str">
            <v>OPFHL</v>
          </cell>
          <cell r="G2529">
            <v>36708</v>
          </cell>
        </row>
        <row r="2530">
          <cell r="A2530" t="str">
            <v>136739</v>
          </cell>
          <cell r="B2530" t="str">
            <v>NJ</v>
          </cell>
          <cell r="C2530" t="str">
            <v>FS</v>
          </cell>
          <cell r="D2530" t="str">
            <v>S</v>
          </cell>
          <cell r="E2530" t="str">
            <v>X</v>
          </cell>
          <cell r="F2530" t="str">
            <v>OPFHL</v>
          </cell>
          <cell r="G2530">
            <v>36739</v>
          </cell>
        </row>
        <row r="2531">
          <cell r="A2531" t="str">
            <v>136770</v>
          </cell>
          <cell r="B2531" t="str">
            <v>NJ</v>
          </cell>
          <cell r="C2531" t="str">
            <v>FS</v>
          </cell>
          <cell r="D2531" t="str">
            <v>S</v>
          </cell>
          <cell r="E2531" t="str">
            <v>X</v>
          </cell>
          <cell r="F2531" t="str">
            <v>OPFHL</v>
          </cell>
          <cell r="G2531">
            <v>36770</v>
          </cell>
        </row>
        <row r="2532">
          <cell r="A2532" t="str">
            <v>136800</v>
          </cell>
          <cell r="B2532" t="str">
            <v>NJ</v>
          </cell>
          <cell r="C2532" t="str">
            <v>FS</v>
          </cell>
          <cell r="D2532" t="str">
            <v>S</v>
          </cell>
          <cell r="E2532" t="str">
            <v>X</v>
          </cell>
          <cell r="F2532" t="str">
            <v>OPFHL</v>
          </cell>
          <cell r="G2532">
            <v>36800</v>
          </cell>
        </row>
        <row r="2533">
          <cell r="A2533" t="str">
            <v>136831</v>
          </cell>
          <cell r="B2533" t="str">
            <v>NJ</v>
          </cell>
          <cell r="C2533" t="str">
            <v>FS</v>
          </cell>
          <cell r="D2533" t="str">
            <v>S</v>
          </cell>
          <cell r="E2533" t="str">
            <v>X</v>
          </cell>
          <cell r="F2533" t="str">
            <v>OPFHL</v>
          </cell>
          <cell r="G2533">
            <v>36831</v>
          </cell>
        </row>
        <row r="2534">
          <cell r="A2534" t="str">
            <v>136861</v>
          </cell>
          <cell r="B2534" t="str">
            <v>NJ</v>
          </cell>
          <cell r="C2534" t="str">
            <v>FS</v>
          </cell>
          <cell r="D2534" t="str">
            <v>S</v>
          </cell>
          <cell r="E2534" t="str">
            <v>X</v>
          </cell>
          <cell r="F2534" t="str">
            <v>OPFHL</v>
          </cell>
          <cell r="G2534">
            <v>36861</v>
          </cell>
        </row>
        <row r="2535">
          <cell r="A2535" t="str">
            <v>136892</v>
          </cell>
          <cell r="B2535" t="str">
            <v>NJ</v>
          </cell>
          <cell r="C2535" t="str">
            <v>FS</v>
          </cell>
          <cell r="D2535" t="str">
            <v>S</v>
          </cell>
          <cell r="E2535" t="str">
            <v>X</v>
          </cell>
          <cell r="F2535" t="str">
            <v>OPFHL</v>
          </cell>
          <cell r="G2535">
            <v>36892</v>
          </cell>
        </row>
        <row r="2536">
          <cell r="A2536" t="str">
            <v>136923</v>
          </cell>
          <cell r="B2536" t="str">
            <v>NJ</v>
          </cell>
          <cell r="C2536" t="str">
            <v>FS</v>
          </cell>
          <cell r="D2536" t="str">
            <v>S</v>
          </cell>
          <cell r="E2536" t="str">
            <v>X</v>
          </cell>
          <cell r="F2536" t="str">
            <v>OPFHL</v>
          </cell>
          <cell r="G2536">
            <v>36923</v>
          </cell>
        </row>
        <row r="2537">
          <cell r="A2537" t="str">
            <v>136951</v>
          </cell>
          <cell r="B2537" t="str">
            <v>NJ</v>
          </cell>
          <cell r="C2537" t="str">
            <v>FS</v>
          </cell>
          <cell r="D2537" t="str">
            <v>S</v>
          </cell>
          <cell r="E2537" t="str">
            <v>X</v>
          </cell>
          <cell r="F2537" t="str">
            <v>OPFHL</v>
          </cell>
          <cell r="G2537">
            <v>36951</v>
          </cell>
        </row>
        <row r="2538">
          <cell r="A2538" t="str">
            <v>136982</v>
          </cell>
          <cell r="B2538" t="str">
            <v>NJ</v>
          </cell>
          <cell r="C2538" t="str">
            <v>FS</v>
          </cell>
          <cell r="D2538" t="str">
            <v>S</v>
          </cell>
          <cell r="E2538" t="str">
            <v>X</v>
          </cell>
          <cell r="F2538" t="str">
            <v>OPFHL</v>
          </cell>
          <cell r="G2538">
            <v>36982</v>
          </cell>
          <cell r="AK2538">
            <v>147.6</v>
          </cell>
        </row>
        <row r="2539">
          <cell r="A2539" t="str">
            <v>137012</v>
          </cell>
          <cell r="B2539" t="str">
            <v>NJ</v>
          </cell>
          <cell r="C2539" t="str">
            <v>FS</v>
          </cell>
          <cell r="D2539" t="str">
            <v>S</v>
          </cell>
          <cell r="E2539" t="str">
            <v>X</v>
          </cell>
          <cell r="F2539" t="str">
            <v>OPFHL</v>
          </cell>
          <cell r="G2539">
            <v>37012</v>
          </cell>
        </row>
        <row r="2540">
          <cell r="A2540" t="str">
            <v>137043</v>
          </cell>
          <cell r="B2540" t="str">
            <v>NJ</v>
          </cell>
          <cell r="C2540" t="str">
            <v>FS</v>
          </cell>
          <cell r="D2540" t="str">
            <v>S</v>
          </cell>
          <cell r="E2540" t="str">
            <v>X</v>
          </cell>
          <cell r="F2540" t="str">
            <v>OPFHL</v>
          </cell>
          <cell r="G2540">
            <v>37043</v>
          </cell>
          <cell r="AL2540">
            <v>25.3</v>
          </cell>
        </row>
        <row r="2541">
          <cell r="A2541" t="str">
            <v>137073</v>
          </cell>
          <cell r="B2541" t="str">
            <v>NJ</v>
          </cell>
          <cell r="C2541" t="str">
            <v>FS</v>
          </cell>
          <cell r="D2541" t="str">
            <v>S</v>
          </cell>
          <cell r="E2541" t="str">
            <v>X</v>
          </cell>
          <cell r="F2541" t="str">
            <v>OPFHL</v>
          </cell>
          <cell r="G2541">
            <v>37073</v>
          </cell>
          <cell r="AL2541">
            <v>38.08</v>
          </cell>
          <cell r="AM2541">
            <v>9.18</v>
          </cell>
        </row>
        <row r="2542">
          <cell r="A2542" t="str">
            <v>137104</v>
          </cell>
          <cell r="B2542" t="str">
            <v>NJ</v>
          </cell>
          <cell r="C2542" t="str">
            <v>FS</v>
          </cell>
          <cell r="D2542" t="str">
            <v>S</v>
          </cell>
          <cell r="E2542" t="str">
            <v>X</v>
          </cell>
          <cell r="F2542" t="str">
            <v>OPFHL</v>
          </cell>
          <cell r="G2542">
            <v>37104</v>
          </cell>
          <cell r="AN2542">
            <v>16.98</v>
          </cell>
        </row>
        <row r="2543">
          <cell r="A2543" t="str">
            <v>137135</v>
          </cell>
          <cell r="B2543" t="str">
            <v>NJ</v>
          </cell>
          <cell r="C2543" t="str">
            <v>FS</v>
          </cell>
          <cell r="D2543" t="str">
            <v>S</v>
          </cell>
          <cell r="E2543" t="str">
            <v>X</v>
          </cell>
          <cell r="F2543" t="str">
            <v>OPFHL</v>
          </cell>
          <cell r="G2543">
            <v>37135</v>
          </cell>
        </row>
        <row r="2544">
          <cell r="A2544" t="str">
            <v>136161</v>
          </cell>
          <cell r="B2544" t="str">
            <v>NJ</v>
          </cell>
          <cell r="C2544" t="str">
            <v>FS</v>
          </cell>
          <cell r="D2544" t="str">
            <v>S</v>
          </cell>
          <cell r="E2544" t="str">
            <v>X</v>
          </cell>
          <cell r="F2544" t="str">
            <v>OPFHO</v>
          </cell>
          <cell r="G2544">
            <v>36161</v>
          </cell>
        </row>
        <row r="2545">
          <cell r="A2545" t="str">
            <v>136192</v>
          </cell>
          <cell r="B2545" t="str">
            <v>NJ</v>
          </cell>
          <cell r="C2545" t="str">
            <v>FS</v>
          </cell>
          <cell r="D2545" t="str">
            <v>S</v>
          </cell>
          <cell r="E2545" t="str">
            <v>X</v>
          </cell>
          <cell r="F2545" t="str">
            <v>OPFHO</v>
          </cell>
          <cell r="G2545">
            <v>36192</v>
          </cell>
        </row>
        <row r="2546">
          <cell r="A2546" t="str">
            <v>136220</v>
          </cell>
          <cell r="B2546" t="str">
            <v>NJ</v>
          </cell>
          <cell r="C2546" t="str">
            <v>FS</v>
          </cell>
          <cell r="D2546" t="str">
            <v>S</v>
          </cell>
          <cell r="E2546" t="str">
            <v>X</v>
          </cell>
          <cell r="F2546" t="str">
            <v>OPFHO</v>
          </cell>
          <cell r="G2546">
            <v>36220</v>
          </cell>
        </row>
        <row r="2547">
          <cell r="A2547" t="str">
            <v>136251</v>
          </cell>
          <cell r="B2547" t="str">
            <v>NJ</v>
          </cell>
          <cell r="C2547" t="str">
            <v>FS</v>
          </cell>
          <cell r="D2547" t="str">
            <v>S</v>
          </cell>
          <cell r="E2547" t="str">
            <v>X</v>
          </cell>
          <cell r="F2547" t="str">
            <v>OPFHO</v>
          </cell>
          <cell r="G2547">
            <v>36251</v>
          </cell>
        </row>
        <row r="2548">
          <cell r="A2548" t="str">
            <v>136281</v>
          </cell>
          <cell r="B2548" t="str">
            <v>NJ</v>
          </cell>
          <cell r="C2548" t="str">
            <v>FS</v>
          </cell>
          <cell r="D2548" t="str">
            <v>S</v>
          </cell>
          <cell r="E2548" t="str">
            <v>X</v>
          </cell>
          <cell r="F2548" t="str">
            <v>OPFHO</v>
          </cell>
          <cell r="G2548">
            <v>36281</v>
          </cell>
        </row>
        <row r="2549">
          <cell r="A2549" t="str">
            <v>136312</v>
          </cell>
          <cell r="B2549" t="str">
            <v>NJ</v>
          </cell>
          <cell r="C2549" t="str">
            <v>FS</v>
          </cell>
          <cell r="D2549" t="str">
            <v>S</v>
          </cell>
          <cell r="E2549" t="str">
            <v>X</v>
          </cell>
          <cell r="F2549" t="str">
            <v>OPFHO</v>
          </cell>
          <cell r="G2549">
            <v>36312</v>
          </cell>
        </row>
        <row r="2550">
          <cell r="A2550" t="str">
            <v>136342</v>
          </cell>
          <cell r="B2550" t="str">
            <v>NJ</v>
          </cell>
          <cell r="C2550" t="str">
            <v>FS</v>
          </cell>
          <cell r="D2550" t="str">
            <v>S</v>
          </cell>
          <cell r="E2550" t="str">
            <v>X</v>
          </cell>
          <cell r="F2550" t="str">
            <v>OPFHO</v>
          </cell>
          <cell r="G2550">
            <v>36342</v>
          </cell>
        </row>
        <row r="2551">
          <cell r="A2551" t="str">
            <v>136373</v>
          </cell>
          <cell r="B2551" t="str">
            <v>NJ</v>
          </cell>
          <cell r="C2551" t="str">
            <v>FS</v>
          </cell>
          <cell r="D2551" t="str">
            <v>S</v>
          </cell>
          <cell r="E2551" t="str">
            <v>X</v>
          </cell>
          <cell r="F2551" t="str">
            <v>OPFHO</v>
          </cell>
          <cell r="G2551">
            <v>36373</v>
          </cell>
        </row>
        <row r="2552">
          <cell r="A2552" t="str">
            <v>136404</v>
          </cell>
          <cell r="B2552" t="str">
            <v>NJ</v>
          </cell>
          <cell r="C2552" t="str">
            <v>FS</v>
          </cell>
          <cell r="D2552" t="str">
            <v>S</v>
          </cell>
          <cell r="E2552" t="str">
            <v>X</v>
          </cell>
          <cell r="F2552" t="str">
            <v>OPFHO</v>
          </cell>
          <cell r="G2552">
            <v>36404</v>
          </cell>
        </row>
        <row r="2553">
          <cell r="A2553" t="str">
            <v>136434</v>
          </cell>
          <cell r="B2553" t="str">
            <v>NJ</v>
          </cell>
          <cell r="C2553" t="str">
            <v>FS</v>
          </cell>
          <cell r="D2553" t="str">
            <v>S</v>
          </cell>
          <cell r="E2553" t="str">
            <v>X</v>
          </cell>
          <cell r="F2553" t="str">
            <v>OPFHO</v>
          </cell>
          <cell r="G2553">
            <v>36434</v>
          </cell>
        </row>
        <row r="2554">
          <cell r="A2554" t="str">
            <v>136465</v>
          </cell>
          <cell r="B2554" t="str">
            <v>NJ</v>
          </cell>
          <cell r="C2554" t="str">
            <v>FS</v>
          </cell>
          <cell r="D2554" t="str">
            <v>S</v>
          </cell>
          <cell r="E2554" t="str">
            <v>X</v>
          </cell>
          <cell r="F2554" t="str">
            <v>OPFHO</v>
          </cell>
          <cell r="G2554">
            <v>36465</v>
          </cell>
        </row>
        <row r="2555">
          <cell r="A2555" t="str">
            <v>136495</v>
          </cell>
          <cell r="B2555" t="str">
            <v>NJ</v>
          </cell>
          <cell r="C2555" t="str">
            <v>FS</v>
          </cell>
          <cell r="D2555" t="str">
            <v>S</v>
          </cell>
          <cell r="E2555" t="str">
            <v>X</v>
          </cell>
          <cell r="F2555" t="str">
            <v>OPFHO</v>
          </cell>
          <cell r="G2555">
            <v>36495</v>
          </cell>
        </row>
        <row r="2556">
          <cell r="A2556" t="str">
            <v>136526</v>
          </cell>
          <cell r="B2556" t="str">
            <v>NJ</v>
          </cell>
          <cell r="C2556" t="str">
            <v>FS</v>
          </cell>
          <cell r="D2556" t="str">
            <v>S</v>
          </cell>
          <cell r="E2556" t="str">
            <v>X</v>
          </cell>
          <cell r="F2556" t="str">
            <v>OPFHO</v>
          </cell>
          <cell r="G2556">
            <v>36526</v>
          </cell>
        </row>
        <row r="2557">
          <cell r="A2557" t="str">
            <v>136557</v>
          </cell>
          <cell r="B2557" t="str">
            <v>NJ</v>
          </cell>
          <cell r="C2557" t="str">
            <v>FS</v>
          </cell>
          <cell r="D2557" t="str">
            <v>S</v>
          </cell>
          <cell r="E2557" t="str">
            <v>X</v>
          </cell>
          <cell r="F2557" t="str">
            <v>OPFHO</v>
          </cell>
          <cell r="G2557">
            <v>36557</v>
          </cell>
        </row>
        <row r="2558">
          <cell r="A2558" t="str">
            <v>136586</v>
          </cell>
          <cell r="B2558" t="str">
            <v>NJ</v>
          </cell>
          <cell r="C2558" t="str">
            <v>FS</v>
          </cell>
          <cell r="D2558" t="str">
            <v>S</v>
          </cell>
          <cell r="E2558" t="str">
            <v>X</v>
          </cell>
          <cell r="F2558" t="str">
            <v>OPFHO</v>
          </cell>
          <cell r="G2558">
            <v>36586</v>
          </cell>
        </row>
        <row r="2559">
          <cell r="A2559" t="str">
            <v>136617</v>
          </cell>
          <cell r="B2559" t="str">
            <v>NJ</v>
          </cell>
          <cell r="C2559" t="str">
            <v>FS</v>
          </cell>
          <cell r="D2559" t="str">
            <v>S</v>
          </cell>
          <cell r="E2559" t="str">
            <v>X</v>
          </cell>
          <cell r="F2559" t="str">
            <v>OPFHO</v>
          </cell>
          <cell r="G2559">
            <v>36617</v>
          </cell>
        </row>
        <row r="2560">
          <cell r="A2560" t="str">
            <v>136647</v>
          </cell>
          <cell r="B2560" t="str">
            <v>NJ</v>
          </cell>
          <cell r="C2560" t="str">
            <v>FS</v>
          </cell>
          <cell r="D2560" t="str">
            <v>S</v>
          </cell>
          <cell r="E2560" t="str">
            <v>X</v>
          </cell>
          <cell r="F2560" t="str">
            <v>OPFHO</v>
          </cell>
          <cell r="G2560">
            <v>36647</v>
          </cell>
        </row>
        <row r="2561">
          <cell r="A2561" t="str">
            <v>136678</v>
          </cell>
          <cell r="B2561" t="str">
            <v>NJ</v>
          </cell>
          <cell r="C2561" t="str">
            <v>FS</v>
          </cell>
          <cell r="D2561" t="str">
            <v>S</v>
          </cell>
          <cell r="E2561" t="str">
            <v>X</v>
          </cell>
          <cell r="F2561" t="str">
            <v>OPFHO</v>
          </cell>
          <cell r="G2561">
            <v>36678</v>
          </cell>
        </row>
        <row r="2562">
          <cell r="A2562" t="str">
            <v>136708</v>
          </cell>
          <cell r="B2562" t="str">
            <v>NJ</v>
          </cell>
          <cell r="C2562" t="str">
            <v>FS</v>
          </cell>
          <cell r="D2562" t="str">
            <v>S</v>
          </cell>
          <cell r="E2562" t="str">
            <v>X</v>
          </cell>
          <cell r="F2562" t="str">
            <v>OPFHO</v>
          </cell>
          <cell r="G2562">
            <v>36708</v>
          </cell>
        </row>
        <row r="2563">
          <cell r="A2563" t="str">
            <v>136739</v>
          </cell>
          <cell r="B2563" t="str">
            <v>NJ</v>
          </cell>
          <cell r="C2563" t="str">
            <v>FS</v>
          </cell>
          <cell r="D2563" t="str">
            <v>S</v>
          </cell>
          <cell r="E2563" t="str">
            <v>X</v>
          </cell>
          <cell r="F2563" t="str">
            <v>OPFHO</v>
          </cell>
          <cell r="G2563">
            <v>36739</v>
          </cell>
        </row>
        <row r="2564">
          <cell r="A2564" t="str">
            <v>136770</v>
          </cell>
          <cell r="B2564" t="str">
            <v>NJ</v>
          </cell>
          <cell r="C2564" t="str">
            <v>FS</v>
          </cell>
          <cell r="D2564" t="str">
            <v>S</v>
          </cell>
          <cell r="E2564" t="str">
            <v>X</v>
          </cell>
          <cell r="F2564" t="str">
            <v>OPFHO</v>
          </cell>
          <cell r="G2564">
            <v>36770</v>
          </cell>
        </row>
        <row r="2565">
          <cell r="A2565" t="str">
            <v>136800</v>
          </cell>
          <cell r="B2565" t="str">
            <v>NJ</v>
          </cell>
          <cell r="C2565" t="str">
            <v>FS</v>
          </cell>
          <cell r="D2565" t="str">
            <v>S</v>
          </cell>
          <cell r="E2565" t="str">
            <v>X</v>
          </cell>
          <cell r="F2565" t="str">
            <v>OPFHO</v>
          </cell>
          <cell r="G2565">
            <v>36800</v>
          </cell>
        </row>
        <row r="2566">
          <cell r="A2566" t="str">
            <v>136831</v>
          </cell>
          <cell r="B2566" t="str">
            <v>NJ</v>
          </cell>
          <cell r="C2566" t="str">
            <v>FS</v>
          </cell>
          <cell r="D2566" t="str">
            <v>S</v>
          </cell>
          <cell r="E2566" t="str">
            <v>X</v>
          </cell>
          <cell r="F2566" t="str">
            <v>OPFHO</v>
          </cell>
          <cell r="G2566">
            <v>36831</v>
          </cell>
        </row>
        <row r="2567">
          <cell r="A2567" t="str">
            <v>136861</v>
          </cell>
          <cell r="B2567" t="str">
            <v>NJ</v>
          </cell>
          <cell r="C2567" t="str">
            <v>FS</v>
          </cell>
          <cell r="D2567" t="str">
            <v>S</v>
          </cell>
          <cell r="E2567" t="str">
            <v>X</v>
          </cell>
          <cell r="F2567" t="str">
            <v>OPFHO</v>
          </cell>
          <cell r="G2567">
            <v>36861</v>
          </cell>
        </row>
        <row r="2568">
          <cell r="A2568" t="str">
            <v>136892</v>
          </cell>
          <cell r="B2568" t="str">
            <v>NJ</v>
          </cell>
          <cell r="C2568" t="str">
            <v>FS</v>
          </cell>
          <cell r="D2568" t="str">
            <v>S</v>
          </cell>
          <cell r="E2568" t="str">
            <v>X</v>
          </cell>
          <cell r="F2568" t="str">
            <v>OPFHO</v>
          </cell>
          <cell r="G2568">
            <v>36892</v>
          </cell>
        </row>
        <row r="2569">
          <cell r="A2569" t="str">
            <v>136923</v>
          </cell>
          <cell r="B2569" t="str">
            <v>NJ</v>
          </cell>
          <cell r="C2569" t="str">
            <v>FS</v>
          </cell>
          <cell r="D2569" t="str">
            <v>S</v>
          </cell>
          <cell r="E2569" t="str">
            <v>X</v>
          </cell>
          <cell r="F2569" t="str">
            <v>OPFHO</v>
          </cell>
          <cell r="G2569">
            <v>36923</v>
          </cell>
        </row>
        <row r="2570">
          <cell r="A2570" t="str">
            <v>136951</v>
          </cell>
          <cell r="B2570" t="str">
            <v>NJ</v>
          </cell>
          <cell r="C2570" t="str">
            <v>FS</v>
          </cell>
          <cell r="D2570" t="str">
            <v>S</v>
          </cell>
          <cell r="E2570" t="str">
            <v>X</v>
          </cell>
          <cell r="F2570" t="str">
            <v>OPFHO</v>
          </cell>
          <cell r="G2570">
            <v>36951</v>
          </cell>
        </row>
        <row r="2571">
          <cell r="A2571" t="str">
            <v>136982</v>
          </cell>
          <cell r="B2571" t="str">
            <v>NJ</v>
          </cell>
          <cell r="C2571" t="str">
            <v>FS</v>
          </cell>
          <cell r="D2571" t="str">
            <v>S</v>
          </cell>
          <cell r="E2571" t="str">
            <v>X</v>
          </cell>
          <cell r="F2571" t="str">
            <v>OPFHO</v>
          </cell>
          <cell r="G2571">
            <v>36982</v>
          </cell>
          <cell r="AN2571">
            <v>2.84</v>
          </cell>
        </row>
        <row r="2572">
          <cell r="A2572" t="str">
            <v>137012</v>
          </cell>
          <cell r="B2572" t="str">
            <v>NJ</v>
          </cell>
          <cell r="C2572" t="str">
            <v>FS</v>
          </cell>
          <cell r="D2572" t="str">
            <v>S</v>
          </cell>
          <cell r="E2572" t="str">
            <v>X</v>
          </cell>
          <cell r="F2572" t="str">
            <v>OPFHO</v>
          </cell>
          <cell r="G2572">
            <v>37012</v>
          </cell>
        </row>
        <row r="2573">
          <cell r="A2573" t="str">
            <v>137043</v>
          </cell>
          <cell r="B2573" t="str">
            <v>NJ</v>
          </cell>
          <cell r="C2573" t="str">
            <v>FS</v>
          </cell>
          <cell r="D2573" t="str">
            <v>S</v>
          </cell>
          <cell r="E2573" t="str">
            <v>X</v>
          </cell>
          <cell r="F2573" t="str">
            <v>OPFHO</v>
          </cell>
          <cell r="G2573">
            <v>37043</v>
          </cell>
        </row>
        <row r="2574">
          <cell r="A2574" t="str">
            <v>137073</v>
          </cell>
          <cell r="B2574" t="str">
            <v>NJ</v>
          </cell>
          <cell r="C2574" t="str">
            <v>FS</v>
          </cell>
          <cell r="D2574" t="str">
            <v>S</v>
          </cell>
          <cell r="E2574" t="str">
            <v>X</v>
          </cell>
          <cell r="F2574" t="str">
            <v>OPFHO</v>
          </cell>
          <cell r="G2574">
            <v>37073</v>
          </cell>
        </row>
        <row r="2575">
          <cell r="A2575" t="str">
            <v>137104</v>
          </cell>
          <cell r="B2575" t="str">
            <v>NJ</v>
          </cell>
          <cell r="C2575" t="str">
            <v>FS</v>
          </cell>
          <cell r="D2575" t="str">
            <v>S</v>
          </cell>
          <cell r="E2575" t="str">
            <v>X</v>
          </cell>
          <cell r="F2575" t="str">
            <v>OPFHO</v>
          </cell>
          <cell r="G2575">
            <v>37104</v>
          </cell>
        </row>
        <row r="2576">
          <cell r="A2576" t="str">
            <v>137135</v>
          </cell>
          <cell r="B2576" t="str">
            <v>NJ</v>
          </cell>
          <cell r="C2576" t="str">
            <v>FS</v>
          </cell>
          <cell r="D2576" t="str">
            <v>S</v>
          </cell>
          <cell r="E2576" t="str">
            <v>X</v>
          </cell>
          <cell r="F2576" t="str">
            <v>OPFHO</v>
          </cell>
          <cell r="G2576">
            <v>37135</v>
          </cell>
        </row>
        <row r="2577">
          <cell r="A2577" t="str">
            <v>136161</v>
          </cell>
          <cell r="B2577" t="str">
            <v>NJ</v>
          </cell>
          <cell r="C2577" t="str">
            <v>FS</v>
          </cell>
          <cell r="D2577" t="str">
            <v>S</v>
          </cell>
          <cell r="E2577" t="str">
            <v>X</v>
          </cell>
          <cell r="F2577" t="str">
            <v>OPFHR</v>
          </cell>
          <cell r="G2577">
            <v>36161</v>
          </cell>
        </row>
        <row r="2578">
          <cell r="A2578" t="str">
            <v>136192</v>
          </cell>
          <cell r="B2578" t="str">
            <v>NJ</v>
          </cell>
          <cell r="C2578" t="str">
            <v>FS</v>
          </cell>
          <cell r="D2578" t="str">
            <v>S</v>
          </cell>
          <cell r="E2578" t="str">
            <v>X</v>
          </cell>
          <cell r="F2578" t="str">
            <v>OPFHR</v>
          </cell>
          <cell r="G2578">
            <v>36192</v>
          </cell>
        </row>
        <row r="2579">
          <cell r="A2579" t="str">
            <v>136220</v>
          </cell>
          <cell r="B2579" t="str">
            <v>NJ</v>
          </cell>
          <cell r="C2579" t="str">
            <v>FS</v>
          </cell>
          <cell r="D2579" t="str">
            <v>S</v>
          </cell>
          <cell r="E2579" t="str">
            <v>X</v>
          </cell>
          <cell r="F2579" t="str">
            <v>OPFHR</v>
          </cell>
          <cell r="G2579">
            <v>36220</v>
          </cell>
        </row>
        <row r="2580">
          <cell r="A2580" t="str">
            <v>136251</v>
          </cell>
          <cell r="B2580" t="str">
            <v>NJ</v>
          </cell>
          <cell r="C2580" t="str">
            <v>FS</v>
          </cell>
          <cell r="D2580" t="str">
            <v>S</v>
          </cell>
          <cell r="E2580" t="str">
            <v>X</v>
          </cell>
          <cell r="F2580" t="str">
            <v>OPFHR</v>
          </cell>
          <cell r="G2580">
            <v>36251</v>
          </cell>
        </row>
        <row r="2581">
          <cell r="A2581" t="str">
            <v>136281</v>
          </cell>
          <cell r="B2581" t="str">
            <v>NJ</v>
          </cell>
          <cell r="C2581" t="str">
            <v>FS</v>
          </cell>
          <cell r="D2581" t="str">
            <v>S</v>
          </cell>
          <cell r="E2581" t="str">
            <v>X</v>
          </cell>
          <cell r="F2581" t="str">
            <v>OPFHR</v>
          </cell>
          <cell r="G2581">
            <v>36281</v>
          </cell>
        </row>
        <row r="2582">
          <cell r="A2582" t="str">
            <v>136312</v>
          </cell>
          <cell r="B2582" t="str">
            <v>NJ</v>
          </cell>
          <cell r="C2582" t="str">
            <v>FS</v>
          </cell>
          <cell r="D2582" t="str">
            <v>S</v>
          </cell>
          <cell r="E2582" t="str">
            <v>X</v>
          </cell>
          <cell r="F2582" t="str">
            <v>OPFHR</v>
          </cell>
          <cell r="G2582">
            <v>36312</v>
          </cell>
        </row>
        <row r="2583">
          <cell r="A2583" t="str">
            <v>136342</v>
          </cell>
          <cell r="B2583" t="str">
            <v>NJ</v>
          </cell>
          <cell r="C2583" t="str">
            <v>FS</v>
          </cell>
          <cell r="D2583" t="str">
            <v>S</v>
          </cell>
          <cell r="E2583" t="str">
            <v>X</v>
          </cell>
          <cell r="F2583" t="str">
            <v>OPFHR</v>
          </cell>
          <cell r="G2583">
            <v>36342</v>
          </cell>
        </row>
        <row r="2584">
          <cell r="A2584" t="str">
            <v>136373</v>
          </cell>
          <cell r="B2584" t="str">
            <v>NJ</v>
          </cell>
          <cell r="C2584" t="str">
            <v>FS</v>
          </cell>
          <cell r="D2584" t="str">
            <v>S</v>
          </cell>
          <cell r="E2584" t="str">
            <v>X</v>
          </cell>
          <cell r="F2584" t="str">
            <v>OPFHR</v>
          </cell>
          <cell r="G2584">
            <v>36373</v>
          </cell>
        </row>
        <row r="2585">
          <cell r="A2585" t="str">
            <v>136404</v>
          </cell>
          <cell r="B2585" t="str">
            <v>NJ</v>
          </cell>
          <cell r="C2585" t="str">
            <v>FS</v>
          </cell>
          <cell r="D2585" t="str">
            <v>S</v>
          </cell>
          <cell r="E2585" t="str">
            <v>X</v>
          </cell>
          <cell r="F2585" t="str">
            <v>OPFHR</v>
          </cell>
          <cell r="G2585">
            <v>36404</v>
          </cell>
        </row>
        <row r="2586">
          <cell r="A2586" t="str">
            <v>136434</v>
          </cell>
          <cell r="B2586" t="str">
            <v>NJ</v>
          </cell>
          <cell r="C2586" t="str">
            <v>FS</v>
          </cell>
          <cell r="D2586" t="str">
            <v>S</v>
          </cell>
          <cell r="E2586" t="str">
            <v>X</v>
          </cell>
          <cell r="F2586" t="str">
            <v>OPFHR</v>
          </cell>
          <cell r="G2586">
            <v>36434</v>
          </cell>
        </row>
        <row r="2587">
          <cell r="A2587" t="str">
            <v>136465</v>
          </cell>
          <cell r="B2587" t="str">
            <v>NJ</v>
          </cell>
          <cell r="C2587" t="str">
            <v>FS</v>
          </cell>
          <cell r="D2587" t="str">
            <v>S</v>
          </cell>
          <cell r="E2587" t="str">
            <v>X</v>
          </cell>
          <cell r="F2587" t="str">
            <v>OPFHR</v>
          </cell>
          <cell r="G2587">
            <v>36465</v>
          </cell>
        </row>
        <row r="2588">
          <cell r="A2588" t="str">
            <v>136495</v>
          </cell>
          <cell r="B2588" t="str">
            <v>NJ</v>
          </cell>
          <cell r="C2588" t="str">
            <v>FS</v>
          </cell>
          <cell r="D2588" t="str">
            <v>S</v>
          </cell>
          <cell r="E2588" t="str">
            <v>X</v>
          </cell>
          <cell r="F2588" t="str">
            <v>OPFHR</v>
          </cell>
          <cell r="G2588">
            <v>36495</v>
          </cell>
        </row>
        <row r="2589">
          <cell r="A2589" t="str">
            <v>136526</v>
          </cell>
          <cell r="B2589" t="str">
            <v>NJ</v>
          </cell>
          <cell r="C2589" t="str">
            <v>FS</v>
          </cell>
          <cell r="D2589" t="str">
            <v>S</v>
          </cell>
          <cell r="E2589" t="str">
            <v>X</v>
          </cell>
          <cell r="F2589" t="str">
            <v>OPFHR</v>
          </cell>
          <cell r="G2589">
            <v>36526</v>
          </cell>
        </row>
        <row r="2590">
          <cell r="A2590" t="str">
            <v>136557</v>
          </cell>
          <cell r="B2590" t="str">
            <v>NJ</v>
          </cell>
          <cell r="C2590" t="str">
            <v>FS</v>
          </cell>
          <cell r="D2590" t="str">
            <v>S</v>
          </cell>
          <cell r="E2590" t="str">
            <v>X</v>
          </cell>
          <cell r="F2590" t="str">
            <v>OPFHR</v>
          </cell>
          <cell r="G2590">
            <v>36557</v>
          </cell>
        </row>
        <row r="2591">
          <cell r="A2591" t="str">
            <v>136586</v>
          </cell>
          <cell r="B2591" t="str">
            <v>NJ</v>
          </cell>
          <cell r="C2591" t="str">
            <v>FS</v>
          </cell>
          <cell r="D2591" t="str">
            <v>S</v>
          </cell>
          <cell r="E2591" t="str">
            <v>X</v>
          </cell>
          <cell r="F2591" t="str">
            <v>OPFHR</v>
          </cell>
          <cell r="G2591">
            <v>36586</v>
          </cell>
        </row>
        <row r="2592">
          <cell r="A2592" t="str">
            <v>136617</v>
          </cell>
          <cell r="B2592" t="str">
            <v>NJ</v>
          </cell>
          <cell r="C2592" t="str">
            <v>FS</v>
          </cell>
          <cell r="D2592" t="str">
            <v>S</v>
          </cell>
          <cell r="E2592" t="str">
            <v>X</v>
          </cell>
          <cell r="F2592" t="str">
            <v>OPFHR</v>
          </cell>
          <cell r="G2592">
            <v>36617</v>
          </cell>
        </row>
        <row r="2593">
          <cell r="A2593" t="str">
            <v>136647</v>
          </cell>
          <cell r="B2593" t="str">
            <v>NJ</v>
          </cell>
          <cell r="C2593" t="str">
            <v>FS</v>
          </cell>
          <cell r="D2593" t="str">
            <v>S</v>
          </cell>
          <cell r="E2593" t="str">
            <v>X</v>
          </cell>
          <cell r="F2593" t="str">
            <v>OPFHR</v>
          </cell>
          <cell r="G2593">
            <v>36647</v>
          </cell>
        </row>
        <row r="2594">
          <cell r="A2594" t="str">
            <v>136678</v>
          </cell>
          <cell r="B2594" t="str">
            <v>NJ</v>
          </cell>
          <cell r="C2594" t="str">
            <v>FS</v>
          </cell>
          <cell r="D2594" t="str">
            <v>S</v>
          </cell>
          <cell r="E2594" t="str">
            <v>X</v>
          </cell>
          <cell r="F2594" t="str">
            <v>OPFHR</v>
          </cell>
          <cell r="G2594">
            <v>36678</v>
          </cell>
        </row>
        <row r="2595">
          <cell r="A2595" t="str">
            <v>136708</v>
          </cell>
          <cell r="B2595" t="str">
            <v>NJ</v>
          </cell>
          <cell r="C2595" t="str">
            <v>FS</v>
          </cell>
          <cell r="D2595" t="str">
            <v>S</v>
          </cell>
          <cell r="E2595" t="str">
            <v>X</v>
          </cell>
          <cell r="F2595" t="str">
            <v>OPFHR</v>
          </cell>
          <cell r="G2595">
            <v>36708</v>
          </cell>
        </row>
        <row r="2596">
          <cell r="A2596" t="str">
            <v>136739</v>
          </cell>
          <cell r="B2596" t="str">
            <v>NJ</v>
          </cell>
          <cell r="C2596" t="str">
            <v>FS</v>
          </cell>
          <cell r="D2596" t="str">
            <v>S</v>
          </cell>
          <cell r="E2596" t="str">
            <v>X</v>
          </cell>
          <cell r="F2596" t="str">
            <v>OPFHR</v>
          </cell>
          <cell r="G2596">
            <v>36739</v>
          </cell>
        </row>
        <row r="2597">
          <cell r="A2597" t="str">
            <v>136770</v>
          </cell>
          <cell r="B2597" t="str">
            <v>NJ</v>
          </cell>
          <cell r="C2597" t="str">
            <v>FS</v>
          </cell>
          <cell r="D2597" t="str">
            <v>S</v>
          </cell>
          <cell r="E2597" t="str">
            <v>X</v>
          </cell>
          <cell r="F2597" t="str">
            <v>OPFHR</v>
          </cell>
          <cell r="G2597">
            <v>36770</v>
          </cell>
        </row>
        <row r="2598">
          <cell r="A2598" t="str">
            <v>136800</v>
          </cell>
          <cell r="B2598" t="str">
            <v>NJ</v>
          </cell>
          <cell r="C2598" t="str">
            <v>FS</v>
          </cell>
          <cell r="D2598" t="str">
            <v>S</v>
          </cell>
          <cell r="E2598" t="str">
            <v>X</v>
          </cell>
          <cell r="F2598" t="str">
            <v>OPFHR</v>
          </cell>
          <cell r="G2598">
            <v>36800</v>
          </cell>
        </row>
        <row r="2599">
          <cell r="A2599" t="str">
            <v>136831</v>
          </cell>
          <cell r="B2599" t="str">
            <v>NJ</v>
          </cell>
          <cell r="C2599" t="str">
            <v>FS</v>
          </cell>
          <cell r="D2599" t="str">
            <v>S</v>
          </cell>
          <cell r="E2599" t="str">
            <v>X</v>
          </cell>
          <cell r="F2599" t="str">
            <v>OPFHR</v>
          </cell>
          <cell r="G2599">
            <v>36831</v>
          </cell>
        </row>
        <row r="2600">
          <cell r="A2600" t="str">
            <v>136861</v>
          </cell>
          <cell r="B2600" t="str">
            <v>NJ</v>
          </cell>
          <cell r="C2600" t="str">
            <v>FS</v>
          </cell>
          <cell r="D2600" t="str">
            <v>S</v>
          </cell>
          <cell r="E2600" t="str">
            <v>X</v>
          </cell>
          <cell r="F2600" t="str">
            <v>OPFHR</v>
          </cell>
          <cell r="G2600">
            <v>36861</v>
          </cell>
        </row>
        <row r="2601">
          <cell r="A2601" t="str">
            <v>136892</v>
          </cell>
          <cell r="B2601" t="str">
            <v>NJ</v>
          </cell>
          <cell r="C2601" t="str">
            <v>FS</v>
          </cell>
          <cell r="D2601" t="str">
            <v>S</v>
          </cell>
          <cell r="E2601" t="str">
            <v>X</v>
          </cell>
          <cell r="F2601" t="str">
            <v>OPFHR</v>
          </cell>
          <cell r="G2601">
            <v>36892</v>
          </cell>
        </row>
        <row r="2602">
          <cell r="A2602" t="str">
            <v>136923</v>
          </cell>
          <cell r="B2602" t="str">
            <v>NJ</v>
          </cell>
          <cell r="C2602" t="str">
            <v>FS</v>
          </cell>
          <cell r="D2602" t="str">
            <v>S</v>
          </cell>
          <cell r="E2602" t="str">
            <v>X</v>
          </cell>
          <cell r="F2602" t="str">
            <v>OPFHR</v>
          </cell>
          <cell r="G2602">
            <v>36923</v>
          </cell>
        </row>
        <row r="2603">
          <cell r="A2603" t="str">
            <v>136951</v>
          </cell>
          <cell r="B2603" t="str">
            <v>NJ</v>
          </cell>
          <cell r="C2603" t="str">
            <v>FS</v>
          </cell>
          <cell r="D2603" t="str">
            <v>S</v>
          </cell>
          <cell r="E2603" t="str">
            <v>X</v>
          </cell>
          <cell r="F2603" t="str">
            <v>OPFHR</v>
          </cell>
          <cell r="G2603">
            <v>36951</v>
          </cell>
        </row>
        <row r="2604">
          <cell r="A2604" t="str">
            <v>136982</v>
          </cell>
          <cell r="B2604" t="str">
            <v>NJ</v>
          </cell>
          <cell r="C2604" t="str">
            <v>FS</v>
          </cell>
          <cell r="D2604" t="str">
            <v>S</v>
          </cell>
          <cell r="E2604" t="str">
            <v>X</v>
          </cell>
          <cell r="F2604" t="str">
            <v>OPFHR</v>
          </cell>
          <cell r="G2604">
            <v>36982</v>
          </cell>
        </row>
        <row r="2605">
          <cell r="A2605" t="str">
            <v>137012</v>
          </cell>
          <cell r="B2605" t="str">
            <v>NJ</v>
          </cell>
          <cell r="C2605" t="str">
            <v>FS</v>
          </cell>
          <cell r="D2605" t="str">
            <v>S</v>
          </cell>
          <cell r="E2605" t="str">
            <v>X</v>
          </cell>
          <cell r="F2605" t="str">
            <v>OPFHR</v>
          </cell>
          <cell r="G2605">
            <v>37012</v>
          </cell>
        </row>
        <row r="2606">
          <cell r="A2606" t="str">
            <v>137043</v>
          </cell>
          <cell r="B2606" t="str">
            <v>NJ</v>
          </cell>
          <cell r="C2606" t="str">
            <v>FS</v>
          </cell>
          <cell r="D2606" t="str">
            <v>S</v>
          </cell>
          <cell r="E2606" t="str">
            <v>X</v>
          </cell>
          <cell r="F2606" t="str">
            <v>OPFHR</v>
          </cell>
          <cell r="G2606">
            <v>37043</v>
          </cell>
          <cell r="AL2606">
            <v>163.5</v>
          </cell>
        </row>
        <row r="2607">
          <cell r="A2607" t="str">
            <v>137073</v>
          </cell>
          <cell r="B2607" t="str">
            <v>NJ</v>
          </cell>
          <cell r="C2607" t="str">
            <v>FS</v>
          </cell>
          <cell r="D2607" t="str">
            <v>S</v>
          </cell>
          <cell r="E2607" t="str">
            <v>X</v>
          </cell>
          <cell r="F2607" t="str">
            <v>OPFHR</v>
          </cell>
          <cell r="G2607">
            <v>37073</v>
          </cell>
          <cell r="AM2607">
            <v>118.4</v>
          </cell>
        </row>
        <row r="2608">
          <cell r="A2608" t="str">
            <v>137104</v>
          </cell>
          <cell r="B2608" t="str">
            <v>NJ</v>
          </cell>
          <cell r="C2608" t="str">
            <v>FS</v>
          </cell>
          <cell r="D2608" t="str">
            <v>S</v>
          </cell>
          <cell r="E2608" t="str">
            <v>X</v>
          </cell>
          <cell r="F2608" t="str">
            <v>OPFHR</v>
          </cell>
          <cell r="G2608">
            <v>37104</v>
          </cell>
        </row>
        <row r="2609">
          <cell r="A2609" t="str">
            <v>137135</v>
          </cell>
          <cell r="B2609" t="str">
            <v>NJ</v>
          </cell>
          <cell r="C2609" t="str">
            <v>FS</v>
          </cell>
          <cell r="D2609" t="str">
            <v>S</v>
          </cell>
          <cell r="E2609" t="str">
            <v>X</v>
          </cell>
          <cell r="F2609" t="str">
            <v>OPFHR</v>
          </cell>
          <cell r="G2609">
            <v>37135</v>
          </cell>
        </row>
        <row r="2610">
          <cell r="A2610" t="str">
            <v>136161</v>
          </cell>
          <cell r="B2610" t="str">
            <v>NJ</v>
          </cell>
          <cell r="C2610" t="str">
            <v>FS</v>
          </cell>
          <cell r="D2610" t="str">
            <v>S</v>
          </cell>
          <cell r="E2610" t="str">
            <v>X</v>
          </cell>
          <cell r="F2610" t="str">
            <v>OTH</v>
          </cell>
          <cell r="G2610">
            <v>36161</v>
          </cell>
        </row>
        <row r="2611">
          <cell r="A2611" t="str">
            <v>136192</v>
          </cell>
          <cell r="B2611" t="str">
            <v>NJ</v>
          </cell>
          <cell r="C2611" t="str">
            <v>FS</v>
          </cell>
          <cell r="D2611" t="str">
            <v>S</v>
          </cell>
          <cell r="E2611" t="str">
            <v>X</v>
          </cell>
          <cell r="F2611" t="str">
            <v>OTH</v>
          </cell>
          <cell r="G2611">
            <v>36192</v>
          </cell>
        </row>
        <row r="2612">
          <cell r="A2612" t="str">
            <v>136220</v>
          </cell>
          <cell r="B2612" t="str">
            <v>NJ</v>
          </cell>
          <cell r="C2612" t="str">
            <v>FS</v>
          </cell>
          <cell r="D2612" t="str">
            <v>S</v>
          </cell>
          <cell r="E2612" t="str">
            <v>X</v>
          </cell>
          <cell r="F2612" t="str">
            <v>OTH</v>
          </cell>
          <cell r="G2612">
            <v>36220</v>
          </cell>
        </row>
        <row r="2613">
          <cell r="A2613" t="str">
            <v>136251</v>
          </cell>
          <cell r="B2613" t="str">
            <v>NJ</v>
          </cell>
          <cell r="C2613" t="str">
            <v>FS</v>
          </cell>
          <cell r="D2613" t="str">
            <v>S</v>
          </cell>
          <cell r="E2613" t="str">
            <v>X</v>
          </cell>
          <cell r="F2613" t="str">
            <v>OTH</v>
          </cell>
          <cell r="G2613">
            <v>36251</v>
          </cell>
        </row>
        <row r="2614">
          <cell r="A2614" t="str">
            <v>136281</v>
          </cell>
          <cell r="B2614" t="str">
            <v>NJ</v>
          </cell>
          <cell r="C2614" t="str">
            <v>FS</v>
          </cell>
          <cell r="D2614" t="str">
            <v>S</v>
          </cell>
          <cell r="E2614" t="str">
            <v>X</v>
          </cell>
          <cell r="F2614" t="str">
            <v>OTH</v>
          </cell>
          <cell r="G2614">
            <v>36281</v>
          </cell>
        </row>
        <row r="2615">
          <cell r="A2615" t="str">
            <v>136312</v>
          </cell>
          <cell r="B2615" t="str">
            <v>NJ</v>
          </cell>
          <cell r="C2615" t="str">
            <v>FS</v>
          </cell>
          <cell r="D2615" t="str">
            <v>S</v>
          </cell>
          <cell r="E2615" t="str">
            <v>X</v>
          </cell>
          <cell r="F2615" t="str">
            <v>OTH</v>
          </cell>
          <cell r="G2615">
            <v>36312</v>
          </cell>
        </row>
        <row r="2616">
          <cell r="A2616" t="str">
            <v>136342</v>
          </cell>
          <cell r="B2616" t="str">
            <v>NJ</v>
          </cell>
          <cell r="C2616" t="str">
            <v>FS</v>
          </cell>
          <cell r="D2616" t="str">
            <v>S</v>
          </cell>
          <cell r="E2616" t="str">
            <v>X</v>
          </cell>
          <cell r="F2616" t="str">
            <v>OTH</v>
          </cell>
          <cell r="G2616">
            <v>36342</v>
          </cell>
        </row>
        <row r="2617">
          <cell r="A2617" t="str">
            <v>136373</v>
          </cell>
          <cell r="B2617" t="str">
            <v>NJ</v>
          </cell>
          <cell r="C2617" t="str">
            <v>FS</v>
          </cell>
          <cell r="D2617" t="str">
            <v>S</v>
          </cell>
          <cell r="E2617" t="str">
            <v>X</v>
          </cell>
          <cell r="F2617" t="str">
            <v>OTH</v>
          </cell>
          <cell r="G2617">
            <v>36373</v>
          </cell>
        </row>
        <row r="2618">
          <cell r="A2618" t="str">
            <v>136404</v>
          </cell>
          <cell r="B2618" t="str">
            <v>NJ</v>
          </cell>
          <cell r="C2618" t="str">
            <v>FS</v>
          </cell>
          <cell r="D2618" t="str">
            <v>S</v>
          </cell>
          <cell r="E2618" t="str">
            <v>X</v>
          </cell>
          <cell r="F2618" t="str">
            <v>OTH</v>
          </cell>
          <cell r="G2618">
            <v>36404</v>
          </cell>
        </row>
        <row r="2619">
          <cell r="A2619" t="str">
            <v>136434</v>
          </cell>
          <cell r="B2619" t="str">
            <v>NJ</v>
          </cell>
          <cell r="C2619" t="str">
            <v>FS</v>
          </cell>
          <cell r="D2619" t="str">
            <v>S</v>
          </cell>
          <cell r="E2619" t="str">
            <v>X</v>
          </cell>
          <cell r="F2619" t="str">
            <v>OTH</v>
          </cell>
          <cell r="G2619">
            <v>36434</v>
          </cell>
        </row>
        <row r="2620">
          <cell r="A2620" t="str">
            <v>136465</v>
          </cell>
          <cell r="B2620" t="str">
            <v>NJ</v>
          </cell>
          <cell r="C2620" t="str">
            <v>FS</v>
          </cell>
          <cell r="D2620" t="str">
            <v>S</v>
          </cell>
          <cell r="E2620" t="str">
            <v>X</v>
          </cell>
          <cell r="F2620" t="str">
            <v>OTH</v>
          </cell>
          <cell r="G2620">
            <v>36465</v>
          </cell>
        </row>
        <row r="2621">
          <cell r="A2621" t="str">
            <v>136495</v>
          </cell>
          <cell r="B2621" t="str">
            <v>NJ</v>
          </cell>
          <cell r="C2621" t="str">
            <v>FS</v>
          </cell>
          <cell r="D2621" t="str">
            <v>S</v>
          </cell>
          <cell r="E2621" t="str">
            <v>X</v>
          </cell>
          <cell r="F2621" t="str">
            <v>OTH</v>
          </cell>
          <cell r="G2621">
            <v>36495</v>
          </cell>
        </row>
        <row r="2622">
          <cell r="A2622" t="str">
            <v>136526</v>
          </cell>
          <cell r="B2622" t="str">
            <v>NJ</v>
          </cell>
          <cell r="C2622" t="str">
            <v>FS</v>
          </cell>
          <cell r="D2622" t="str">
            <v>S</v>
          </cell>
          <cell r="E2622" t="str">
            <v>X</v>
          </cell>
          <cell r="F2622" t="str">
            <v>OTH</v>
          </cell>
          <cell r="G2622">
            <v>36526</v>
          </cell>
        </row>
        <row r="2623">
          <cell r="A2623" t="str">
            <v>136557</v>
          </cell>
          <cell r="B2623" t="str">
            <v>NJ</v>
          </cell>
          <cell r="C2623" t="str">
            <v>FS</v>
          </cell>
          <cell r="D2623" t="str">
            <v>S</v>
          </cell>
          <cell r="E2623" t="str">
            <v>X</v>
          </cell>
          <cell r="F2623" t="str">
            <v>OTH</v>
          </cell>
          <cell r="G2623">
            <v>36557</v>
          </cell>
        </row>
        <row r="2624">
          <cell r="A2624" t="str">
            <v>136586</v>
          </cell>
          <cell r="B2624" t="str">
            <v>NJ</v>
          </cell>
          <cell r="C2624" t="str">
            <v>FS</v>
          </cell>
          <cell r="D2624" t="str">
            <v>S</v>
          </cell>
          <cell r="E2624" t="str">
            <v>X</v>
          </cell>
          <cell r="F2624" t="str">
            <v>OTH</v>
          </cell>
          <cell r="G2624">
            <v>36586</v>
          </cell>
        </row>
        <row r="2625">
          <cell r="A2625" t="str">
            <v>136617</v>
          </cell>
          <cell r="B2625" t="str">
            <v>NJ</v>
          </cell>
          <cell r="C2625" t="str">
            <v>FS</v>
          </cell>
          <cell r="D2625" t="str">
            <v>S</v>
          </cell>
          <cell r="E2625" t="str">
            <v>X</v>
          </cell>
          <cell r="F2625" t="str">
            <v>OTH</v>
          </cell>
          <cell r="G2625">
            <v>36617</v>
          </cell>
        </row>
        <row r="2626">
          <cell r="A2626" t="str">
            <v>136647</v>
          </cell>
          <cell r="B2626" t="str">
            <v>NJ</v>
          </cell>
          <cell r="C2626" t="str">
            <v>FS</v>
          </cell>
          <cell r="D2626" t="str">
            <v>S</v>
          </cell>
          <cell r="E2626" t="str">
            <v>X</v>
          </cell>
          <cell r="F2626" t="str">
            <v>OTH</v>
          </cell>
          <cell r="G2626">
            <v>36647</v>
          </cell>
        </row>
        <row r="2627">
          <cell r="A2627" t="str">
            <v>136678</v>
          </cell>
          <cell r="B2627" t="str">
            <v>NJ</v>
          </cell>
          <cell r="C2627" t="str">
            <v>FS</v>
          </cell>
          <cell r="D2627" t="str">
            <v>S</v>
          </cell>
          <cell r="E2627" t="str">
            <v>X</v>
          </cell>
          <cell r="F2627" t="str">
            <v>OTH</v>
          </cell>
          <cell r="G2627">
            <v>36678</v>
          </cell>
        </row>
        <row r="2628">
          <cell r="A2628" t="str">
            <v>136708</v>
          </cell>
          <cell r="B2628" t="str">
            <v>NJ</v>
          </cell>
          <cell r="C2628" t="str">
            <v>FS</v>
          </cell>
          <cell r="D2628" t="str">
            <v>S</v>
          </cell>
          <cell r="E2628" t="str">
            <v>X</v>
          </cell>
          <cell r="F2628" t="str">
            <v>OTH</v>
          </cell>
          <cell r="G2628">
            <v>36708</v>
          </cell>
        </row>
        <row r="2629">
          <cell r="A2629" t="str">
            <v>136739</v>
          </cell>
          <cell r="B2629" t="str">
            <v>NJ</v>
          </cell>
          <cell r="C2629" t="str">
            <v>FS</v>
          </cell>
          <cell r="D2629" t="str">
            <v>S</v>
          </cell>
          <cell r="E2629" t="str">
            <v>X</v>
          </cell>
          <cell r="F2629" t="str">
            <v>OTH</v>
          </cell>
          <cell r="G2629">
            <v>36739</v>
          </cell>
        </row>
        <row r="2630">
          <cell r="A2630" t="str">
            <v>136770</v>
          </cell>
          <cell r="B2630" t="str">
            <v>NJ</v>
          </cell>
          <cell r="C2630" t="str">
            <v>FS</v>
          </cell>
          <cell r="D2630" t="str">
            <v>S</v>
          </cell>
          <cell r="E2630" t="str">
            <v>X</v>
          </cell>
          <cell r="F2630" t="str">
            <v>OTH</v>
          </cell>
          <cell r="G2630">
            <v>36770</v>
          </cell>
        </row>
        <row r="2631">
          <cell r="A2631" t="str">
            <v>136800</v>
          </cell>
          <cell r="B2631" t="str">
            <v>NJ</v>
          </cell>
          <cell r="C2631" t="str">
            <v>FS</v>
          </cell>
          <cell r="D2631" t="str">
            <v>S</v>
          </cell>
          <cell r="E2631" t="str">
            <v>X</v>
          </cell>
          <cell r="F2631" t="str">
            <v>OTH</v>
          </cell>
          <cell r="G2631">
            <v>36800</v>
          </cell>
        </row>
        <row r="2632">
          <cell r="A2632" t="str">
            <v>136831</v>
          </cell>
          <cell r="B2632" t="str">
            <v>NJ</v>
          </cell>
          <cell r="C2632" t="str">
            <v>FS</v>
          </cell>
          <cell r="D2632" t="str">
            <v>S</v>
          </cell>
          <cell r="E2632" t="str">
            <v>X</v>
          </cell>
          <cell r="F2632" t="str">
            <v>OTH</v>
          </cell>
          <cell r="G2632">
            <v>36831</v>
          </cell>
        </row>
        <row r="2633">
          <cell r="A2633" t="str">
            <v>136861</v>
          </cell>
          <cell r="B2633" t="str">
            <v>NJ</v>
          </cell>
          <cell r="C2633" t="str">
            <v>FS</v>
          </cell>
          <cell r="D2633" t="str">
            <v>S</v>
          </cell>
          <cell r="E2633" t="str">
            <v>X</v>
          </cell>
          <cell r="F2633" t="str">
            <v>OTH</v>
          </cell>
          <cell r="G2633">
            <v>36861</v>
          </cell>
        </row>
        <row r="2634">
          <cell r="A2634" t="str">
            <v>136892</v>
          </cell>
          <cell r="B2634" t="str">
            <v>NJ</v>
          </cell>
          <cell r="C2634" t="str">
            <v>FS</v>
          </cell>
          <cell r="D2634" t="str">
            <v>S</v>
          </cell>
          <cell r="E2634" t="str">
            <v>X</v>
          </cell>
          <cell r="F2634" t="str">
            <v>OTH</v>
          </cell>
          <cell r="G2634">
            <v>36892</v>
          </cell>
        </row>
        <row r="2635">
          <cell r="A2635" t="str">
            <v>136923</v>
          </cell>
          <cell r="B2635" t="str">
            <v>NJ</v>
          </cell>
          <cell r="C2635" t="str">
            <v>FS</v>
          </cell>
          <cell r="D2635" t="str">
            <v>S</v>
          </cell>
          <cell r="E2635" t="str">
            <v>X</v>
          </cell>
          <cell r="F2635" t="str">
            <v>OTH</v>
          </cell>
          <cell r="G2635">
            <v>36923</v>
          </cell>
        </row>
        <row r="2636">
          <cell r="A2636" t="str">
            <v>136951</v>
          </cell>
          <cell r="B2636" t="str">
            <v>NJ</v>
          </cell>
          <cell r="C2636" t="str">
            <v>FS</v>
          </cell>
          <cell r="D2636" t="str">
            <v>S</v>
          </cell>
          <cell r="E2636" t="str">
            <v>X</v>
          </cell>
          <cell r="F2636" t="str">
            <v>OTH</v>
          </cell>
          <cell r="G2636">
            <v>36951</v>
          </cell>
        </row>
        <row r="2637">
          <cell r="A2637" t="str">
            <v>136982</v>
          </cell>
          <cell r="B2637" t="str">
            <v>NJ</v>
          </cell>
          <cell r="C2637" t="str">
            <v>FS</v>
          </cell>
          <cell r="D2637" t="str">
            <v>S</v>
          </cell>
          <cell r="E2637" t="str">
            <v>X</v>
          </cell>
          <cell r="F2637" t="str">
            <v>OTH</v>
          </cell>
          <cell r="G2637">
            <v>36982</v>
          </cell>
          <cell r="AK2637">
            <v>280.67</v>
          </cell>
          <cell r="AN2637">
            <v>0.65</v>
          </cell>
        </row>
        <row r="2638">
          <cell r="A2638" t="str">
            <v>137012</v>
          </cell>
          <cell r="B2638" t="str">
            <v>NJ</v>
          </cell>
          <cell r="C2638" t="str">
            <v>FS</v>
          </cell>
          <cell r="D2638" t="str">
            <v>S</v>
          </cell>
          <cell r="E2638" t="str">
            <v>X</v>
          </cell>
          <cell r="F2638" t="str">
            <v>OTH</v>
          </cell>
          <cell r="G2638">
            <v>37012</v>
          </cell>
        </row>
        <row r="2639">
          <cell r="A2639" t="str">
            <v>137043</v>
          </cell>
          <cell r="B2639" t="str">
            <v>NJ</v>
          </cell>
          <cell r="C2639" t="str">
            <v>FS</v>
          </cell>
          <cell r="D2639" t="str">
            <v>S</v>
          </cell>
          <cell r="E2639" t="str">
            <v>X</v>
          </cell>
          <cell r="F2639" t="str">
            <v>OTH</v>
          </cell>
          <cell r="G2639">
            <v>37043</v>
          </cell>
        </row>
        <row r="2640">
          <cell r="A2640" t="str">
            <v>137073</v>
          </cell>
          <cell r="B2640" t="str">
            <v>NJ</v>
          </cell>
          <cell r="C2640" t="str">
            <v>FS</v>
          </cell>
          <cell r="D2640" t="str">
            <v>S</v>
          </cell>
          <cell r="E2640" t="str">
            <v>X</v>
          </cell>
          <cell r="F2640" t="str">
            <v>OTH</v>
          </cell>
          <cell r="G2640">
            <v>37073</v>
          </cell>
        </row>
        <row r="2641">
          <cell r="A2641" t="str">
            <v>137104</v>
          </cell>
          <cell r="B2641" t="str">
            <v>NJ</v>
          </cell>
          <cell r="C2641" t="str">
            <v>FS</v>
          </cell>
          <cell r="D2641" t="str">
            <v>S</v>
          </cell>
          <cell r="E2641" t="str">
            <v>X</v>
          </cell>
          <cell r="F2641" t="str">
            <v>OTH</v>
          </cell>
          <cell r="G2641">
            <v>37104</v>
          </cell>
        </row>
        <row r="2642">
          <cell r="A2642" t="str">
            <v>137135</v>
          </cell>
          <cell r="B2642" t="str">
            <v>NJ</v>
          </cell>
          <cell r="C2642" t="str">
            <v>FS</v>
          </cell>
          <cell r="D2642" t="str">
            <v>S</v>
          </cell>
          <cell r="E2642" t="str">
            <v>X</v>
          </cell>
          <cell r="F2642" t="str">
            <v>OTH</v>
          </cell>
          <cell r="G2642">
            <v>37135</v>
          </cell>
        </row>
        <row r="2643">
          <cell r="A2643" t="str">
            <v>036161</v>
          </cell>
          <cell r="B2643" t="str">
            <v>NJ</v>
          </cell>
          <cell r="C2643" t="str">
            <v>FS</v>
          </cell>
          <cell r="D2643" t="str">
            <v>S</v>
          </cell>
          <cell r="E2643" t="str">
            <v>X</v>
          </cell>
          <cell r="F2643" t="str">
            <v>PHYPC</v>
          </cell>
          <cell r="G2643">
            <v>36161</v>
          </cell>
        </row>
        <row r="2644">
          <cell r="A2644" t="str">
            <v>036192</v>
          </cell>
          <cell r="B2644" t="str">
            <v>NJ</v>
          </cell>
          <cell r="C2644" t="str">
            <v>FS</v>
          </cell>
          <cell r="D2644" t="str">
            <v>S</v>
          </cell>
          <cell r="E2644" t="str">
            <v>X</v>
          </cell>
          <cell r="F2644" t="str">
            <v>PHYPC</v>
          </cell>
          <cell r="G2644">
            <v>36192</v>
          </cell>
        </row>
        <row r="2645">
          <cell r="A2645" t="str">
            <v>036220</v>
          </cell>
          <cell r="B2645" t="str">
            <v>NJ</v>
          </cell>
          <cell r="C2645" t="str">
            <v>FS</v>
          </cell>
          <cell r="D2645" t="str">
            <v>S</v>
          </cell>
          <cell r="E2645" t="str">
            <v>X</v>
          </cell>
          <cell r="F2645" t="str">
            <v>PHYPC</v>
          </cell>
          <cell r="G2645">
            <v>36220</v>
          </cell>
        </row>
        <row r="2646">
          <cell r="A2646" t="str">
            <v>036251</v>
          </cell>
          <cell r="B2646" t="str">
            <v>NJ</v>
          </cell>
          <cell r="C2646" t="str">
            <v>FS</v>
          </cell>
          <cell r="D2646" t="str">
            <v>S</v>
          </cell>
          <cell r="E2646" t="str">
            <v>X</v>
          </cell>
          <cell r="F2646" t="str">
            <v>PHYPC</v>
          </cell>
          <cell r="G2646">
            <v>36251</v>
          </cell>
        </row>
        <row r="2647">
          <cell r="A2647" t="str">
            <v>036281</v>
          </cell>
          <cell r="B2647" t="str">
            <v>NJ</v>
          </cell>
          <cell r="C2647" t="str">
            <v>FS</v>
          </cell>
          <cell r="D2647" t="str">
            <v>S</v>
          </cell>
          <cell r="E2647" t="str">
            <v>X</v>
          </cell>
          <cell r="F2647" t="str">
            <v>PHYPC</v>
          </cell>
          <cell r="G2647">
            <v>36281</v>
          </cell>
        </row>
        <row r="2648">
          <cell r="A2648" t="str">
            <v>036312</v>
          </cell>
          <cell r="B2648" t="str">
            <v>NJ</v>
          </cell>
          <cell r="C2648" t="str">
            <v>FS</v>
          </cell>
          <cell r="D2648" t="str">
            <v>S</v>
          </cell>
          <cell r="E2648" t="str">
            <v>X</v>
          </cell>
          <cell r="F2648" t="str">
            <v>PHYPC</v>
          </cell>
          <cell r="G2648">
            <v>36312</v>
          </cell>
        </row>
        <row r="2649">
          <cell r="A2649" t="str">
            <v>036342</v>
          </cell>
          <cell r="B2649" t="str">
            <v>NJ</v>
          </cell>
          <cell r="C2649" t="str">
            <v>FS</v>
          </cell>
          <cell r="D2649" t="str">
            <v>S</v>
          </cell>
          <cell r="E2649" t="str">
            <v>X</v>
          </cell>
          <cell r="F2649" t="str">
            <v>PHYPC</v>
          </cell>
          <cell r="G2649">
            <v>36342</v>
          </cell>
        </row>
        <row r="2650">
          <cell r="A2650" t="str">
            <v>036373</v>
          </cell>
          <cell r="B2650" t="str">
            <v>NJ</v>
          </cell>
          <cell r="C2650" t="str">
            <v>FS</v>
          </cell>
          <cell r="D2650" t="str">
            <v>S</v>
          </cell>
          <cell r="E2650" t="str">
            <v>X</v>
          </cell>
          <cell r="F2650" t="str">
            <v>PHYPC</v>
          </cell>
          <cell r="G2650">
            <v>36373</v>
          </cell>
        </row>
        <row r="2651">
          <cell r="A2651" t="str">
            <v>036404</v>
          </cell>
          <cell r="B2651" t="str">
            <v>NJ</v>
          </cell>
          <cell r="C2651" t="str">
            <v>FS</v>
          </cell>
          <cell r="D2651" t="str">
            <v>S</v>
          </cell>
          <cell r="E2651" t="str">
            <v>X</v>
          </cell>
          <cell r="F2651" t="str">
            <v>PHYPC</v>
          </cell>
          <cell r="G2651">
            <v>36404</v>
          </cell>
        </row>
        <row r="2652">
          <cell r="A2652" t="str">
            <v>036434</v>
          </cell>
          <cell r="B2652" t="str">
            <v>NJ</v>
          </cell>
          <cell r="C2652" t="str">
            <v>FS</v>
          </cell>
          <cell r="D2652" t="str">
            <v>S</v>
          </cell>
          <cell r="E2652" t="str">
            <v>X</v>
          </cell>
          <cell r="F2652" t="str">
            <v>PHYPC</v>
          </cell>
          <cell r="G2652">
            <v>36434</v>
          </cell>
        </row>
        <row r="2653">
          <cell r="A2653" t="str">
            <v>036465</v>
          </cell>
          <cell r="B2653" t="str">
            <v>NJ</v>
          </cell>
          <cell r="C2653" t="str">
            <v>FS</v>
          </cell>
          <cell r="D2653" t="str">
            <v>S</v>
          </cell>
          <cell r="E2653" t="str">
            <v>X</v>
          </cell>
          <cell r="F2653" t="str">
            <v>PHYPC</v>
          </cell>
          <cell r="G2653">
            <v>36465</v>
          </cell>
        </row>
        <row r="2654">
          <cell r="A2654" t="str">
            <v>036495</v>
          </cell>
          <cell r="B2654" t="str">
            <v>NJ</v>
          </cell>
          <cell r="C2654" t="str">
            <v>FS</v>
          </cell>
          <cell r="D2654" t="str">
            <v>S</v>
          </cell>
          <cell r="E2654" t="str">
            <v>X</v>
          </cell>
          <cell r="F2654" t="str">
            <v>PHYPC</v>
          </cell>
          <cell r="G2654">
            <v>36495</v>
          </cell>
        </row>
        <row r="2655">
          <cell r="A2655" t="str">
            <v>036526</v>
          </cell>
          <cell r="B2655" t="str">
            <v>NJ</v>
          </cell>
          <cell r="C2655" t="str">
            <v>FS</v>
          </cell>
          <cell r="D2655" t="str">
            <v>S</v>
          </cell>
          <cell r="E2655" t="str">
            <v>X</v>
          </cell>
          <cell r="F2655" t="str">
            <v>PHYPC</v>
          </cell>
          <cell r="G2655">
            <v>36526</v>
          </cell>
        </row>
        <row r="2656">
          <cell r="A2656" t="str">
            <v>036557</v>
          </cell>
          <cell r="B2656" t="str">
            <v>NJ</v>
          </cell>
          <cell r="C2656" t="str">
            <v>FS</v>
          </cell>
          <cell r="D2656" t="str">
            <v>S</v>
          </cell>
          <cell r="E2656" t="str">
            <v>X</v>
          </cell>
          <cell r="F2656" t="str">
            <v>PHYPC</v>
          </cell>
          <cell r="G2656">
            <v>36557</v>
          </cell>
        </row>
        <row r="2657">
          <cell r="A2657" t="str">
            <v>036586</v>
          </cell>
          <cell r="B2657" t="str">
            <v>NJ</v>
          </cell>
          <cell r="C2657" t="str">
            <v>FS</v>
          </cell>
          <cell r="D2657" t="str">
            <v>S</v>
          </cell>
          <cell r="E2657" t="str">
            <v>X</v>
          </cell>
          <cell r="F2657" t="str">
            <v>PHYPC</v>
          </cell>
          <cell r="G2657">
            <v>36586</v>
          </cell>
        </row>
        <row r="2658">
          <cell r="A2658" t="str">
            <v>036617</v>
          </cell>
          <cell r="B2658" t="str">
            <v>NJ</v>
          </cell>
          <cell r="C2658" t="str">
            <v>FS</v>
          </cell>
          <cell r="D2658" t="str">
            <v>S</v>
          </cell>
          <cell r="E2658" t="str">
            <v>X</v>
          </cell>
          <cell r="F2658" t="str">
            <v>PHYPC</v>
          </cell>
          <cell r="G2658">
            <v>36617</v>
          </cell>
        </row>
        <row r="2659">
          <cell r="A2659" t="str">
            <v>036647</v>
          </cell>
          <cell r="B2659" t="str">
            <v>NJ</v>
          </cell>
          <cell r="C2659" t="str">
            <v>FS</v>
          </cell>
          <cell r="D2659" t="str">
            <v>S</v>
          </cell>
          <cell r="E2659" t="str">
            <v>X</v>
          </cell>
          <cell r="F2659" t="str">
            <v>PHYPC</v>
          </cell>
          <cell r="G2659">
            <v>36647</v>
          </cell>
        </row>
        <row r="2660">
          <cell r="A2660" t="str">
            <v>036678</v>
          </cell>
          <cell r="B2660" t="str">
            <v>NJ</v>
          </cell>
          <cell r="C2660" t="str">
            <v>FS</v>
          </cell>
          <cell r="D2660" t="str">
            <v>S</v>
          </cell>
          <cell r="E2660" t="str">
            <v>X</v>
          </cell>
          <cell r="F2660" t="str">
            <v>PHYPC</v>
          </cell>
          <cell r="G2660">
            <v>36678</v>
          </cell>
        </row>
        <row r="2661">
          <cell r="A2661" t="str">
            <v>036708</v>
          </cell>
          <cell r="B2661" t="str">
            <v>NJ</v>
          </cell>
          <cell r="C2661" t="str">
            <v>FS</v>
          </cell>
          <cell r="D2661" t="str">
            <v>S</v>
          </cell>
          <cell r="E2661" t="str">
            <v>X</v>
          </cell>
          <cell r="F2661" t="str">
            <v>PHYPC</v>
          </cell>
          <cell r="G2661">
            <v>36708</v>
          </cell>
        </row>
        <row r="2662">
          <cell r="A2662" t="str">
            <v>036739</v>
          </cell>
          <cell r="B2662" t="str">
            <v>NJ</v>
          </cell>
          <cell r="C2662" t="str">
            <v>FS</v>
          </cell>
          <cell r="D2662" t="str">
            <v>S</v>
          </cell>
          <cell r="E2662" t="str">
            <v>X</v>
          </cell>
          <cell r="F2662" t="str">
            <v>PHYPC</v>
          </cell>
          <cell r="G2662">
            <v>36739</v>
          </cell>
        </row>
        <row r="2663">
          <cell r="A2663" t="str">
            <v>036770</v>
          </cell>
          <cell r="B2663" t="str">
            <v>NJ</v>
          </cell>
          <cell r="C2663" t="str">
            <v>FS</v>
          </cell>
          <cell r="D2663" t="str">
            <v>S</v>
          </cell>
          <cell r="E2663" t="str">
            <v>X</v>
          </cell>
          <cell r="F2663" t="str">
            <v>PHYPC</v>
          </cell>
          <cell r="G2663">
            <v>36770</v>
          </cell>
        </row>
        <row r="2664">
          <cell r="A2664" t="str">
            <v>036800</v>
          </cell>
          <cell r="B2664" t="str">
            <v>NJ</v>
          </cell>
          <cell r="C2664" t="str">
            <v>FS</v>
          </cell>
          <cell r="D2664" t="str">
            <v>S</v>
          </cell>
          <cell r="E2664" t="str">
            <v>X</v>
          </cell>
          <cell r="F2664" t="str">
            <v>PHYPC</v>
          </cell>
          <cell r="G2664">
            <v>36800</v>
          </cell>
        </row>
        <row r="2665">
          <cell r="A2665" t="str">
            <v>036831</v>
          </cell>
          <cell r="B2665" t="str">
            <v>NJ</v>
          </cell>
          <cell r="C2665" t="str">
            <v>FS</v>
          </cell>
          <cell r="D2665" t="str">
            <v>S</v>
          </cell>
          <cell r="E2665" t="str">
            <v>X</v>
          </cell>
          <cell r="F2665" t="str">
            <v>PHYPC</v>
          </cell>
          <cell r="G2665">
            <v>36831</v>
          </cell>
        </row>
        <row r="2666">
          <cell r="A2666" t="str">
            <v>036861</v>
          </cell>
          <cell r="B2666" t="str">
            <v>NJ</v>
          </cell>
          <cell r="C2666" t="str">
            <v>FS</v>
          </cell>
          <cell r="D2666" t="str">
            <v>S</v>
          </cell>
          <cell r="E2666" t="str">
            <v>X</v>
          </cell>
          <cell r="F2666" t="str">
            <v>PHYPC</v>
          </cell>
          <cell r="G2666">
            <v>36861</v>
          </cell>
        </row>
        <row r="2667">
          <cell r="A2667" t="str">
            <v>036892</v>
          </cell>
          <cell r="B2667" t="str">
            <v>NJ</v>
          </cell>
          <cell r="C2667" t="str">
            <v>FS</v>
          </cell>
          <cell r="D2667" t="str">
            <v>S</v>
          </cell>
          <cell r="E2667" t="str">
            <v>X</v>
          </cell>
          <cell r="F2667" t="str">
            <v>PHYPC</v>
          </cell>
          <cell r="G2667">
            <v>36892</v>
          </cell>
        </row>
        <row r="2668">
          <cell r="A2668" t="str">
            <v>036923</v>
          </cell>
          <cell r="B2668" t="str">
            <v>NJ</v>
          </cell>
          <cell r="C2668" t="str">
            <v>FS</v>
          </cell>
          <cell r="D2668" t="str">
            <v>S</v>
          </cell>
          <cell r="E2668" t="str">
            <v>X</v>
          </cell>
          <cell r="F2668" t="str">
            <v>PHYPC</v>
          </cell>
          <cell r="G2668">
            <v>36923</v>
          </cell>
        </row>
        <row r="2669">
          <cell r="A2669" t="str">
            <v>036951</v>
          </cell>
          <cell r="B2669" t="str">
            <v>NJ</v>
          </cell>
          <cell r="C2669" t="str">
            <v>FS</v>
          </cell>
          <cell r="D2669" t="str">
            <v>S</v>
          </cell>
          <cell r="E2669" t="str">
            <v>X</v>
          </cell>
          <cell r="F2669" t="str">
            <v>PHYPC</v>
          </cell>
          <cell r="G2669">
            <v>36951</v>
          </cell>
        </row>
        <row r="2670">
          <cell r="A2670" t="str">
            <v>036982</v>
          </cell>
          <cell r="B2670" t="str">
            <v>NJ</v>
          </cell>
          <cell r="C2670" t="str">
            <v>FS</v>
          </cell>
          <cell r="D2670" t="str">
            <v>S</v>
          </cell>
          <cell r="E2670" t="str">
            <v>X</v>
          </cell>
          <cell r="F2670" t="str">
            <v>PHYPC</v>
          </cell>
          <cell r="G2670">
            <v>36982</v>
          </cell>
          <cell r="AK2670">
            <v>104.31</v>
          </cell>
          <cell r="AN2670">
            <v>0.36</v>
          </cell>
        </row>
        <row r="2671">
          <cell r="A2671" t="str">
            <v>037012</v>
          </cell>
          <cell r="B2671" t="str">
            <v>NJ</v>
          </cell>
          <cell r="C2671" t="str">
            <v>FS</v>
          </cell>
          <cell r="D2671" t="str">
            <v>S</v>
          </cell>
          <cell r="E2671" t="str">
            <v>X</v>
          </cell>
          <cell r="F2671" t="str">
            <v>PHYPC</v>
          </cell>
          <cell r="G2671">
            <v>37012</v>
          </cell>
        </row>
        <row r="2672">
          <cell r="A2672" t="str">
            <v>037043</v>
          </cell>
          <cell r="B2672" t="str">
            <v>NJ</v>
          </cell>
          <cell r="C2672" t="str">
            <v>FS</v>
          </cell>
          <cell r="D2672" t="str">
            <v>S</v>
          </cell>
          <cell r="E2672" t="str">
            <v>X</v>
          </cell>
          <cell r="F2672" t="str">
            <v>PHYPC</v>
          </cell>
          <cell r="G2672">
            <v>37043</v>
          </cell>
        </row>
        <row r="2673">
          <cell r="A2673" t="str">
            <v>037073</v>
          </cell>
          <cell r="B2673" t="str">
            <v>NJ</v>
          </cell>
          <cell r="C2673" t="str">
            <v>FS</v>
          </cell>
          <cell r="D2673" t="str">
            <v>S</v>
          </cell>
          <cell r="E2673" t="str">
            <v>X</v>
          </cell>
          <cell r="F2673" t="str">
            <v>PHYPC</v>
          </cell>
          <cell r="G2673">
            <v>37073</v>
          </cell>
          <cell r="AL2673">
            <v>25.13</v>
          </cell>
        </row>
        <row r="2674">
          <cell r="A2674" t="str">
            <v>037104</v>
          </cell>
          <cell r="B2674" t="str">
            <v>NJ</v>
          </cell>
          <cell r="C2674" t="str">
            <v>FS</v>
          </cell>
          <cell r="D2674" t="str">
            <v>S</v>
          </cell>
          <cell r="E2674" t="str">
            <v>X</v>
          </cell>
          <cell r="F2674" t="str">
            <v>PHYPC</v>
          </cell>
          <cell r="G2674">
            <v>37104</v>
          </cell>
          <cell r="AM2674">
            <v>36</v>
          </cell>
        </row>
        <row r="2675">
          <cell r="A2675" t="str">
            <v>037135</v>
          </cell>
          <cell r="B2675" t="str">
            <v>NJ</v>
          </cell>
          <cell r="C2675" t="str">
            <v>FS</v>
          </cell>
          <cell r="D2675" t="str">
            <v>S</v>
          </cell>
          <cell r="E2675" t="str">
            <v>X</v>
          </cell>
          <cell r="F2675" t="str">
            <v>PHYPC</v>
          </cell>
          <cell r="G2675">
            <v>37135</v>
          </cell>
          <cell r="AN2675">
            <v>36</v>
          </cell>
        </row>
        <row r="2676">
          <cell r="A2676" t="str">
            <v>036161</v>
          </cell>
          <cell r="B2676" t="str">
            <v>NJ</v>
          </cell>
          <cell r="C2676" t="str">
            <v>FS</v>
          </cell>
          <cell r="D2676" t="str">
            <v>S</v>
          </cell>
          <cell r="E2676" t="str">
            <v>X</v>
          </cell>
          <cell r="F2676" t="str">
            <v>PHYSP</v>
          </cell>
          <cell r="G2676">
            <v>36161</v>
          </cell>
        </row>
        <row r="2677">
          <cell r="A2677" t="str">
            <v>036192</v>
          </cell>
          <cell r="B2677" t="str">
            <v>NJ</v>
          </cell>
          <cell r="C2677" t="str">
            <v>FS</v>
          </cell>
          <cell r="D2677" t="str">
            <v>S</v>
          </cell>
          <cell r="E2677" t="str">
            <v>X</v>
          </cell>
          <cell r="F2677" t="str">
            <v>PHYSP</v>
          </cell>
          <cell r="G2677">
            <v>36192</v>
          </cell>
        </row>
        <row r="2678">
          <cell r="A2678" t="str">
            <v>036220</v>
          </cell>
          <cell r="B2678" t="str">
            <v>NJ</v>
          </cell>
          <cell r="C2678" t="str">
            <v>FS</v>
          </cell>
          <cell r="D2678" t="str">
            <v>S</v>
          </cell>
          <cell r="E2678" t="str">
            <v>X</v>
          </cell>
          <cell r="F2678" t="str">
            <v>PHYSP</v>
          </cell>
          <cell r="G2678">
            <v>36220</v>
          </cell>
        </row>
        <row r="2679">
          <cell r="A2679" t="str">
            <v>036251</v>
          </cell>
          <cell r="B2679" t="str">
            <v>NJ</v>
          </cell>
          <cell r="C2679" t="str">
            <v>FS</v>
          </cell>
          <cell r="D2679" t="str">
            <v>S</v>
          </cell>
          <cell r="E2679" t="str">
            <v>X</v>
          </cell>
          <cell r="F2679" t="str">
            <v>PHYSP</v>
          </cell>
          <cell r="G2679">
            <v>36251</v>
          </cell>
        </row>
        <row r="2680">
          <cell r="A2680" t="str">
            <v>036281</v>
          </cell>
          <cell r="B2680" t="str">
            <v>NJ</v>
          </cell>
          <cell r="C2680" t="str">
            <v>FS</v>
          </cell>
          <cell r="D2680" t="str">
            <v>S</v>
          </cell>
          <cell r="E2680" t="str">
            <v>X</v>
          </cell>
          <cell r="F2680" t="str">
            <v>PHYSP</v>
          </cell>
          <cell r="G2680">
            <v>36281</v>
          </cell>
        </row>
        <row r="2681">
          <cell r="A2681" t="str">
            <v>036312</v>
          </cell>
          <cell r="B2681" t="str">
            <v>NJ</v>
          </cell>
          <cell r="C2681" t="str">
            <v>FS</v>
          </cell>
          <cell r="D2681" t="str">
            <v>S</v>
          </cell>
          <cell r="E2681" t="str">
            <v>X</v>
          </cell>
          <cell r="F2681" t="str">
            <v>PHYSP</v>
          </cell>
          <cell r="G2681">
            <v>36312</v>
          </cell>
        </row>
        <row r="2682">
          <cell r="A2682" t="str">
            <v>036342</v>
          </cell>
          <cell r="B2682" t="str">
            <v>NJ</v>
          </cell>
          <cell r="C2682" t="str">
            <v>FS</v>
          </cell>
          <cell r="D2682" t="str">
            <v>S</v>
          </cell>
          <cell r="E2682" t="str">
            <v>X</v>
          </cell>
          <cell r="F2682" t="str">
            <v>PHYSP</v>
          </cell>
          <cell r="G2682">
            <v>36342</v>
          </cell>
        </row>
        <row r="2683">
          <cell r="A2683" t="str">
            <v>036373</v>
          </cell>
          <cell r="B2683" t="str">
            <v>NJ</v>
          </cell>
          <cell r="C2683" t="str">
            <v>FS</v>
          </cell>
          <cell r="D2683" t="str">
            <v>S</v>
          </cell>
          <cell r="E2683" t="str">
            <v>X</v>
          </cell>
          <cell r="F2683" t="str">
            <v>PHYSP</v>
          </cell>
          <cell r="G2683">
            <v>36373</v>
          </cell>
        </row>
        <row r="2684">
          <cell r="A2684" t="str">
            <v>036404</v>
          </cell>
          <cell r="B2684" t="str">
            <v>NJ</v>
          </cell>
          <cell r="C2684" t="str">
            <v>FS</v>
          </cell>
          <cell r="D2684" t="str">
            <v>S</v>
          </cell>
          <cell r="E2684" t="str">
            <v>X</v>
          </cell>
          <cell r="F2684" t="str">
            <v>PHYSP</v>
          </cell>
          <cell r="G2684">
            <v>36404</v>
          </cell>
        </row>
        <row r="2685">
          <cell r="A2685" t="str">
            <v>036434</v>
          </cell>
          <cell r="B2685" t="str">
            <v>NJ</v>
          </cell>
          <cell r="C2685" t="str">
            <v>FS</v>
          </cell>
          <cell r="D2685" t="str">
            <v>S</v>
          </cell>
          <cell r="E2685" t="str">
            <v>X</v>
          </cell>
          <cell r="F2685" t="str">
            <v>PHYSP</v>
          </cell>
          <cell r="G2685">
            <v>36434</v>
          </cell>
        </row>
        <row r="2686">
          <cell r="A2686" t="str">
            <v>036465</v>
          </cell>
          <cell r="B2686" t="str">
            <v>NJ</v>
          </cell>
          <cell r="C2686" t="str">
            <v>FS</v>
          </cell>
          <cell r="D2686" t="str">
            <v>S</v>
          </cell>
          <cell r="E2686" t="str">
            <v>X</v>
          </cell>
          <cell r="F2686" t="str">
            <v>PHYSP</v>
          </cell>
          <cell r="G2686">
            <v>36465</v>
          </cell>
        </row>
        <row r="2687">
          <cell r="A2687" t="str">
            <v>036495</v>
          </cell>
          <cell r="B2687" t="str">
            <v>NJ</v>
          </cell>
          <cell r="C2687" t="str">
            <v>FS</v>
          </cell>
          <cell r="D2687" t="str">
            <v>S</v>
          </cell>
          <cell r="E2687" t="str">
            <v>X</v>
          </cell>
          <cell r="F2687" t="str">
            <v>PHYSP</v>
          </cell>
          <cell r="G2687">
            <v>36495</v>
          </cell>
        </row>
        <row r="2688">
          <cell r="A2688" t="str">
            <v>036526</v>
          </cell>
          <cell r="B2688" t="str">
            <v>NJ</v>
          </cell>
          <cell r="C2688" t="str">
            <v>FS</v>
          </cell>
          <cell r="D2688" t="str">
            <v>S</v>
          </cell>
          <cell r="E2688" t="str">
            <v>X</v>
          </cell>
          <cell r="F2688" t="str">
            <v>PHYSP</v>
          </cell>
          <cell r="G2688">
            <v>36526</v>
          </cell>
        </row>
        <row r="2689">
          <cell r="A2689" t="str">
            <v>036557</v>
          </cell>
          <cell r="B2689" t="str">
            <v>NJ</v>
          </cell>
          <cell r="C2689" t="str">
            <v>FS</v>
          </cell>
          <cell r="D2689" t="str">
            <v>S</v>
          </cell>
          <cell r="E2689" t="str">
            <v>X</v>
          </cell>
          <cell r="F2689" t="str">
            <v>PHYSP</v>
          </cell>
          <cell r="G2689">
            <v>36557</v>
          </cell>
        </row>
        <row r="2690">
          <cell r="A2690" t="str">
            <v>036586</v>
          </cell>
          <cell r="B2690" t="str">
            <v>NJ</v>
          </cell>
          <cell r="C2690" t="str">
            <v>FS</v>
          </cell>
          <cell r="D2690" t="str">
            <v>S</v>
          </cell>
          <cell r="E2690" t="str">
            <v>X</v>
          </cell>
          <cell r="F2690" t="str">
            <v>PHYSP</v>
          </cell>
          <cell r="G2690">
            <v>36586</v>
          </cell>
        </row>
        <row r="2691">
          <cell r="A2691" t="str">
            <v>036617</v>
          </cell>
          <cell r="B2691" t="str">
            <v>NJ</v>
          </cell>
          <cell r="C2691" t="str">
            <v>FS</v>
          </cell>
          <cell r="D2691" t="str">
            <v>S</v>
          </cell>
          <cell r="E2691" t="str">
            <v>X</v>
          </cell>
          <cell r="F2691" t="str">
            <v>PHYSP</v>
          </cell>
          <cell r="G2691">
            <v>36617</v>
          </cell>
        </row>
        <row r="2692">
          <cell r="A2692" t="str">
            <v>036647</v>
          </cell>
          <cell r="B2692" t="str">
            <v>NJ</v>
          </cell>
          <cell r="C2692" t="str">
            <v>FS</v>
          </cell>
          <cell r="D2692" t="str">
            <v>S</v>
          </cell>
          <cell r="E2692" t="str">
            <v>X</v>
          </cell>
          <cell r="F2692" t="str">
            <v>PHYSP</v>
          </cell>
          <cell r="G2692">
            <v>36647</v>
          </cell>
        </row>
        <row r="2693">
          <cell r="A2693" t="str">
            <v>036678</v>
          </cell>
          <cell r="B2693" t="str">
            <v>NJ</v>
          </cell>
          <cell r="C2693" t="str">
            <v>FS</v>
          </cell>
          <cell r="D2693" t="str">
            <v>S</v>
          </cell>
          <cell r="E2693" t="str">
            <v>X</v>
          </cell>
          <cell r="F2693" t="str">
            <v>PHYSP</v>
          </cell>
          <cell r="G2693">
            <v>36678</v>
          </cell>
        </row>
        <row r="2694">
          <cell r="A2694" t="str">
            <v>036708</v>
          </cell>
          <cell r="B2694" t="str">
            <v>NJ</v>
          </cell>
          <cell r="C2694" t="str">
            <v>FS</v>
          </cell>
          <cell r="D2694" t="str">
            <v>S</v>
          </cell>
          <cell r="E2694" t="str">
            <v>X</v>
          </cell>
          <cell r="F2694" t="str">
            <v>PHYSP</v>
          </cell>
          <cell r="G2694">
            <v>36708</v>
          </cell>
        </row>
        <row r="2695">
          <cell r="A2695" t="str">
            <v>036739</v>
          </cell>
          <cell r="B2695" t="str">
            <v>NJ</v>
          </cell>
          <cell r="C2695" t="str">
            <v>FS</v>
          </cell>
          <cell r="D2695" t="str">
            <v>S</v>
          </cell>
          <cell r="E2695" t="str">
            <v>X</v>
          </cell>
          <cell r="F2695" t="str">
            <v>PHYSP</v>
          </cell>
          <cell r="G2695">
            <v>36739</v>
          </cell>
        </row>
        <row r="2696">
          <cell r="A2696" t="str">
            <v>036770</v>
          </cell>
          <cell r="B2696" t="str">
            <v>NJ</v>
          </cell>
          <cell r="C2696" t="str">
            <v>FS</v>
          </cell>
          <cell r="D2696" t="str">
            <v>S</v>
          </cell>
          <cell r="E2696" t="str">
            <v>X</v>
          </cell>
          <cell r="F2696" t="str">
            <v>PHYSP</v>
          </cell>
          <cell r="G2696">
            <v>36770</v>
          </cell>
        </row>
        <row r="2697">
          <cell r="A2697" t="str">
            <v>036800</v>
          </cell>
          <cell r="B2697" t="str">
            <v>NJ</v>
          </cell>
          <cell r="C2697" t="str">
            <v>FS</v>
          </cell>
          <cell r="D2697" t="str">
            <v>S</v>
          </cell>
          <cell r="E2697" t="str">
            <v>X</v>
          </cell>
          <cell r="F2697" t="str">
            <v>PHYSP</v>
          </cell>
          <cell r="G2697">
            <v>36800</v>
          </cell>
        </row>
        <row r="2698">
          <cell r="A2698" t="str">
            <v>036831</v>
          </cell>
          <cell r="B2698" t="str">
            <v>NJ</v>
          </cell>
          <cell r="C2698" t="str">
            <v>FS</v>
          </cell>
          <cell r="D2698" t="str">
            <v>S</v>
          </cell>
          <cell r="E2698" t="str">
            <v>X</v>
          </cell>
          <cell r="F2698" t="str">
            <v>PHYSP</v>
          </cell>
          <cell r="G2698">
            <v>36831</v>
          </cell>
        </row>
        <row r="2699">
          <cell r="A2699" t="str">
            <v>036861</v>
          </cell>
          <cell r="B2699" t="str">
            <v>NJ</v>
          </cell>
          <cell r="C2699" t="str">
            <v>FS</v>
          </cell>
          <cell r="D2699" t="str">
            <v>S</v>
          </cell>
          <cell r="E2699" t="str">
            <v>X</v>
          </cell>
          <cell r="F2699" t="str">
            <v>PHYSP</v>
          </cell>
          <cell r="G2699">
            <v>36861</v>
          </cell>
        </row>
        <row r="2700">
          <cell r="A2700" t="str">
            <v>036892</v>
          </cell>
          <cell r="B2700" t="str">
            <v>NJ</v>
          </cell>
          <cell r="C2700" t="str">
            <v>FS</v>
          </cell>
          <cell r="D2700" t="str">
            <v>S</v>
          </cell>
          <cell r="E2700" t="str">
            <v>X</v>
          </cell>
          <cell r="F2700" t="str">
            <v>PHYSP</v>
          </cell>
          <cell r="G2700">
            <v>36892</v>
          </cell>
        </row>
        <row r="2701">
          <cell r="A2701" t="str">
            <v>036923</v>
          </cell>
          <cell r="B2701" t="str">
            <v>NJ</v>
          </cell>
          <cell r="C2701" t="str">
            <v>FS</v>
          </cell>
          <cell r="D2701" t="str">
            <v>S</v>
          </cell>
          <cell r="E2701" t="str">
            <v>X</v>
          </cell>
          <cell r="F2701" t="str">
            <v>PHYSP</v>
          </cell>
          <cell r="G2701">
            <v>36923</v>
          </cell>
        </row>
        <row r="2702">
          <cell r="A2702" t="str">
            <v>036951</v>
          </cell>
          <cell r="B2702" t="str">
            <v>NJ</v>
          </cell>
          <cell r="C2702" t="str">
            <v>FS</v>
          </cell>
          <cell r="D2702" t="str">
            <v>S</v>
          </cell>
          <cell r="E2702" t="str">
            <v>X</v>
          </cell>
          <cell r="F2702" t="str">
            <v>PHYSP</v>
          </cell>
          <cell r="G2702">
            <v>36951</v>
          </cell>
        </row>
        <row r="2703">
          <cell r="A2703" t="str">
            <v>036982</v>
          </cell>
          <cell r="B2703" t="str">
            <v>NJ</v>
          </cell>
          <cell r="C2703" t="str">
            <v>FS</v>
          </cell>
          <cell r="D2703" t="str">
            <v>S</v>
          </cell>
          <cell r="E2703" t="str">
            <v>X</v>
          </cell>
          <cell r="F2703" t="str">
            <v>PHYSP</v>
          </cell>
          <cell r="G2703">
            <v>36982</v>
          </cell>
          <cell r="AK2703">
            <v>15.3</v>
          </cell>
          <cell r="AN2703">
            <v>0.11</v>
          </cell>
        </row>
        <row r="2704">
          <cell r="A2704" t="str">
            <v>037012</v>
          </cell>
          <cell r="B2704" t="str">
            <v>NJ</v>
          </cell>
          <cell r="C2704" t="str">
            <v>FS</v>
          </cell>
          <cell r="D2704" t="str">
            <v>S</v>
          </cell>
          <cell r="E2704" t="str">
            <v>X</v>
          </cell>
          <cell r="F2704" t="str">
            <v>PHYSP</v>
          </cell>
          <cell r="G2704">
            <v>37012</v>
          </cell>
        </row>
        <row r="2705">
          <cell r="A2705" t="str">
            <v>037043</v>
          </cell>
          <cell r="B2705" t="str">
            <v>NJ</v>
          </cell>
          <cell r="C2705" t="str">
            <v>FS</v>
          </cell>
          <cell r="D2705" t="str">
            <v>S</v>
          </cell>
          <cell r="E2705" t="str">
            <v>X</v>
          </cell>
          <cell r="F2705" t="str">
            <v>PHYSP</v>
          </cell>
          <cell r="G2705">
            <v>37043</v>
          </cell>
          <cell r="AL2705">
            <v>14.4</v>
          </cell>
        </row>
        <row r="2706">
          <cell r="A2706" t="str">
            <v>037073</v>
          </cell>
          <cell r="B2706" t="str">
            <v>NJ</v>
          </cell>
          <cell r="C2706" t="str">
            <v>FS</v>
          </cell>
          <cell r="D2706" t="str">
            <v>S</v>
          </cell>
          <cell r="E2706" t="str">
            <v>X</v>
          </cell>
          <cell r="F2706" t="str">
            <v>PHYSP</v>
          </cell>
          <cell r="G2706">
            <v>37073</v>
          </cell>
          <cell r="AM2706">
            <v>10.1</v>
          </cell>
        </row>
        <row r="2707">
          <cell r="A2707" t="str">
            <v>037104</v>
          </cell>
          <cell r="B2707" t="str">
            <v>NJ</v>
          </cell>
          <cell r="C2707" t="str">
            <v>FS</v>
          </cell>
          <cell r="D2707" t="str">
            <v>S</v>
          </cell>
          <cell r="E2707" t="str">
            <v>X</v>
          </cell>
          <cell r="F2707" t="str">
            <v>PHYSP</v>
          </cell>
          <cell r="G2707">
            <v>37104</v>
          </cell>
          <cell r="AM2707">
            <v>23.8</v>
          </cell>
          <cell r="AN2707">
            <v>19.3</v>
          </cell>
        </row>
        <row r="2708">
          <cell r="A2708" t="str">
            <v>037135</v>
          </cell>
          <cell r="B2708" t="str">
            <v>NJ</v>
          </cell>
          <cell r="C2708" t="str">
            <v>FS</v>
          </cell>
          <cell r="D2708" t="str">
            <v>S</v>
          </cell>
          <cell r="E2708" t="str">
            <v>X</v>
          </cell>
          <cell r="F2708" t="str">
            <v>PHYSP</v>
          </cell>
          <cell r="G2708">
            <v>37135</v>
          </cell>
          <cell r="AN2708">
            <v>487.2</v>
          </cell>
        </row>
        <row r="2709">
          <cell r="A2709" t="str">
            <v>136161</v>
          </cell>
          <cell r="B2709" t="str">
            <v>NJ</v>
          </cell>
          <cell r="C2709" t="str">
            <v>FY</v>
          </cell>
          <cell r="D2709" t="str">
            <v>N</v>
          </cell>
          <cell r="E2709" t="str">
            <v>X</v>
          </cell>
          <cell r="F2709" t="str">
            <v>OPFHE</v>
          </cell>
          <cell r="G2709">
            <v>36161</v>
          </cell>
        </row>
        <row r="2710">
          <cell r="A2710" t="str">
            <v>136192</v>
          </cell>
          <cell r="B2710" t="str">
            <v>NJ</v>
          </cell>
          <cell r="C2710" t="str">
            <v>FY</v>
          </cell>
          <cell r="D2710" t="str">
            <v>N</v>
          </cell>
          <cell r="E2710" t="str">
            <v>X</v>
          </cell>
          <cell r="F2710" t="str">
            <v>OPFHE</v>
          </cell>
          <cell r="G2710">
            <v>36192</v>
          </cell>
        </row>
        <row r="2711">
          <cell r="A2711" t="str">
            <v>136220</v>
          </cell>
          <cell r="B2711" t="str">
            <v>NJ</v>
          </cell>
          <cell r="C2711" t="str">
            <v>FY</v>
          </cell>
          <cell r="D2711" t="str">
            <v>N</v>
          </cell>
          <cell r="E2711" t="str">
            <v>X</v>
          </cell>
          <cell r="F2711" t="str">
            <v>OPFHE</v>
          </cell>
          <cell r="G2711">
            <v>36220</v>
          </cell>
        </row>
        <row r="2712">
          <cell r="A2712" t="str">
            <v>136251</v>
          </cell>
          <cell r="B2712" t="str">
            <v>NJ</v>
          </cell>
          <cell r="C2712" t="str">
            <v>FY</v>
          </cell>
          <cell r="D2712" t="str">
            <v>N</v>
          </cell>
          <cell r="E2712" t="str">
            <v>X</v>
          </cell>
          <cell r="F2712" t="str">
            <v>OPFHE</v>
          </cell>
          <cell r="G2712">
            <v>36251</v>
          </cell>
        </row>
        <row r="2713">
          <cell r="A2713" t="str">
            <v>136281</v>
          </cell>
          <cell r="B2713" t="str">
            <v>NJ</v>
          </cell>
          <cell r="C2713" t="str">
            <v>FY</v>
          </cell>
          <cell r="D2713" t="str">
            <v>N</v>
          </cell>
          <cell r="E2713" t="str">
            <v>X</v>
          </cell>
          <cell r="F2713" t="str">
            <v>OPFHE</v>
          </cell>
          <cell r="G2713">
            <v>36281</v>
          </cell>
        </row>
        <row r="2714">
          <cell r="A2714" t="str">
            <v>136312</v>
          </cell>
          <cell r="B2714" t="str">
            <v>NJ</v>
          </cell>
          <cell r="C2714" t="str">
            <v>FY</v>
          </cell>
          <cell r="D2714" t="str">
            <v>N</v>
          </cell>
          <cell r="E2714" t="str">
            <v>X</v>
          </cell>
          <cell r="F2714" t="str">
            <v>OPFHE</v>
          </cell>
          <cell r="G2714">
            <v>36312</v>
          </cell>
        </row>
        <row r="2715">
          <cell r="A2715" t="str">
            <v>136342</v>
          </cell>
          <cell r="B2715" t="str">
            <v>NJ</v>
          </cell>
          <cell r="C2715" t="str">
            <v>FY</v>
          </cell>
          <cell r="D2715" t="str">
            <v>N</v>
          </cell>
          <cell r="E2715" t="str">
            <v>X</v>
          </cell>
          <cell r="F2715" t="str">
            <v>OPFHE</v>
          </cell>
          <cell r="G2715">
            <v>36342</v>
          </cell>
        </row>
        <row r="2716">
          <cell r="A2716" t="str">
            <v>136373</v>
          </cell>
          <cell r="B2716" t="str">
            <v>NJ</v>
          </cell>
          <cell r="C2716" t="str">
            <v>FY</v>
          </cell>
          <cell r="D2716" t="str">
            <v>N</v>
          </cell>
          <cell r="E2716" t="str">
            <v>X</v>
          </cell>
          <cell r="F2716" t="str">
            <v>OPFHE</v>
          </cell>
          <cell r="G2716">
            <v>36373</v>
          </cell>
        </row>
        <row r="2717">
          <cell r="A2717" t="str">
            <v>136404</v>
          </cell>
          <cell r="B2717" t="str">
            <v>NJ</v>
          </cell>
          <cell r="C2717" t="str">
            <v>FY</v>
          </cell>
          <cell r="D2717" t="str">
            <v>N</v>
          </cell>
          <cell r="E2717" t="str">
            <v>X</v>
          </cell>
          <cell r="F2717" t="str">
            <v>OPFHE</v>
          </cell>
          <cell r="G2717">
            <v>36404</v>
          </cell>
        </row>
        <row r="2718">
          <cell r="A2718" t="str">
            <v>136434</v>
          </cell>
          <cell r="B2718" t="str">
            <v>NJ</v>
          </cell>
          <cell r="C2718" t="str">
            <v>FY</v>
          </cell>
          <cell r="D2718" t="str">
            <v>N</v>
          </cell>
          <cell r="E2718" t="str">
            <v>X</v>
          </cell>
          <cell r="F2718" t="str">
            <v>OPFHE</v>
          </cell>
          <cell r="G2718">
            <v>36434</v>
          </cell>
        </row>
        <row r="2719">
          <cell r="A2719" t="str">
            <v>136465</v>
          </cell>
          <cell r="B2719" t="str">
            <v>NJ</v>
          </cell>
          <cell r="C2719" t="str">
            <v>FY</v>
          </cell>
          <cell r="D2719" t="str">
            <v>N</v>
          </cell>
          <cell r="E2719" t="str">
            <v>X</v>
          </cell>
          <cell r="F2719" t="str">
            <v>OPFHE</v>
          </cell>
          <cell r="G2719">
            <v>36465</v>
          </cell>
        </row>
        <row r="2720">
          <cell r="A2720" t="str">
            <v>136495</v>
          </cell>
          <cell r="B2720" t="str">
            <v>NJ</v>
          </cell>
          <cell r="C2720" t="str">
            <v>FY</v>
          </cell>
          <cell r="D2720" t="str">
            <v>N</v>
          </cell>
          <cell r="E2720" t="str">
            <v>X</v>
          </cell>
          <cell r="F2720" t="str">
            <v>OPFHE</v>
          </cell>
          <cell r="G2720">
            <v>36495</v>
          </cell>
        </row>
        <row r="2721">
          <cell r="A2721" t="str">
            <v>136526</v>
          </cell>
          <cell r="B2721" t="str">
            <v>NJ</v>
          </cell>
          <cell r="C2721" t="str">
            <v>FY</v>
          </cell>
          <cell r="D2721" t="str">
            <v>N</v>
          </cell>
          <cell r="E2721" t="str">
            <v>X</v>
          </cell>
          <cell r="F2721" t="str">
            <v>OPFHE</v>
          </cell>
          <cell r="G2721">
            <v>36526</v>
          </cell>
        </row>
        <row r="2722">
          <cell r="A2722" t="str">
            <v>136557</v>
          </cell>
          <cell r="B2722" t="str">
            <v>NJ</v>
          </cell>
          <cell r="C2722" t="str">
            <v>FY</v>
          </cell>
          <cell r="D2722" t="str">
            <v>N</v>
          </cell>
          <cell r="E2722" t="str">
            <v>X</v>
          </cell>
          <cell r="F2722" t="str">
            <v>OPFHE</v>
          </cell>
          <cell r="G2722">
            <v>36557</v>
          </cell>
        </row>
        <row r="2723">
          <cell r="A2723" t="str">
            <v>136586</v>
          </cell>
          <cell r="B2723" t="str">
            <v>NJ</v>
          </cell>
          <cell r="C2723" t="str">
            <v>FY</v>
          </cell>
          <cell r="D2723" t="str">
            <v>N</v>
          </cell>
          <cell r="E2723" t="str">
            <v>X</v>
          </cell>
          <cell r="F2723" t="str">
            <v>OPFHE</v>
          </cell>
          <cell r="G2723">
            <v>36586</v>
          </cell>
        </row>
        <row r="2724">
          <cell r="A2724" t="str">
            <v>136617</v>
          </cell>
          <cell r="B2724" t="str">
            <v>NJ</v>
          </cell>
          <cell r="C2724" t="str">
            <v>FY</v>
          </cell>
          <cell r="D2724" t="str">
            <v>N</v>
          </cell>
          <cell r="E2724" t="str">
            <v>X</v>
          </cell>
          <cell r="F2724" t="str">
            <v>OPFHE</v>
          </cell>
          <cell r="G2724">
            <v>36617</v>
          </cell>
        </row>
        <row r="2725">
          <cell r="A2725" t="str">
            <v>136647</v>
          </cell>
          <cell r="B2725" t="str">
            <v>NJ</v>
          </cell>
          <cell r="C2725" t="str">
            <v>FY</v>
          </cell>
          <cell r="D2725" t="str">
            <v>N</v>
          </cell>
          <cell r="E2725" t="str">
            <v>X</v>
          </cell>
          <cell r="F2725" t="str">
            <v>OPFHE</v>
          </cell>
          <cell r="G2725">
            <v>36647</v>
          </cell>
        </row>
        <row r="2726">
          <cell r="A2726" t="str">
            <v>136678</v>
          </cell>
          <cell r="B2726" t="str">
            <v>NJ</v>
          </cell>
          <cell r="C2726" t="str">
            <v>FY</v>
          </cell>
          <cell r="D2726" t="str">
            <v>N</v>
          </cell>
          <cell r="E2726" t="str">
            <v>X</v>
          </cell>
          <cell r="F2726" t="str">
            <v>OPFHE</v>
          </cell>
          <cell r="G2726">
            <v>36678</v>
          </cell>
        </row>
        <row r="2727">
          <cell r="A2727" t="str">
            <v>136708</v>
          </cell>
          <cell r="B2727" t="str">
            <v>NJ</v>
          </cell>
          <cell r="C2727" t="str">
            <v>FY</v>
          </cell>
          <cell r="D2727" t="str">
            <v>N</v>
          </cell>
          <cell r="E2727" t="str">
            <v>X</v>
          </cell>
          <cell r="F2727" t="str">
            <v>OPFHE</v>
          </cell>
          <cell r="G2727">
            <v>36708</v>
          </cell>
        </row>
        <row r="2728">
          <cell r="A2728" t="str">
            <v>136739</v>
          </cell>
          <cell r="B2728" t="str">
            <v>NJ</v>
          </cell>
          <cell r="C2728" t="str">
            <v>FY</v>
          </cell>
          <cell r="D2728" t="str">
            <v>N</v>
          </cell>
          <cell r="E2728" t="str">
            <v>X</v>
          </cell>
          <cell r="F2728" t="str">
            <v>OPFHE</v>
          </cell>
          <cell r="G2728">
            <v>36739</v>
          </cell>
        </row>
        <row r="2729">
          <cell r="A2729" t="str">
            <v>136770</v>
          </cell>
          <cell r="B2729" t="str">
            <v>NJ</v>
          </cell>
          <cell r="C2729" t="str">
            <v>FY</v>
          </cell>
          <cell r="D2729" t="str">
            <v>N</v>
          </cell>
          <cell r="E2729" t="str">
            <v>X</v>
          </cell>
          <cell r="F2729" t="str">
            <v>OPFHE</v>
          </cell>
          <cell r="G2729">
            <v>36770</v>
          </cell>
        </row>
        <row r="2730">
          <cell r="A2730" t="str">
            <v>136800</v>
          </cell>
          <cell r="B2730" t="str">
            <v>NJ</v>
          </cell>
          <cell r="C2730" t="str">
            <v>FY</v>
          </cell>
          <cell r="D2730" t="str">
            <v>N</v>
          </cell>
          <cell r="E2730" t="str">
            <v>X</v>
          </cell>
          <cell r="F2730" t="str">
            <v>OPFHE</v>
          </cell>
          <cell r="G2730">
            <v>36800</v>
          </cell>
        </row>
        <row r="2731">
          <cell r="A2731" t="str">
            <v>136831</v>
          </cell>
          <cell r="B2731" t="str">
            <v>NJ</v>
          </cell>
          <cell r="C2731" t="str">
            <v>FY</v>
          </cell>
          <cell r="D2731" t="str">
            <v>N</v>
          </cell>
          <cell r="E2731" t="str">
            <v>X</v>
          </cell>
          <cell r="F2731" t="str">
            <v>OPFHE</v>
          </cell>
          <cell r="G2731">
            <v>36831</v>
          </cell>
        </row>
        <row r="2732">
          <cell r="A2732" t="str">
            <v>136861</v>
          </cell>
          <cell r="B2732" t="str">
            <v>NJ</v>
          </cell>
          <cell r="C2732" t="str">
            <v>FY</v>
          </cell>
          <cell r="D2732" t="str">
            <v>N</v>
          </cell>
          <cell r="E2732" t="str">
            <v>X</v>
          </cell>
          <cell r="F2732" t="str">
            <v>OPFHE</v>
          </cell>
          <cell r="G2732">
            <v>36861</v>
          </cell>
        </row>
        <row r="2733">
          <cell r="A2733" t="str">
            <v>136892</v>
          </cell>
          <cell r="B2733" t="str">
            <v>NJ</v>
          </cell>
          <cell r="C2733" t="str">
            <v>FY</v>
          </cell>
          <cell r="D2733" t="str">
            <v>N</v>
          </cell>
          <cell r="E2733" t="str">
            <v>X</v>
          </cell>
          <cell r="F2733" t="str">
            <v>OPFHE</v>
          </cell>
          <cell r="G2733">
            <v>36892</v>
          </cell>
        </row>
        <row r="2734">
          <cell r="A2734" t="str">
            <v>136923</v>
          </cell>
          <cell r="B2734" t="str">
            <v>NJ</v>
          </cell>
          <cell r="C2734" t="str">
            <v>FY</v>
          </cell>
          <cell r="D2734" t="str">
            <v>N</v>
          </cell>
          <cell r="E2734" t="str">
            <v>X</v>
          </cell>
          <cell r="F2734" t="str">
            <v>OPFHE</v>
          </cell>
          <cell r="G2734">
            <v>36923</v>
          </cell>
        </row>
        <row r="2735">
          <cell r="A2735" t="str">
            <v>136951</v>
          </cell>
          <cell r="B2735" t="str">
            <v>NJ</v>
          </cell>
          <cell r="C2735" t="str">
            <v>FY</v>
          </cell>
          <cell r="D2735" t="str">
            <v>N</v>
          </cell>
          <cell r="E2735" t="str">
            <v>X</v>
          </cell>
          <cell r="F2735" t="str">
            <v>OPFHE</v>
          </cell>
          <cell r="G2735">
            <v>36951</v>
          </cell>
        </row>
        <row r="2736">
          <cell r="A2736" t="str">
            <v>136982</v>
          </cell>
          <cell r="B2736" t="str">
            <v>NJ</v>
          </cell>
          <cell r="C2736" t="str">
            <v>FY</v>
          </cell>
          <cell r="D2736" t="str">
            <v>N</v>
          </cell>
          <cell r="E2736" t="str">
            <v>X</v>
          </cell>
          <cell r="F2736" t="str">
            <v>OPFHE</v>
          </cell>
          <cell r="G2736">
            <v>36982</v>
          </cell>
        </row>
        <row r="2737">
          <cell r="A2737" t="str">
            <v>137012</v>
          </cell>
          <cell r="B2737" t="str">
            <v>NJ</v>
          </cell>
          <cell r="C2737" t="str">
            <v>FY</v>
          </cell>
          <cell r="D2737" t="str">
            <v>N</v>
          </cell>
          <cell r="E2737" t="str">
            <v>X</v>
          </cell>
          <cell r="F2737" t="str">
            <v>OPFHE</v>
          </cell>
          <cell r="G2737">
            <v>37012</v>
          </cell>
        </row>
        <row r="2738">
          <cell r="A2738" t="str">
            <v>137043</v>
          </cell>
          <cell r="B2738" t="str">
            <v>NJ</v>
          </cell>
          <cell r="C2738" t="str">
            <v>FY</v>
          </cell>
          <cell r="D2738" t="str">
            <v>N</v>
          </cell>
          <cell r="E2738" t="str">
            <v>X</v>
          </cell>
          <cell r="F2738" t="str">
            <v>OPFHE</v>
          </cell>
          <cell r="G2738">
            <v>37043</v>
          </cell>
        </row>
        <row r="2739">
          <cell r="A2739" t="str">
            <v>137073</v>
          </cell>
          <cell r="B2739" t="str">
            <v>NJ</v>
          </cell>
          <cell r="C2739" t="str">
            <v>FY</v>
          </cell>
          <cell r="D2739" t="str">
            <v>N</v>
          </cell>
          <cell r="E2739" t="str">
            <v>X</v>
          </cell>
          <cell r="F2739" t="str">
            <v>OPFHE</v>
          </cell>
          <cell r="G2739">
            <v>37073</v>
          </cell>
        </row>
        <row r="2740">
          <cell r="A2740" t="str">
            <v>137104</v>
          </cell>
          <cell r="B2740" t="str">
            <v>NJ</v>
          </cell>
          <cell r="C2740" t="str">
            <v>FY</v>
          </cell>
          <cell r="D2740" t="str">
            <v>N</v>
          </cell>
          <cell r="E2740" t="str">
            <v>X</v>
          </cell>
          <cell r="F2740" t="str">
            <v>OPFHE</v>
          </cell>
          <cell r="G2740">
            <v>37104</v>
          </cell>
          <cell r="AN2740">
            <v>150</v>
          </cell>
        </row>
        <row r="2741">
          <cell r="A2741" t="str">
            <v>137135</v>
          </cell>
          <cell r="B2741" t="str">
            <v>NJ</v>
          </cell>
          <cell r="C2741" t="str">
            <v>FY</v>
          </cell>
          <cell r="D2741" t="str">
            <v>N</v>
          </cell>
          <cell r="E2741" t="str">
            <v>X</v>
          </cell>
          <cell r="F2741" t="str">
            <v>OPFHE</v>
          </cell>
          <cell r="G2741">
            <v>37135</v>
          </cell>
        </row>
        <row r="2742">
          <cell r="A2742" t="str">
            <v>036161</v>
          </cell>
          <cell r="B2742" t="str">
            <v>NJ</v>
          </cell>
          <cell r="C2742" t="str">
            <v>FY</v>
          </cell>
          <cell r="D2742" t="str">
            <v>N</v>
          </cell>
          <cell r="E2742" t="str">
            <v>X</v>
          </cell>
          <cell r="F2742" t="str">
            <v>PHYSP</v>
          </cell>
          <cell r="G2742">
            <v>36161</v>
          </cell>
        </row>
        <row r="2743">
          <cell r="A2743" t="str">
            <v>036192</v>
          </cell>
          <cell r="B2743" t="str">
            <v>NJ</v>
          </cell>
          <cell r="C2743" t="str">
            <v>FY</v>
          </cell>
          <cell r="D2743" t="str">
            <v>N</v>
          </cell>
          <cell r="E2743" t="str">
            <v>X</v>
          </cell>
          <cell r="F2743" t="str">
            <v>PHYSP</v>
          </cell>
          <cell r="G2743">
            <v>36192</v>
          </cell>
        </row>
        <row r="2744">
          <cell r="A2744" t="str">
            <v>036220</v>
          </cell>
          <cell r="B2744" t="str">
            <v>NJ</v>
          </cell>
          <cell r="C2744" t="str">
            <v>FY</v>
          </cell>
          <cell r="D2744" t="str">
            <v>N</v>
          </cell>
          <cell r="E2744" t="str">
            <v>X</v>
          </cell>
          <cell r="F2744" t="str">
            <v>PHYSP</v>
          </cell>
          <cell r="G2744">
            <v>36220</v>
          </cell>
        </row>
        <row r="2745">
          <cell r="A2745" t="str">
            <v>036251</v>
          </cell>
          <cell r="B2745" t="str">
            <v>NJ</v>
          </cell>
          <cell r="C2745" t="str">
            <v>FY</v>
          </cell>
          <cell r="D2745" t="str">
            <v>N</v>
          </cell>
          <cell r="E2745" t="str">
            <v>X</v>
          </cell>
          <cell r="F2745" t="str">
            <v>PHYSP</v>
          </cell>
          <cell r="G2745">
            <v>36251</v>
          </cell>
        </row>
        <row r="2746">
          <cell r="A2746" t="str">
            <v>036281</v>
          </cell>
          <cell r="B2746" t="str">
            <v>NJ</v>
          </cell>
          <cell r="C2746" t="str">
            <v>FY</v>
          </cell>
          <cell r="D2746" t="str">
            <v>N</v>
          </cell>
          <cell r="E2746" t="str">
            <v>X</v>
          </cell>
          <cell r="F2746" t="str">
            <v>PHYSP</v>
          </cell>
          <cell r="G2746">
            <v>36281</v>
          </cell>
        </row>
        <row r="2747">
          <cell r="A2747" t="str">
            <v>036312</v>
          </cell>
          <cell r="B2747" t="str">
            <v>NJ</v>
          </cell>
          <cell r="C2747" t="str">
            <v>FY</v>
          </cell>
          <cell r="D2747" t="str">
            <v>N</v>
          </cell>
          <cell r="E2747" t="str">
            <v>X</v>
          </cell>
          <cell r="F2747" t="str">
            <v>PHYSP</v>
          </cell>
          <cell r="G2747">
            <v>36312</v>
          </cell>
        </row>
        <row r="2748">
          <cell r="A2748" t="str">
            <v>036342</v>
          </cell>
          <cell r="B2748" t="str">
            <v>NJ</v>
          </cell>
          <cell r="C2748" t="str">
            <v>FY</v>
          </cell>
          <cell r="D2748" t="str">
            <v>N</v>
          </cell>
          <cell r="E2748" t="str">
            <v>X</v>
          </cell>
          <cell r="F2748" t="str">
            <v>PHYSP</v>
          </cell>
          <cell r="G2748">
            <v>36342</v>
          </cell>
        </row>
        <row r="2749">
          <cell r="A2749" t="str">
            <v>036373</v>
          </cell>
          <cell r="B2749" t="str">
            <v>NJ</v>
          </cell>
          <cell r="C2749" t="str">
            <v>FY</v>
          </cell>
          <cell r="D2749" t="str">
            <v>N</v>
          </cell>
          <cell r="E2749" t="str">
            <v>X</v>
          </cell>
          <cell r="F2749" t="str">
            <v>PHYSP</v>
          </cell>
          <cell r="G2749">
            <v>36373</v>
          </cell>
        </row>
        <row r="2750">
          <cell r="A2750" t="str">
            <v>036404</v>
          </cell>
          <cell r="B2750" t="str">
            <v>NJ</v>
          </cell>
          <cell r="C2750" t="str">
            <v>FY</v>
          </cell>
          <cell r="D2750" t="str">
            <v>N</v>
          </cell>
          <cell r="E2750" t="str">
            <v>X</v>
          </cell>
          <cell r="F2750" t="str">
            <v>PHYSP</v>
          </cell>
          <cell r="G2750">
            <v>36404</v>
          </cell>
        </row>
        <row r="2751">
          <cell r="A2751" t="str">
            <v>036434</v>
          </cell>
          <cell r="B2751" t="str">
            <v>NJ</v>
          </cell>
          <cell r="C2751" t="str">
            <v>FY</v>
          </cell>
          <cell r="D2751" t="str">
            <v>N</v>
          </cell>
          <cell r="E2751" t="str">
            <v>X</v>
          </cell>
          <cell r="F2751" t="str">
            <v>PHYSP</v>
          </cell>
          <cell r="G2751">
            <v>36434</v>
          </cell>
        </row>
        <row r="2752">
          <cell r="A2752" t="str">
            <v>036465</v>
          </cell>
          <cell r="B2752" t="str">
            <v>NJ</v>
          </cell>
          <cell r="C2752" t="str">
            <v>FY</v>
          </cell>
          <cell r="D2752" t="str">
            <v>N</v>
          </cell>
          <cell r="E2752" t="str">
            <v>X</v>
          </cell>
          <cell r="F2752" t="str">
            <v>PHYSP</v>
          </cell>
          <cell r="G2752">
            <v>36465</v>
          </cell>
        </row>
        <row r="2753">
          <cell r="A2753" t="str">
            <v>036495</v>
          </cell>
          <cell r="B2753" t="str">
            <v>NJ</v>
          </cell>
          <cell r="C2753" t="str">
            <v>FY</v>
          </cell>
          <cell r="D2753" t="str">
            <v>N</v>
          </cell>
          <cell r="E2753" t="str">
            <v>X</v>
          </cell>
          <cell r="F2753" t="str">
            <v>PHYSP</v>
          </cell>
          <cell r="G2753">
            <v>36495</v>
          </cell>
        </row>
        <row r="2754">
          <cell r="A2754" t="str">
            <v>036526</v>
          </cell>
          <cell r="B2754" t="str">
            <v>NJ</v>
          </cell>
          <cell r="C2754" t="str">
            <v>FY</v>
          </cell>
          <cell r="D2754" t="str">
            <v>N</v>
          </cell>
          <cell r="E2754" t="str">
            <v>X</v>
          </cell>
          <cell r="F2754" t="str">
            <v>PHYSP</v>
          </cell>
          <cell r="G2754">
            <v>36526</v>
          </cell>
        </row>
        <row r="2755">
          <cell r="A2755" t="str">
            <v>036557</v>
          </cell>
          <cell r="B2755" t="str">
            <v>NJ</v>
          </cell>
          <cell r="C2755" t="str">
            <v>FY</v>
          </cell>
          <cell r="D2755" t="str">
            <v>N</v>
          </cell>
          <cell r="E2755" t="str">
            <v>X</v>
          </cell>
          <cell r="F2755" t="str">
            <v>PHYSP</v>
          </cell>
          <cell r="G2755">
            <v>36557</v>
          </cell>
        </row>
        <row r="2756">
          <cell r="A2756" t="str">
            <v>036586</v>
          </cell>
          <cell r="B2756" t="str">
            <v>NJ</v>
          </cell>
          <cell r="C2756" t="str">
            <v>FY</v>
          </cell>
          <cell r="D2756" t="str">
            <v>N</v>
          </cell>
          <cell r="E2756" t="str">
            <v>X</v>
          </cell>
          <cell r="F2756" t="str">
            <v>PHYSP</v>
          </cell>
          <cell r="G2756">
            <v>36586</v>
          </cell>
        </row>
        <row r="2757">
          <cell r="A2757" t="str">
            <v>036617</v>
          </cell>
          <cell r="B2757" t="str">
            <v>NJ</v>
          </cell>
          <cell r="C2757" t="str">
            <v>FY</v>
          </cell>
          <cell r="D2757" t="str">
            <v>N</v>
          </cell>
          <cell r="E2757" t="str">
            <v>X</v>
          </cell>
          <cell r="F2757" t="str">
            <v>PHYSP</v>
          </cell>
          <cell r="G2757">
            <v>36617</v>
          </cell>
        </row>
        <row r="2758">
          <cell r="A2758" t="str">
            <v>036647</v>
          </cell>
          <cell r="B2758" t="str">
            <v>NJ</v>
          </cell>
          <cell r="C2758" t="str">
            <v>FY</v>
          </cell>
          <cell r="D2758" t="str">
            <v>N</v>
          </cell>
          <cell r="E2758" t="str">
            <v>X</v>
          </cell>
          <cell r="F2758" t="str">
            <v>PHYSP</v>
          </cell>
          <cell r="G2758">
            <v>36647</v>
          </cell>
        </row>
        <row r="2759">
          <cell r="A2759" t="str">
            <v>036678</v>
          </cell>
          <cell r="B2759" t="str">
            <v>NJ</v>
          </cell>
          <cell r="C2759" t="str">
            <v>FY</v>
          </cell>
          <cell r="D2759" t="str">
            <v>N</v>
          </cell>
          <cell r="E2759" t="str">
            <v>X</v>
          </cell>
          <cell r="F2759" t="str">
            <v>PHYSP</v>
          </cell>
          <cell r="G2759">
            <v>36678</v>
          </cell>
        </row>
        <row r="2760">
          <cell r="A2760" t="str">
            <v>036708</v>
          </cell>
          <cell r="B2760" t="str">
            <v>NJ</v>
          </cell>
          <cell r="C2760" t="str">
            <v>FY</v>
          </cell>
          <cell r="D2760" t="str">
            <v>N</v>
          </cell>
          <cell r="E2760" t="str">
            <v>X</v>
          </cell>
          <cell r="F2760" t="str">
            <v>PHYSP</v>
          </cell>
          <cell r="G2760">
            <v>36708</v>
          </cell>
        </row>
        <row r="2761">
          <cell r="A2761" t="str">
            <v>036739</v>
          </cell>
          <cell r="B2761" t="str">
            <v>NJ</v>
          </cell>
          <cell r="C2761" t="str">
            <v>FY</v>
          </cell>
          <cell r="D2761" t="str">
            <v>N</v>
          </cell>
          <cell r="E2761" t="str">
            <v>X</v>
          </cell>
          <cell r="F2761" t="str">
            <v>PHYSP</v>
          </cell>
          <cell r="G2761">
            <v>36739</v>
          </cell>
        </row>
        <row r="2762">
          <cell r="A2762" t="str">
            <v>036770</v>
          </cell>
          <cell r="B2762" t="str">
            <v>NJ</v>
          </cell>
          <cell r="C2762" t="str">
            <v>FY</v>
          </cell>
          <cell r="D2762" t="str">
            <v>N</v>
          </cell>
          <cell r="E2762" t="str">
            <v>X</v>
          </cell>
          <cell r="F2762" t="str">
            <v>PHYSP</v>
          </cell>
          <cell r="G2762">
            <v>36770</v>
          </cell>
        </row>
        <row r="2763">
          <cell r="A2763" t="str">
            <v>036800</v>
          </cell>
          <cell r="B2763" t="str">
            <v>NJ</v>
          </cell>
          <cell r="C2763" t="str">
            <v>FY</v>
          </cell>
          <cell r="D2763" t="str">
            <v>N</v>
          </cell>
          <cell r="E2763" t="str">
            <v>X</v>
          </cell>
          <cell r="F2763" t="str">
            <v>PHYSP</v>
          </cell>
          <cell r="G2763">
            <v>36800</v>
          </cell>
        </row>
        <row r="2764">
          <cell r="A2764" t="str">
            <v>036831</v>
          </cell>
          <cell r="B2764" t="str">
            <v>NJ</v>
          </cell>
          <cell r="C2764" t="str">
            <v>FY</v>
          </cell>
          <cell r="D2764" t="str">
            <v>N</v>
          </cell>
          <cell r="E2764" t="str">
            <v>X</v>
          </cell>
          <cell r="F2764" t="str">
            <v>PHYSP</v>
          </cell>
          <cell r="G2764">
            <v>36831</v>
          </cell>
        </row>
        <row r="2765">
          <cell r="A2765" t="str">
            <v>036861</v>
          </cell>
          <cell r="B2765" t="str">
            <v>NJ</v>
          </cell>
          <cell r="C2765" t="str">
            <v>FY</v>
          </cell>
          <cell r="D2765" t="str">
            <v>N</v>
          </cell>
          <cell r="E2765" t="str">
            <v>X</v>
          </cell>
          <cell r="F2765" t="str">
            <v>PHYSP</v>
          </cell>
          <cell r="G2765">
            <v>36861</v>
          </cell>
        </row>
        <row r="2766">
          <cell r="A2766" t="str">
            <v>036892</v>
          </cell>
          <cell r="B2766" t="str">
            <v>NJ</v>
          </cell>
          <cell r="C2766" t="str">
            <v>FY</v>
          </cell>
          <cell r="D2766" t="str">
            <v>N</v>
          </cell>
          <cell r="E2766" t="str">
            <v>X</v>
          </cell>
          <cell r="F2766" t="str">
            <v>PHYSP</v>
          </cell>
          <cell r="G2766">
            <v>36892</v>
          </cell>
        </row>
        <row r="2767">
          <cell r="A2767" t="str">
            <v>036923</v>
          </cell>
          <cell r="B2767" t="str">
            <v>NJ</v>
          </cell>
          <cell r="C2767" t="str">
            <v>FY</v>
          </cell>
          <cell r="D2767" t="str">
            <v>N</v>
          </cell>
          <cell r="E2767" t="str">
            <v>X</v>
          </cell>
          <cell r="F2767" t="str">
            <v>PHYSP</v>
          </cell>
          <cell r="G2767">
            <v>36923</v>
          </cell>
        </row>
        <row r="2768">
          <cell r="A2768" t="str">
            <v>036951</v>
          </cell>
          <cell r="B2768" t="str">
            <v>NJ</v>
          </cell>
          <cell r="C2768" t="str">
            <v>FY</v>
          </cell>
          <cell r="D2768" t="str">
            <v>N</v>
          </cell>
          <cell r="E2768" t="str">
            <v>X</v>
          </cell>
          <cell r="F2768" t="str">
            <v>PHYSP</v>
          </cell>
          <cell r="G2768">
            <v>36951</v>
          </cell>
        </row>
        <row r="2769">
          <cell r="A2769" t="str">
            <v>036982</v>
          </cell>
          <cell r="B2769" t="str">
            <v>NJ</v>
          </cell>
          <cell r="C2769" t="str">
            <v>FY</v>
          </cell>
          <cell r="D2769" t="str">
            <v>N</v>
          </cell>
          <cell r="E2769" t="str">
            <v>X</v>
          </cell>
          <cell r="F2769" t="str">
            <v>PHYSP</v>
          </cell>
          <cell r="G2769">
            <v>36982</v>
          </cell>
        </row>
        <row r="2770">
          <cell r="A2770" t="str">
            <v>037012</v>
          </cell>
          <cell r="B2770" t="str">
            <v>NJ</v>
          </cell>
          <cell r="C2770" t="str">
            <v>FY</v>
          </cell>
          <cell r="D2770" t="str">
            <v>N</v>
          </cell>
          <cell r="E2770" t="str">
            <v>X</v>
          </cell>
          <cell r="F2770" t="str">
            <v>PHYSP</v>
          </cell>
          <cell r="G2770">
            <v>37012</v>
          </cell>
        </row>
        <row r="2771">
          <cell r="A2771" t="str">
            <v>037043</v>
          </cell>
          <cell r="B2771" t="str">
            <v>NJ</v>
          </cell>
          <cell r="C2771" t="str">
            <v>FY</v>
          </cell>
          <cell r="D2771" t="str">
            <v>N</v>
          </cell>
          <cell r="E2771" t="str">
            <v>X</v>
          </cell>
          <cell r="F2771" t="str">
            <v>PHYSP</v>
          </cell>
          <cell r="G2771">
            <v>37043</v>
          </cell>
        </row>
        <row r="2772">
          <cell r="A2772" t="str">
            <v>037073</v>
          </cell>
          <cell r="B2772" t="str">
            <v>NJ</v>
          </cell>
          <cell r="C2772" t="str">
            <v>FY</v>
          </cell>
          <cell r="D2772" t="str">
            <v>N</v>
          </cell>
          <cell r="E2772" t="str">
            <v>X</v>
          </cell>
          <cell r="F2772" t="str">
            <v>PHYSP</v>
          </cell>
          <cell r="G2772">
            <v>37073</v>
          </cell>
        </row>
        <row r="2773">
          <cell r="A2773" t="str">
            <v>037104</v>
          </cell>
          <cell r="B2773" t="str">
            <v>NJ</v>
          </cell>
          <cell r="C2773" t="str">
            <v>FY</v>
          </cell>
          <cell r="D2773" t="str">
            <v>N</v>
          </cell>
          <cell r="E2773" t="str">
            <v>X</v>
          </cell>
          <cell r="F2773" t="str">
            <v>PHYSP</v>
          </cell>
          <cell r="G2773">
            <v>37104</v>
          </cell>
          <cell r="AN2773">
            <v>24.33</v>
          </cell>
        </row>
        <row r="2774">
          <cell r="A2774" t="str">
            <v>037135</v>
          </cell>
          <cell r="B2774" t="str">
            <v>NJ</v>
          </cell>
          <cell r="C2774" t="str">
            <v>FY</v>
          </cell>
          <cell r="D2774" t="str">
            <v>N</v>
          </cell>
          <cell r="E2774" t="str">
            <v>X</v>
          </cell>
          <cell r="F2774" t="str">
            <v>PHYSP</v>
          </cell>
          <cell r="G2774">
            <v>37135</v>
          </cell>
        </row>
        <row r="2775">
          <cell r="A2775" t="str">
            <v>036161</v>
          </cell>
          <cell r="B2775" t="str">
            <v>NJ</v>
          </cell>
          <cell r="C2775" t="str">
            <v>KA</v>
          </cell>
          <cell r="D2775" t="str">
            <v>C</v>
          </cell>
          <cell r="E2775" t="str">
            <v>X</v>
          </cell>
          <cell r="F2775" t="str">
            <v>IPFOB</v>
          </cell>
          <cell r="G2775">
            <v>36161</v>
          </cell>
        </row>
        <row r="2776">
          <cell r="A2776" t="str">
            <v>036192</v>
          </cell>
          <cell r="B2776" t="str">
            <v>NJ</v>
          </cell>
          <cell r="C2776" t="str">
            <v>KA</v>
          </cell>
          <cell r="D2776" t="str">
            <v>C</v>
          </cell>
          <cell r="E2776" t="str">
            <v>X</v>
          </cell>
          <cell r="F2776" t="str">
            <v>IPFOB</v>
          </cell>
          <cell r="G2776">
            <v>36192</v>
          </cell>
        </row>
        <row r="2777">
          <cell r="A2777" t="str">
            <v>036220</v>
          </cell>
          <cell r="B2777" t="str">
            <v>NJ</v>
          </cell>
          <cell r="C2777" t="str">
            <v>KA</v>
          </cell>
          <cell r="D2777" t="str">
            <v>C</v>
          </cell>
          <cell r="E2777" t="str">
            <v>X</v>
          </cell>
          <cell r="F2777" t="str">
            <v>IPFOB</v>
          </cell>
          <cell r="G2777">
            <v>36220</v>
          </cell>
        </row>
        <row r="2778">
          <cell r="A2778" t="str">
            <v>036251</v>
          </cell>
          <cell r="B2778" t="str">
            <v>NJ</v>
          </cell>
          <cell r="C2778" t="str">
            <v>KA</v>
          </cell>
          <cell r="D2778" t="str">
            <v>C</v>
          </cell>
          <cell r="E2778" t="str">
            <v>X</v>
          </cell>
          <cell r="F2778" t="str">
            <v>IPFOB</v>
          </cell>
          <cell r="G2778">
            <v>36251</v>
          </cell>
        </row>
        <row r="2779">
          <cell r="A2779" t="str">
            <v>036281</v>
          </cell>
          <cell r="B2779" t="str">
            <v>NJ</v>
          </cell>
          <cell r="C2779" t="str">
            <v>KA</v>
          </cell>
          <cell r="D2779" t="str">
            <v>C</v>
          </cell>
          <cell r="E2779" t="str">
            <v>X</v>
          </cell>
          <cell r="F2779" t="str">
            <v>IPFOB</v>
          </cell>
          <cell r="G2779">
            <v>36281</v>
          </cell>
          <cell r="Q2779">
            <v>3300</v>
          </cell>
        </row>
        <row r="2780">
          <cell r="A2780" t="str">
            <v>036312</v>
          </cell>
          <cell r="B2780" t="str">
            <v>NJ</v>
          </cell>
          <cell r="C2780" t="str">
            <v>KA</v>
          </cell>
          <cell r="D2780" t="str">
            <v>C</v>
          </cell>
          <cell r="E2780" t="str">
            <v>X</v>
          </cell>
          <cell r="F2780" t="str">
            <v>IPFOB</v>
          </cell>
          <cell r="G2780">
            <v>36312</v>
          </cell>
        </row>
        <row r="2781">
          <cell r="A2781" t="str">
            <v>036342</v>
          </cell>
          <cell r="B2781" t="str">
            <v>NJ</v>
          </cell>
          <cell r="C2781" t="str">
            <v>KA</v>
          </cell>
          <cell r="D2781" t="str">
            <v>C</v>
          </cell>
          <cell r="E2781" t="str">
            <v>X</v>
          </cell>
          <cell r="F2781" t="str">
            <v>IPFOB</v>
          </cell>
          <cell r="G2781">
            <v>36342</v>
          </cell>
        </row>
        <row r="2782">
          <cell r="A2782" t="str">
            <v>036373</v>
          </cell>
          <cell r="B2782" t="str">
            <v>NJ</v>
          </cell>
          <cell r="C2782" t="str">
            <v>KA</v>
          </cell>
          <cell r="D2782" t="str">
            <v>C</v>
          </cell>
          <cell r="E2782" t="str">
            <v>X</v>
          </cell>
          <cell r="F2782" t="str">
            <v>IPFOB</v>
          </cell>
          <cell r="G2782">
            <v>36373</v>
          </cell>
        </row>
        <row r="2783">
          <cell r="A2783" t="str">
            <v>036404</v>
          </cell>
          <cell r="B2783" t="str">
            <v>NJ</v>
          </cell>
          <cell r="C2783" t="str">
            <v>KA</v>
          </cell>
          <cell r="D2783" t="str">
            <v>C</v>
          </cell>
          <cell r="E2783" t="str">
            <v>X</v>
          </cell>
          <cell r="F2783" t="str">
            <v>IPFOB</v>
          </cell>
          <cell r="G2783">
            <v>36404</v>
          </cell>
        </row>
        <row r="2784">
          <cell r="A2784" t="str">
            <v>036434</v>
          </cell>
          <cell r="B2784" t="str">
            <v>NJ</v>
          </cell>
          <cell r="C2784" t="str">
            <v>KA</v>
          </cell>
          <cell r="D2784" t="str">
            <v>C</v>
          </cell>
          <cell r="E2784" t="str">
            <v>X</v>
          </cell>
          <cell r="F2784" t="str">
            <v>IPFOB</v>
          </cell>
          <cell r="G2784">
            <v>36434</v>
          </cell>
        </row>
        <row r="2785">
          <cell r="A2785" t="str">
            <v>036465</v>
          </cell>
          <cell r="B2785" t="str">
            <v>NJ</v>
          </cell>
          <cell r="C2785" t="str">
            <v>KA</v>
          </cell>
          <cell r="D2785" t="str">
            <v>C</v>
          </cell>
          <cell r="E2785" t="str">
            <v>X</v>
          </cell>
          <cell r="F2785" t="str">
            <v>IPFOB</v>
          </cell>
          <cell r="G2785">
            <v>36465</v>
          </cell>
        </row>
        <row r="2786">
          <cell r="A2786" t="str">
            <v>036495</v>
          </cell>
          <cell r="B2786" t="str">
            <v>NJ</v>
          </cell>
          <cell r="C2786" t="str">
            <v>KA</v>
          </cell>
          <cell r="D2786" t="str">
            <v>C</v>
          </cell>
          <cell r="E2786" t="str">
            <v>X</v>
          </cell>
          <cell r="F2786" t="str">
            <v>IPFOB</v>
          </cell>
          <cell r="G2786">
            <v>36495</v>
          </cell>
        </row>
        <row r="2787">
          <cell r="A2787" t="str">
            <v>036526</v>
          </cell>
          <cell r="B2787" t="str">
            <v>NJ</v>
          </cell>
          <cell r="C2787" t="str">
            <v>KA</v>
          </cell>
          <cell r="D2787" t="str">
            <v>C</v>
          </cell>
          <cell r="E2787" t="str">
            <v>X</v>
          </cell>
          <cell r="F2787" t="str">
            <v>IPFOB</v>
          </cell>
          <cell r="G2787">
            <v>36526</v>
          </cell>
        </row>
        <row r="2788">
          <cell r="A2788" t="str">
            <v>036557</v>
          </cell>
          <cell r="B2788" t="str">
            <v>NJ</v>
          </cell>
          <cell r="C2788" t="str">
            <v>KA</v>
          </cell>
          <cell r="D2788" t="str">
            <v>C</v>
          </cell>
          <cell r="E2788" t="str">
            <v>X</v>
          </cell>
          <cell r="F2788" t="str">
            <v>IPFOB</v>
          </cell>
          <cell r="G2788">
            <v>36557</v>
          </cell>
          <cell r="V2788">
            <v>2800</v>
          </cell>
          <cell r="W2788">
            <v>2900</v>
          </cell>
        </row>
        <row r="2789">
          <cell r="A2789" t="str">
            <v>036586</v>
          </cell>
          <cell r="B2789" t="str">
            <v>NJ</v>
          </cell>
          <cell r="C2789" t="str">
            <v>KA</v>
          </cell>
          <cell r="D2789" t="str">
            <v>C</v>
          </cell>
          <cell r="E2789" t="str">
            <v>X</v>
          </cell>
          <cell r="F2789" t="str">
            <v>IPFOB</v>
          </cell>
          <cell r="G2789">
            <v>36586</v>
          </cell>
        </row>
        <row r="2790">
          <cell r="A2790" t="str">
            <v>036617</v>
          </cell>
          <cell r="B2790" t="str">
            <v>NJ</v>
          </cell>
          <cell r="C2790" t="str">
            <v>KA</v>
          </cell>
          <cell r="D2790" t="str">
            <v>C</v>
          </cell>
          <cell r="E2790" t="str">
            <v>X</v>
          </cell>
          <cell r="F2790" t="str">
            <v>IPFOB</v>
          </cell>
          <cell r="G2790">
            <v>36617</v>
          </cell>
          <cell r="X2790">
            <v>1950</v>
          </cell>
        </row>
        <row r="2791">
          <cell r="A2791" t="str">
            <v>036647</v>
          </cell>
          <cell r="B2791" t="str">
            <v>NJ</v>
          </cell>
          <cell r="C2791" t="str">
            <v>KA</v>
          </cell>
          <cell r="D2791" t="str">
            <v>C</v>
          </cell>
          <cell r="E2791" t="str">
            <v>X</v>
          </cell>
          <cell r="F2791" t="str">
            <v>IPFOB</v>
          </cell>
          <cell r="G2791">
            <v>36647</v>
          </cell>
          <cell r="Y2791">
            <v>1950</v>
          </cell>
        </row>
        <row r="2792">
          <cell r="A2792" t="str">
            <v>036678</v>
          </cell>
          <cell r="B2792" t="str">
            <v>NJ</v>
          </cell>
          <cell r="C2792" t="str">
            <v>KA</v>
          </cell>
          <cell r="D2792" t="str">
            <v>C</v>
          </cell>
          <cell r="E2792" t="str">
            <v>X</v>
          </cell>
          <cell r="F2792" t="str">
            <v>IPFOB</v>
          </cell>
          <cell r="G2792">
            <v>36678</v>
          </cell>
          <cell r="Y2792">
            <v>975</v>
          </cell>
          <cell r="Z2792">
            <v>3150</v>
          </cell>
        </row>
        <row r="2793">
          <cell r="A2793" t="str">
            <v>036708</v>
          </cell>
          <cell r="B2793" t="str">
            <v>NJ</v>
          </cell>
          <cell r="C2793" t="str">
            <v>KA</v>
          </cell>
          <cell r="D2793" t="str">
            <v>C</v>
          </cell>
          <cell r="E2793" t="str">
            <v>X</v>
          </cell>
          <cell r="F2793" t="str">
            <v>IPFOB</v>
          </cell>
          <cell r="G2793">
            <v>36708</v>
          </cell>
        </row>
        <row r="2794">
          <cell r="A2794" t="str">
            <v>036739</v>
          </cell>
          <cell r="B2794" t="str">
            <v>NJ</v>
          </cell>
          <cell r="C2794" t="str">
            <v>KA</v>
          </cell>
          <cell r="D2794" t="str">
            <v>C</v>
          </cell>
          <cell r="E2794" t="str">
            <v>X</v>
          </cell>
          <cell r="F2794" t="str">
            <v>IPFOB</v>
          </cell>
          <cell r="G2794">
            <v>36739</v>
          </cell>
          <cell r="AB2794">
            <v>3000</v>
          </cell>
          <cell r="AC2794">
            <v>2750</v>
          </cell>
        </row>
        <row r="2795">
          <cell r="A2795" t="str">
            <v>036770</v>
          </cell>
          <cell r="B2795" t="str">
            <v>NJ</v>
          </cell>
          <cell r="C2795" t="str">
            <v>KA</v>
          </cell>
          <cell r="D2795" t="str">
            <v>C</v>
          </cell>
          <cell r="E2795" t="str">
            <v>X</v>
          </cell>
          <cell r="F2795" t="str">
            <v>IPFOB</v>
          </cell>
          <cell r="G2795">
            <v>36770</v>
          </cell>
          <cell r="AC2795">
            <v>4900</v>
          </cell>
        </row>
        <row r="2796">
          <cell r="A2796" t="str">
            <v>036800</v>
          </cell>
          <cell r="B2796" t="str">
            <v>NJ</v>
          </cell>
          <cell r="C2796" t="str">
            <v>KA</v>
          </cell>
          <cell r="D2796" t="str">
            <v>C</v>
          </cell>
          <cell r="E2796" t="str">
            <v>X</v>
          </cell>
          <cell r="F2796" t="str">
            <v>IPFOB</v>
          </cell>
          <cell r="G2796">
            <v>36800</v>
          </cell>
        </row>
        <row r="2797">
          <cell r="A2797" t="str">
            <v>036831</v>
          </cell>
          <cell r="B2797" t="str">
            <v>NJ</v>
          </cell>
          <cell r="C2797" t="str">
            <v>KA</v>
          </cell>
          <cell r="D2797" t="str">
            <v>C</v>
          </cell>
          <cell r="E2797" t="str">
            <v>X</v>
          </cell>
          <cell r="F2797" t="str">
            <v>IPFOB</v>
          </cell>
          <cell r="G2797">
            <v>36831</v>
          </cell>
          <cell r="AE2797">
            <v>9623.11</v>
          </cell>
        </row>
        <row r="2798">
          <cell r="A2798" t="str">
            <v>036861</v>
          </cell>
          <cell r="B2798" t="str">
            <v>NJ</v>
          </cell>
          <cell r="C2798" t="str">
            <v>KA</v>
          </cell>
          <cell r="D2798" t="str">
            <v>C</v>
          </cell>
          <cell r="E2798" t="str">
            <v>X</v>
          </cell>
          <cell r="F2798" t="str">
            <v>IPFOB</v>
          </cell>
          <cell r="G2798">
            <v>36861</v>
          </cell>
          <cell r="AF2798">
            <v>2800</v>
          </cell>
        </row>
        <row r="2799">
          <cell r="A2799" t="str">
            <v>036892</v>
          </cell>
          <cell r="B2799" t="str">
            <v>NJ</v>
          </cell>
          <cell r="C2799" t="str">
            <v>KA</v>
          </cell>
          <cell r="D2799" t="str">
            <v>C</v>
          </cell>
          <cell r="E2799" t="str">
            <v>X</v>
          </cell>
          <cell r="F2799" t="str">
            <v>IPFOB</v>
          </cell>
          <cell r="G2799">
            <v>36892</v>
          </cell>
        </row>
        <row r="2800">
          <cell r="A2800" t="str">
            <v>036923</v>
          </cell>
          <cell r="B2800" t="str">
            <v>NJ</v>
          </cell>
          <cell r="C2800" t="str">
            <v>KA</v>
          </cell>
          <cell r="D2800" t="str">
            <v>C</v>
          </cell>
          <cell r="E2800" t="str">
            <v>X</v>
          </cell>
          <cell r="F2800" t="str">
            <v>IPFOB</v>
          </cell>
          <cell r="G2800">
            <v>36923</v>
          </cell>
          <cell r="AH2800">
            <v>2900</v>
          </cell>
        </row>
        <row r="2801">
          <cell r="A2801" t="str">
            <v>036951</v>
          </cell>
          <cell r="B2801" t="str">
            <v>NJ</v>
          </cell>
          <cell r="C2801" t="str">
            <v>KA</v>
          </cell>
          <cell r="D2801" t="str">
            <v>C</v>
          </cell>
          <cell r="E2801" t="str">
            <v>X</v>
          </cell>
          <cell r="F2801" t="str">
            <v>IPFOB</v>
          </cell>
          <cell r="G2801">
            <v>36951</v>
          </cell>
          <cell r="AI2801">
            <v>2500</v>
          </cell>
          <cell r="AJ2801">
            <v>2900</v>
          </cell>
        </row>
        <row r="2802">
          <cell r="A2802" t="str">
            <v>036982</v>
          </cell>
          <cell r="B2802" t="str">
            <v>NJ</v>
          </cell>
          <cell r="C2802" t="str">
            <v>KA</v>
          </cell>
          <cell r="D2802" t="str">
            <v>C</v>
          </cell>
          <cell r="E2802" t="str">
            <v>X</v>
          </cell>
          <cell r="F2802" t="str">
            <v>IPFOB</v>
          </cell>
          <cell r="G2802">
            <v>36982</v>
          </cell>
        </row>
        <row r="2803">
          <cell r="A2803" t="str">
            <v>037012</v>
          </cell>
          <cell r="B2803" t="str">
            <v>NJ</v>
          </cell>
          <cell r="C2803" t="str">
            <v>KA</v>
          </cell>
          <cell r="D2803" t="str">
            <v>C</v>
          </cell>
          <cell r="E2803" t="str">
            <v>X</v>
          </cell>
          <cell r="F2803" t="str">
            <v>IPFOB</v>
          </cell>
          <cell r="G2803">
            <v>37012</v>
          </cell>
        </row>
        <row r="2804">
          <cell r="A2804" t="str">
            <v>037043</v>
          </cell>
          <cell r="B2804" t="str">
            <v>NJ</v>
          </cell>
          <cell r="C2804" t="str">
            <v>KA</v>
          </cell>
          <cell r="D2804" t="str">
            <v>C</v>
          </cell>
          <cell r="E2804" t="str">
            <v>X</v>
          </cell>
          <cell r="F2804" t="str">
            <v>IPFOB</v>
          </cell>
          <cell r="G2804">
            <v>37043</v>
          </cell>
          <cell r="AL2804">
            <v>3400</v>
          </cell>
        </row>
        <row r="2805">
          <cell r="A2805" t="str">
            <v>037073</v>
          </cell>
          <cell r="B2805" t="str">
            <v>NJ</v>
          </cell>
          <cell r="C2805" t="str">
            <v>KA</v>
          </cell>
          <cell r="D2805" t="str">
            <v>C</v>
          </cell>
          <cell r="E2805" t="str">
            <v>X</v>
          </cell>
          <cell r="F2805" t="str">
            <v>IPFOB</v>
          </cell>
          <cell r="G2805">
            <v>37073</v>
          </cell>
          <cell r="AM2805">
            <v>4300</v>
          </cell>
        </row>
        <row r="2806">
          <cell r="A2806" t="str">
            <v>037104</v>
          </cell>
          <cell r="B2806" t="str">
            <v>NJ</v>
          </cell>
          <cell r="C2806" t="str">
            <v>KA</v>
          </cell>
          <cell r="D2806" t="str">
            <v>C</v>
          </cell>
          <cell r="E2806" t="str">
            <v>X</v>
          </cell>
          <cell r="F2806" t="str">
            <v>IPFOB</v>
          </cell>
          <cell r="G2806">
            <v>37104</v>
          </cell>
          <cell r="AN2806">
            <v>3000</v>
          </cell>
        </row>
        <row r="2807">
          <cell r="A2807" t="str">
            <v>037135</v>
          </cell>
          <cell r="B2807" t="str">
            <v>NJ</v>
          </cell>
          <cell r="C2807" t="str">
            <v>KA</v>
          </cell>
          <cell r="D2807" t="str">
            <v>C</v>
          </cell>
          <cell r="E2807" t="str">
            <v>X</v>
          </cell>
          <cell r="F2807" t="str">
            <v>IPFOB</v>
          </cell>
          <cell r="G2807">
            <v>37135</v>
          </cell>
          <cell r="AN2807">
            <v>2900</v>
          </cell>
        </row>
        <row r="2808">
          <cell r="A2808" t="str">
            <v>036161</v>
          </cell>
          <cell r="B2808" t="str">
            <v>NJ</v>
          </cell>
          <cell r="C2808" t="str">
            <v>KA</v>
          </cell>
          <cell r="D2808" t="str">
            <v>C</v>
          </cell>
          <cell r="E2808" t="str">
            <v>X</v>
          </cell>
          <cell r="F2808" t="str">
            <v>IPFOT</v>
          </cell>
          <cell r="G2808">
            <v>36161</v>
          </cell>
          <cell r="I2808">
            <v>14931</v>
          </cell>
          <cell r="J2808">
            <v>9086</v>
          </cell>
          <cell r="V2808">
            <v>1500</v>
          </cell>
        </row>
        <row r="2809">
          <cell r="A2809" t="str">
            <v>036192</v>
          </cell>
          <cell r="B2809" t="str">
            <v>NJ</v>
          </cell>
          <cell r="C2809" t="str">
            <v>KA</v>
          </cell>
          <cell r="D2809" t="str">
            <v>C</v>
          </cell>
          <cell r="E2809" t="str">
            <v>X</v>
          </cell>
          <cell r="F2809" t="str">
            <v>IPFOT</v>
          </cell>
          <cell r="G2809">
            <v>36192</v>
          </cell>
          <cell r="J2809">
            <v>8000</v>
          </cell>
          <cell r="K2809">
            <v>2700</v>
          </cell>
          <cell r="L2809">
            <v>830</v>
          </cell>
          <cell r="M2809">
            <v>2290</v>
          </cell>
          <cell r="R2809">
            <v>1059</v>
          </cell>
          <cell r="V2809">
            <v>1550</v>
          </cell>
          <cell r="AC2809">
            <v>1145</v>
          </cell>
          <cell r="AK2809">
            <v>9990</v>
          </cell>
        </row>
        <row r="2810">
          <cell r="A2810" t="str">
            <v>036220</v>
          </cell>
          <cell r="B2810" t="str">
            <v>NJ</v>
          </cell>
          <cell r="C2810" t="str">
            <v>KA</v>
          </cell>
          <cell r="D2810" t="str">
            <v>C</v>
          </cell>
          <cell r="E2810" t="str">
            <v>X</v>
          </cell>
          <cell r="F2810" t="str">
            <v>IPFOT</v>
          </cell>
          <cell r="G2810">
            <v>36220</v>
          </cell>
          <cell r="J2810">
            <v>1950</v>
          </cell>
          <cell r="K2810">
            <v>18559</v>
          </cell>
          <cell r="L2810">
            <v>18135</v>
          </cell>
          <cell r="M2810">
            <v>22350</v>
          </cell>
          <cell r="P2810">
            <v>2775</v>
          </cell>
          <cell r="V2810">
            <v>1750</v>
          </cell>
          <cell r="Z2810">
            <v>800</v>
          </cell>
        </row>
        <row r="2811">
          <cell r="A2811" t="str">
            <v>036251</v>
          </cell>
          <cell r="B2811" t="str">
            <v>NJ</v>
          </cell>
          <cell r="C2811" t="str">
            <v>KA</v>
          </cell>
          <cell r="D2811" t="str">
            <v>C</v>
          </cell>
          <cell r="E2811" t="str">
            <v>X</v>
          </cell>
          <cell r="F2811" t="str">
            <v>IPFOT</v>
          </cell>
          <cell r="G2811">
            <v>36251</v>
          </cell>
          <cell r="L2811">
            <v>14207</v>
          </cell>
          <cell r="M2811">
            <v>850</v>
          </cell>
        </row>
        <row r="2812">
          <cell r="A2812" t="str">
            <v>036281</v>
          </cell>
          <cell r="B2812" t="str">
            <v>NJ</v>
          </cell>
          <cell r="C2812" t="str">
            <v>KA</v>
          </cell>
          <cell r="D2812" t="str">
            <v>C</v>
          </cell>
          <cell r="E2812" t="str">
            <v>X</v>
          </cell>
          <cell r="F2812" t="str">
            <v>IPFOT</v>
          </cell>
          <cell r="G2812">
            <v>36281</v>
          </cell>
          <cell r="L2812">
            <v>825</v>
          </cell>
          <cell r="M2812">
            <v>16300</v>
          </cell>
          <cell r="O2812">
            <v>1750</v>
          </cell>
          <cell r="Q2812">
            <v>31575</v>
          </cell>
          <cell r="R2812">
            <v>2170</v>
          </cell>
          <cell r="S2812">
            <v>4800</v>
          </cell>
          <cell r="W2812">
            <v>32000</v>
          </cell>
          <cell r="Z2812">
            <v>706</v>
          </cell>
        </row>
        <row r="2813">
          <cell r="A2813" t="str">
            <v>036312</v>
          </cell>
          <cell r="B2813" t="str">
            <v>NJ</v>
          </cell>
          <cell r="C2813" t="str">
            <v>KA</v>
          </cell>
          <cell r="D2813" t="str">
            <v>C</v>
          </cell>
          <cell r="E2813" t="str">
            <v>X</v>
          </cell>
          <cell r="F2813" t="str">
            <v>IPFOT</v>
          </cell>
          <cell r="G2813">
            <v>36312</v>
          </cell>
          <cell r="M2813">
            <v>1650</v>
          </cell>
          <cell r="N2813">
            <v>13800</v>
          </cell>
          <cell r="R2813">
            <v>10439</v>
          </cell>
          <cell r="AE2813">
            <v>1800</v>
          </cell>
        </row>
        <row r="2814">
          <cell r="A2814" t="str">
            <v>036342</v>
          </cell>
          <cell r="B2814" t="str">
            <v>NJ</v>
          </cell>
          <cell r="C2814" t="str">
            <v>KA</v>
          </cell>
          <cell r="D2814" t="str">
            <v>C</v>
          </cell>
          <cell r="E2814" t="str">
            <v>X</v>
          </cell>
          <cell r="F2814" t="str">
            <v>IPFOT</v>
          </cell>
          <cell r="G2814">
            <v>36342</v>
          </cell>
          <cell r="O2814">
            <v>2000</v>
          </cell>
          <cell r="P2814">
            <v>3206</v>
          </cell>
          <cell r="V2814">
            <v>3000</v>
          </cell>
          <cell r="Z2814">
            <v>1300</v>
          </cell>
        </row>
        <row r="2815">
          <cell r="A2815" t="str">
            <v>036373</v>
          </cell>
          <cell r="B2815" t="str">
            <v>NJ</v>
          </cell>
          <cell r="C2815" t="str">
            <v>KA</v>
          </cell>
          <cell r="D2815" t="str">
            <v>C</v>
          </cell>
          <cell r="E2815" t="str">
            <v>X</v>
          </cell>
          <cell r="F2815" t="str">
            <v>IPFOT</v>
          </cell>
          <cell r="G2815">
            <v>36373</v>
          </cell>
          <cell r="P2815">
            <v>7631</v>
          </cell>
          <cell r="Q2815">
            <v>1850</v>
          </cell>
          <cell r="S2815">
            <v>17841</v>
          </cell>
          <cell r="V2815">
            <v>2600</v>
          </cell>
          <cell r="AG2815">
            <v>4500</v>
          </cell>
        </row>
        <row r="2816">
          <cell r="A2816" t="str">
            <v>036404</v>
          </cell>
          <cell r="B2816" t="str">
            <v>NJ</v>
          </cell>
          <cell r="C2816" t="str">
            <v>KA</v>
          </cell>
          <cell r="D2816" t="str">
            <v>C</v>
          </cell>
          <cell r="E2816" t="str">
            <v>X</v>
          </cell>
          <cell r="F2816" t="str">
            <v>IPFOT</v>
          </cell>
          <cell r="G2816">
            <v>36404</v>
          </cell>
          <cell r="P2816">
            <v>1750</v>
          </cell>
          <cell r="Q2816">
            <v>7106</v>
          </cell>
          <cell r="R2816">
            <v>3552</v>
          </cell>
          <cell r="S2816">
            <v>12160</v>
          </cell>
          <cell r="W2816">
            <v>2600</v>
          </cell>
          <cell r="AH2816">
            <v>18000</v>
          </cell>
        </row>
        <row r="2817">
          <cell r="A2817" t="str">
            <v>036434</v>
          </cell>
          <cell r="B2817" t="str">
            <v>NJ</v>
          </cell>
          <cell r="C2817" t="str">
            <v>KA</v>
          </cell>
          <cell r="D2817" t="str">
            <v>C</v>
          </cell>
          <cell r="E2817" t="str">
            <v>X</v>
          </cell>
          <cell r="F2817" t="str">
            <v>IPFOT</v>
          </cell>
          <cell r="G2817">
            <v>36434</v>
          </cell>
          <cell r="R2817">
            <v>21937</v>
          </cell>
          <cell r="S2817">
            <v>16700</v>
          </cell>
          <cell r="T2817">
            <v>3925</v>
          </cell>
          <cell r="V2817">
            <v>1200</v>
          </cell>
          <cell r="W2817">
            <v>8525</v>
          </cell>
          <cell r="X2817">
            <v>1700</v>
          </cell>
          <cell r="Z2817">
            <v>291.95</v>
          </cell>
          <cell r="AD2817">
            <v>2100</v>
          </cell>
          <cell r="AJ2817">
            <v>16908</v>
          </cell>
        </row>
        <row r="2818">
          <cell r="A2818" t="str">
            <v>036465</v>
          </cell>
          <cell r="B2818" t="str">
            <v>NJ</v>
          </cell>
          <cell r="C2818" t="str">
            <v>KA</v>
          </cell>
          <cell r="D2818" t="str">
            <v>C</v>
          </cell>
          <cell r="E2818" t="str">
            <v>X</v>
          </cell>
          <cell r="F2818" t="str">
            <v>IPFOT</v>
          </cell>
          <cell r="G2818">
            <v>36465</v>
          </cell>
          <cell r="S2818">
            <v>14025</v>
          </cell>
          <cell r="T2818">
            <v>39819</v>
          </cell>
          <cell r="AG2818">
            <v>1336</v>
          </cell>
        </row>
        <row r="2819">
          <cell r="A2819" t="str">
            <v>036495</v>
          </cell>
          <cell r="B2819" t="str">
            <v>NJ</v>
          </cell>
          <cell r="C2819" t="str">
            <v>KA</v>
          </cell>
          <cell r="D2819" t="str">
            <v>C</v>
          </cell>
          <cell r="E2819" t="str">
            <v>X</v>
          </cell>
          <cell r="F2819" t="str">
            <v>IPFOT</v>
          </cell>
          <cell r="G2819">
            <v>36495</v>
          </cell>
          <cell r="T2819">
            <v>28375</v>
          </cell>
          <cell r="U2819">
            <v>26859</v>
          </cell>
          <cell r="W2819">
            <v>3500</v>
          </cell>
          <cell r="X2819">
            <v>2050</v>
          </cell>
          <cell r="Y2819">
            <v>4236</v>
          </cell>
          <cell r="Z2819">
            <v>674.58</v>
          </cell>
          <cell r="AB2819">
            <v>270</v>
          </cell>
          <cell r="AD2819">
            <v>650</v>
          </cell>
          <cell r="AF2819">
            <v>1900</v>
          </cell>
        </row>
        <row r="2820">
          <cell r="A2820" t="str">
            <v>036526</v>
          </cell>
          <cell r="B2820" t="str">
            <v>NJ</v>
          </cell>
          <cell r="C2820" t="str">
            <v>KA</v>
          </cell>
          <cell r="D2820" t="str">
            <v>C</v>
          </cell>
          <cell r="E2820" t="str">
            <v>X</v>
          </cell>
          <cell r="F2820" t="str">
            <v>IPFOT</v>
          </cell>
          <cell r="G2820">
            <v>36526</v>
          </cell>
          <cell r="U2820">
            <v>34045</v>
          </cell>
          <cell r="V2820">
            <v>21450</v>
          </cell>
          <cell r="W2820">
            <v>3165</v>
          </cell>
          <cell r="X2820">
            <v>26475</v>
          </cell>
          <cell r="Y2820">
            <v>803.63</v>
          </cell>
          <cell r="Z2820">
            <v>1914.03</v>
          </cell>
          <cell r="AA2820">
            <v>1850</v>
          </cell>
          <cell r="AB2820">
            <v>1800</v>
          </cell>
          <cell r="AD2820">
            <v>2275</v>
          </cell>
          <cell r="AJ2820">
            <v>900</v>
          </cell>
        </row>
        <row r="2821">
          <cell r="A2821" t="str">
            <v>036557</v>
          </cell>
          <cell r="B2821" t="str">
            <v>NJ</v>
          </cell>
          <cell r="C2821" t="str">
            <v>KA</v>
          </cell>
          <cell r="D2821" t="str">
            <v>C</v>
          </cell>
          <cell r="E2821" t="str">
            <v>X</v>
          </cell>
          <cell r="F2821" t="str">
            <v>IPFOT</v>
          </cell>
          <cell r="G2821">
            <v>36557</v>
          </cell>
          <cell r="V2821">
            <v>20850</v>
          </cell>
          <cell r="W2821">
            <v>4950</v>
          </cell>
          <cell r="Y2821">
            <v>9465</v>
          </cell>
          <cell r="Z2821">
            <v>4742.6</v>
          </cell>
          <cell r="AA2821">
            <v>24800</v>
          </cell>
          <cell r="AC2821">
            <v>64.25</v>
          </cell>
          <cell r="AI2821">
            <v>5150</v>
          </cell>
        </row>
        <row r="2822">
          <cell r="A2822" t="str">
            <v>036586</v>
          </cell>
          <cell r="B2822" t="str">
            <v>NJ</v>
          </cell>
          <cell r="C2822" t="str">
            <v>KA</v>
          </cell>
          <cell r="D2822" t="str">
            <v>C</v>
          </cell>
          <cell r="E2822" t="str">
            <v>X</v>
          </cell>
          <cell r="F2822" t="str">
            <v>IPFOT</v>
          </cell>
          <cell r="G2822">
            <v>36586</v>
          </cell>
          <cell r="V2822">
            <v>4250</v>
          </cell>
          <cell r="W2822">
            <v>9625</v>
          </cell>
          <cell r="X2822">
            <v>12025</v>
          </cell>
          <cell r="Y2822">
            <v>60243</v>
          </cell>
          <cell r="Z2822">
            <v>1442.47</v>
          </cell>
          <cell r="AA2822">
            <v>3900</v>
          </cell>
          <cell r="AC2822">
            <v>21.48</v>
          </cell>
          <cell r="AE2822">
            <v>800</v>
          </cell>
        </row>
        <row r="2823">
          <cell r="A2823" t="str">
            <v>036617</v>
          </cell>
          <cell r="B2823" t="str">
            <v>NJ</v>
          </cell>
          <cell r="C2823" t="str">
            <v>KA</v>
          </cell>
          <cell r="D2823" t="str">
            <v>C</v>
          </cell>
          <cell r="E2823" t="str">
            <v>X</v>
          </cell>
          <cell r="F2823" t="str">
            <v>IPFOT</v>
          </cell>
          <cell r="G2823">
            <v>36617</v>
          </cell>
          <cell r="X2823">
            <v>37557</v>
          </cell>
          <cell r="Y2823">
            <v>2225</v>
          </cell>
          <cell r="Z2823">
            <v>63403.99</v>
          </cell>
          <cell r="AA2823">
            <v>16550</v>
          </cell>
          <cell r="AB2823">
            <v>26675</v>
          </cell>
          <cell r="AC2823">
            <v>1668.63</v>
          </cell>
          <cell r="AE2823">
            <v>38389.26</v>
          </cell>
          <cell r="AG2823">
            <v>2550</v>
          </cell>
          <cell r="AH2823">
            <v>13000</v>
          </cell>
          <cell r="AJ2823">
            <v>850</v>
          </cell>
        </row>
        <row r="2824">
          <cell r="A2824" t="str">
            <v>036647</v>
          </cell>
          <cell r="B2824" t="str">
            <v>NJ</v>
          </cell>
          <cell r="C2824" t="str">
            <v>KA</v>
          </cell>
          <cell r="D2824" t="str">
            <v>C</v>
          </cell>
          <cell r="E2824" t="str">
            <v>X</v>
          </cell>
          <cell r="F2824" t="str">
            <v>IPFOT</v>
          </cell>
          <cell r="G2824">
            <v>36647</v>
          </cell>
          <cell r="X2824">
            <v>2575</v>
          </cell>
          <cell r="Y2824">
            <v>23807</v>
          </cell>
          <cell r="Z2824">
            <v>5808</v>
          </cell>
          <cell r="AA2824">
            <v>20885</v>
          </cell>
          <cell r="AE2824">
            <v>800</v>
          </cell>
          <cell r="AG2824">
            <v>1800</v>
          </cell>
          <cell r="AH2824">
            <v>40800</v>
          </cell>
          <cell r="AI2824">
            <v>1950</v>
          </cell>
        </row>
        <row r="2825">
          <cell r="A2825" t="str">
            <v>036678</v>
          </cell>
          <cell r="B2825" t="str">
            <v>NJ</v>
          </cell>
          <cell r="C2825" t="str">
            <v>KA</v>
          </cell>
          <cell r="D2825" t="str">
            <v>C</v>
          </cell>
          <cell r="E2825" t="str">
            <v>X</v>
          </cell>
          <cell r="F2825" t="str">
            <v>IPFOT</v>
          </cell>
          <cell r="G2825">
            <v>36678</v>
          </cell>
          <cell r="Y2825">
            <v>950</v>
          </cell>
          <cell r="Z2825">
            <v>17225</v>
          </cell>
          <cell r="AA2825">
            <v>3470</v>
          </cell>
          <cell r="AB2825">
            <v>32500</v>
          </cell>
          <cell r="AC2825">
            <v>1145</v>
          </cell>
          <cell r="AD2825">
            <v>500</v>
          </cell>
          <cell r="AE2825">
            <v>1300</v>
          </cell>
          <cell r="AF2825">
            <v>800</v>
          </cell>
          <cell r="AG2825">
            <v>820</v>
          </cell>
          <cell r="AL2825">
            <v>500</v>
          </cell>
          <cell r="AN2825">
            <v>973.25</v>
          </cell>
        </row>
        <row r="2826">
          <cell r="A2826" t="str">
            <v>036708</v>
          </cell>
          <cell r="B2826" t="str">
            <v>NJ</v>
          </cell>
          <cell r="C2826" t="str">
            <v>KA</v>
          </cell>
          <cell r="D2826" t="str">
            <v>C</v>
          </cell>
          <cell r="E2826" t="str">
            <v>X</v>
          </cell>
          <cell r="F2826" t="str">
            <v>IPFOT</v>
          </cell>
          <cell r="G2826">
            <v>36708</v>
          </cell>
          <cell r="Z2826">
            <v>900</v>
          </cell>
          <cell r="AA2826">
            <v>35249</v>
          </cell>
          <cell r="AB2826">
            <v>53832.9</v>
          </cell>
          <cell r="AC2826">
            <v>63050</v>
          </cell>
          <cell r="AG2826">
            <v>2775</v>
          </cell>
          <cell r="AH2826">
            <v>1125</v>
          </cell>
        </row>
        <row r="2827">
          <cell r="A2827" t="str">
            <v>036739</v>
          </cell>
          <cell r="B2827" t="str">
            <v>NJ</v>
          </cell>
          <cell r="C2827" t="str">
            <v>KA</v>
          </cell>
          <cell r="D2827" t="str">
            <v>C</v>
          </cell>
          <cell r="E2827" t="str">
            <v>X</v>
          </cell>
          <cell r="F2827" t="str">
            <v>IPFOT</v>
          </cell>
          <cell r="G2827">
            <v>36739</v>
          </cell>
          <cell r="AA2827">
            <v>1750</v>
          </cell>
          <cell r="AB2827">
            <v>18525</v>
          </cell>
          <cell r="AC2827">
            <v>16175</v>
          </cell>
          <cell r="AE2827">
            <v>9171</v>
          </cell>
          <cell r="AG2827">
            <v>1300</v>
          </cell>
          <cell r="AH2827">
            <v>6513.01</v>
          </cell>
          <cell r="AK2827">
            <v>6875</v>
          </cell>
        </row>
        <row r="2828">
          <cell r="A2828" t="str">
            <v>036770</v>
          </cell>
          <cell r="B2828" t="str">
            <v>NJ</v>
          </cell>
          <cell r="C2828" t="str">
            <v>KA</v>
          </cell>
          <cell r="D2828" t="str">
            <v>C</v>
          </cell>
          <cell r="E2828" t="str">
            <v>X</v>
          </cell>
          <cell r="F2828" t="str">
            <v>IPFOT</v>
          </cell>
          <cell r="G2828">
            <v>36770</v>
          </cell>
          <cell r="AC2828">
            <v>36912.35</v>
          </cell>
          <cell r="AD2828">
            <v>13317.96</v>
          </cell>
          <cell r="AE2828">
            <v>7500</v>
          </cell>
          <cell r="AH2828">
            <v>925</v>
          </cell>
          <cell r="AI2828">
            <v>19348.8</v>
          </cell>
          <cell r="AL2828">
            <v>200</v>
          </cell>
          <cell r="AN2828">
            <v>8750</v>
          </cell>
        </row>
        <row r="2829">
          <cell r="A2829" t="str">
            <v>036800</v>
          </cell>
          <cell r="B2829" t="str">
            <v>NJ</v>
          </cell>
          <cell r="C2829" t="str">
            <v>KA</v>
          </cell>
          <cell r="D2829" t="str">
            <v>C</v>
          </cell>
          <cell r="E2829" t="str">
            <v>X</v>
          </cell>
          <cell r="F2829" t="str">
            <v>IPFOT</v>
          </cell>
          <cell r="G2829">
            <v>36800</v>
          </cell>
          <cell r="AD2829">
            <v>42883.4</v>
          </cell>
          <cell r="AE2829">
            <v>16655.86</v>
          </cell>
          <cell r="AF2829">
            <v>5720</v>
          </cell>
          <cell r="AH2829">
            <v>10402.88</v>
          </cell>
        </row>
        <row r="2830">
          <cell r="A2830" t="str">
            <v>036831</v>
          </cell>
          <cell r="B2830" t="str">
            <v>NJ</v>
          </cell>
          <cell r="C2830" t="str">
            <v>KA</v>
          </cell>
          <cell r="D2830" t="str">
            <v>C</v>
          </cell>
          <cell r="E2830" t="str">
            <v>X</v>
          </cell>
          <cell r="F2830" t="str">
            <v>IPFOT</v>
          </cell>
          <cell r="G2830">
            <v>36831</v>
          </cell>
          <cell r="AD2830">
            <v>4000</v>
          </cell>
          <cell r="AE2830">
            <v>39360.86</v>
          </cell>
          <cell r="AF2830">
            <v>39698.7</v>
          </cell>
          <cell r="AG2830">
            <v>1850</v>
          </cell>
          <cell r="AH2830">
            <v>850</v>
          </cell>
          <cell r="AM2830">
            <v>150</v>
          </cell>
        </row>
        <row r="2831">
          <cell r="A2831" t="str">
            <v>036861</v>
          </cell>
          <cell r="B2831" t="str">
            <v>NJ</v>
          </cell>
          <cell r="C2831" t="str">
            <v>KA</v>
          </cell>
          <cell r="D2831" t="str">
            <v>C</v>
          </cell>
          <cell r="E2831" t="str">
            <v>X</v>
          </cell>
          <cell r="F2831" t="str">
            <v>IPFOT</v>
          </cell>
          <cell r="G2831">
            <v>36861</v>
          </cell>
          <cell r="AF2831">
            <v>48001.88</v>
          </cell>
          <cell r="AG2831">
            <v>31650</v>
          </cell>
          <cell r="AH2831">
            <v>52640</v>
          </cell>
          <cell r="AI2831">
            <v>875</v>
          </cell>
          <cell r="AL2831">
            <v>3750</v>
          </cell>
          <cell r="AN2831">
            <v>4275</v>
          </cell>
        </row>
        <row r="2832">
          <cell r="A2832" t="str">
            <v>036892</v>
          </cell>
          <cell r="B2832" t="str">
            <v>NJ</v>
          </cell>
          <cell r="C2832" t="str">
            <v>KA</v>
          </cell>
          <cell r="D2832" t="str">
            <v>C</v>
          </cell>
          <cell r="E2832" t="str">
            <v>X</v>
          </cell>
          <cell r="F2832" t="str">
            <v>IPFOT</v>
          </cell>
          <cell r="G2832">
            <v>36892</v>
          </cell>
          <cell r="AF2832">
            <v>8250</v>
          </cell>
          <cell r="AG2832">
            <v>50084.3</v>
          </cell>
          <cell r="AH2832">
            <v>53775</v>
          </cell>
          <cell r="AI2832">
            <v>6176.03</v>
          </cell>
          <cell r="AL2832">
            <v>1145</v>
          </cell>
          <cell r="AM2832">
            <v>1800</v>
          </cell>
          <cell r="AN2832">
            <v>4818.82</v>
          </cell>
        </row>
        <row r="2833">
          <cell r="A2833" t="str">
            <v>036923</v>
          </cell>
          <cell r="B2833" t="str">
            <v>NJ</v>
          </cell>
          <cell r="C2833" t="str">
            <v>KA</v>
          </cell>
          <cell r="D2833" t="str">
            <v>C</v>
          </cell>
          <cell r="E2833" t="str">
            <v>X</v>
          </cell>
          <cell r="F2833" t="str">
            <v>IPFOT</v>
          </cell>
          <cell r="G2833">
            <v>36923</v>
          </cell>
          <cell r="AG2833">
            <v>3000</v>
          </cell>
          <cell r="AH2833">
            <v>65416.73</v>
          </cell>
          <cell r="AI2833">
            <v>46245</v>
          </cell>
          <cell r="AJ2833">
            <v>1250</v>
          </cell>
          <cell r="AK2833">
            <v>1800</v>
          </cell>
        </row>
        <row r="2834">
          <cell r="A2834" t="str">
            <v>036951</v>
          </cell>
          <cell r="B2834" t="str">
            <v>NJ</v>
          </cell>
          <cell r="C2834" t="str">
            <v>KA</v>
          </cell>
          <cell r="D2834" t="str">
            <v>C</v>
          </cell>
          <cell r="E2834" t="str">
            <v>X</v>
          </cell>
          <cell r="F2834" t="str">
            <v>IPFOT</v>
          </cell>
          <cell r="G2834">
            <v>36951</v>
          </cell>
          <cell r="AH2834">
            <v>7250</v>
          </cell>
          <cell r="AI2834">
            <v>70532</v>
          </cell>
          <cell r="AJ2834">
            <v>11118</v>
          </cell>
          <cell r="AK2834">
            <v>17690</v>
          </cell>
        </row>
        <row r="2835">
          <cell r="A2835" t="str">
            <v>036982</v>
          </cell>
          <cell r="B2835" t="str">
            <v>NJ</v>
          </cell>
          <cell r="C2835" t="str">
            <v>KA</v>
          </cell>
          <cell r="D2835" t="str">
            <v>C</v>
          </cell>
          <cell r="E2835" t="str">
            <v>X</v>
          </cell>
          <cell r="F2835" t="str">
            <v>IPFOT</v>
          </cell>
          <cell r="G2835">
            <v>36982</v>
          </cell>
          <cell r="AI2835">
            <v>3400</v>
          </cell>
          <cell r="AJ2835">
            <v>28092.51</v>
          </cell>
          <cell r="AK2835">
            <v>5056</v>
          </cell>
          <cell r="AL2835">
            <v>5140</v>
          </cell>
          <cell r="AM2835">
            <v>6000</v>
          </cell>
          <cell r="AN2835">
            <v>2550</v>
          </cell>
        </row>
        <row r="2836">
          <cell r="A2836" t="str">
            <v>037012</v>
          </cell>
          <cell r="B2836" t="str">
            <v>NJ</v>
          </cell>
          <cell r="C2836" t="str">
            <v>KA</v>
          </cell>
          <cell r="D2836" t="str">
            <v>C</v>
          </cell>
          <cell r="E2836" t="str">
            <v>X</v>
          </cell>
          <cell r="F2836" t="str">
            <v>IPFOT</v>
          </cell>
          <cell r="G2836">
            <v>37012</v>
          </cell>
          <cell r="AJ2836">
            <v>8350</v>
          </cell>
          <cell r="AK2836">
            <v>14214</v>
          </cell>
          <cell r="AL2836">
            <v>5290</v>
          </cell>
          <cell r="AM2836">
            <v>2700</v>
          </cell>
          <cell r="AN2836">
            <v>3052.19</v>
          </cell>
        </row>
        <row r="2837">
          <cell r="A2837" t="str">
            <v>037043</v>
          </cell>
          <cell r="B2837" t="str">
            <v>NJ</v>
          </cell>
          <cell r="C2837" t="str">
            <v>KA</v>
          </cell>
          <cell r="D2837" t="str">
            <v>C</v>
          </cell>
          <cell r="E2837" t="str">
            <v>X</v>
          </cell>
          <cell r="F2837" t="str">
            <v>IPFOT</v>
          </cell>
          <cell r="G2837">
            <v>37043</v>
          </cell>
          <cell r="AK2837">
            <v>17165</v>
          </cell>
          <cell r="AL2837">
            <v>25075</v>
          </cell>
          <cell r="AM2837">
            <v>8500</v>
          </cell>
          <cell r="AN2837">
            <v>11700</v>
          </cell>
        </row>
        <row r="2838">
          <cell r="A2838" t="str">
            <v>037073</v>
          </cell>
          <cell r="B2838" t="str">
            <v>NJ</v>
          </cell>
          <cell r="C2838" t="str">
            <v>KA</v>
          </cell>
          <cell r="D2838" t="str">
            <v>C</v>
          </cell>
          <cell r="E2838" t="str">
            <v>X</v>
          </cell>
          <cell r="F2838" t="str">
            <v>IPFOT</v>
          </cell>
          <cell r="G2838">
            <v>37073</v>
          </cell>
          <cell r="AL2838">
            <v>14870.44</v>
          </cell>
          <cell r="AM2838">
            <v>27122</v>
          </cell>
          <cell r="AN2838">
            <v>97919</v>
          </cell>
        </row>
        <row r="2839">
          <cell r="A2839" t="str">
            <v>037104</v>
          </cell>
          <cell r="B2839" t="str">
            <v>NJ</v>
          </cell>
          <cell r="C2839" t="str">
            <v>KA</v>
          </cell>
          <cell r="D2839" t="str">
            <v>C</v>
          </cell>
          <cell r="E2839" t="str">
            <v>X</v>
          </cell>
          <cell r="F2839" t="str">
            <v>IPFOT</v>
          </cell>
          <cell r="G2839">
            <v>37104</v>
          </cell>
          <cell r="AM2839">
            <v>13200</v>
          </cell>
          <cell r="AN2839">
            <v>19990</v>
          </cell>
        </row>
        <row r="2840">
          <cell r="A2840" t="str">
            <v>037135</v>
          </cell>
          <cell r="B2840" t="str">
            <v>NJ</v>
          </cell>
          <cell r="C2840" t="str">
            <v>KA</v>
          </cell>
          <cell r="D2840" t="str">
            <v>C</v>
          </cell>
          <cell r="E2840" t="str">
            <v>X</v>
          </cell>
          <cell r="F2840" t="str">
            <v>IPFOT</v>
          </cell>
          <cell r="G2840">
            <v>37135</v>
          </cell>
          <cell r="AN2840">
            <v>15235</v>
          </cell>
        </row>
        <row r="2841">
          <cell r="A2841" t="str">
            <v>136161</v>
          </cell>
          <cell r="B2841" t="str">
            <v>NJ</v>
          </cell>
          <cell r="C2841" t="str">
            <v>KA</v>
          </cell>
          <cell r="D2841" t="str">
            <v>C</v>
          </cell>
          <cell r="E2841" t="str">
            <v>X</v>
          </cell>
          <cell r="F2841" t="str">
            <v>OPFHE</v>
          </cell>
          <cell r="G2841">
            <v>36161</v>
          </cell>
          <cell r="I2841">
            <v>3995</v>
          </cell>
          <cell r="J2841">
            <v>3042</v>
          </cell>
          <cell r="K2841">
            <v>735</v>
          </cell>
          <cell r="L2841">
            <v>470</v>
          </cell>
          <cell r="M2841">
            <v>50</v>
          </cell>
          <cell r="O2841">
            <v>40</v>
          </cell>
          <cell r="Q2841">
            <v>140</v>
          </cell>
          <cell r="T2841">
            <v>270</v>
          </cell>
          <cell r="W2841">
            <v>180</v>
          </cell>
        </row>
        <row r="2842">
          <cell r="A2842" t="str">
            <v>136192</v>
          </cell>
          <cell r="B2842" t="str">
            <v>NJ</v>
          </cell>
          <cell r="C2842" t="str">
            <v>KA</v>
          </cell>
          <cell r="D2842" t="str">
            <v>C</v>
          </cell>
          <cell r="E2842" t="str">
            <v>X</v>
          </cell>
          <cell r="F2842" t="str">
            <v>OPFHE</v>
          </cell>
          <cell r="G2842">
            <v>36192</v>
          </cell>
          <cell r="J2842">
            <v>3230.28</v>
          </cell>
          <cell r="K2842">
            <v>2477.43</v>
          </cell>
          <cell r="L2842">
            <v>547.08</v>
          </cell>
          <cell r="M2842">
            <v>80</v>
          </cell>
          <cell r="N2842">
            <v>225</v>
          </cell>
          <cell r="W2842">
            <v>200</v>
          </cell>
        </row>
        <row r="2843">
          <cell r="A2843" t="str">
            <v>136220</v>
          </cell>
          <cell r="B2843" t="str">
            <v>NJ</v>
          </cell>
          <cell r="C2843" t="str">
            <v>KA</v>
          </cell>
          <cell r="D2843" t="str">
            <v>C</v>
          </cell>
          <cell r="E2843" t="str">
            <v>X</v>
          </cell>
          <cell r="F2843" t="str">
            <v>OPFHE</v>
          </cell>
          <cell r="G2843">
            <v>36220</v>
          </cell>
          <cell r="J2843">
            <v>380</v>
          </cell>
          <cell r="K2843">
            <v>4617.36</v>
          </cell>
          <cell r="L2843">
            <v>3085</v>
          </cell>
          <cell r="M2843">
            <v>992</v>
          </cell>
          <cell r="N2843">
            <v>375</v>
          </cell>
          <cell r="O2843">
            <v>40</v>
          </cell>
          <cell r="Q2843">
            <v>605</v>
          </cell>
          <cell r="R2843">
            <v>175</v>
          </cell>
          <cell r="S2843">
            <v>70</v>
          </cell>
          <cell r="AB2843">
            <v>225</v>
          </cell>
        </row>
        <row r="2844">
          <cell r="A2844" t="str">
            <v>136251</v>
          </cell>
          <cell r="B2844" t="str">
            <v>NJ</v>
          </cell>
          <cell r="C2844" t="str">
            <v>KA</v>
          </cell>
          <cell r="D2844" t="str">
            <v>C</v>
          </cell>
          <cell r="E2844" t="str">
            <v>X</v>
          </cell>
          <cell r="F2844" t="str">
            <v>OPFHE</v>
          </cell>
          <cell r="G2844">
            <v>36251</v>
          </cell>
          <cell r="K2844">
            <v>160</v>
          </cell>
          <cell r="L2844">
            <v>3904.2</v>
          </cell>
          <cell r="M2844">
            <v>3395</v>
          </cell>
          <cell r="N2844">
            <v>190</v>
          </cell>
          <cell r="O2844">
            <v>250</v>
          </cell>
          <cell r="Q2844">
            <v>100</v>
          </cell>
        </row>
        <row r="2845">
          <cell r="A2845" t="str">
            <v>136281</v>
          </cell>
          <cell r="B2845" t="str">
            <v>NJ</v>
          </cell>
          <cell r="C2845" t="str">
            <v>KA</v>
          </cell>
          <cell r="D2845" t="str">
            <v>C</v>
          </cell>
          <cell r="E2845" t="str">
            <v>X</v>
          </cell>
          <cell r="F2845" t="str">
            <v>OPFHE</v>
          </cell>
          <cell r="G2845">
            <v>36281</v>
          </cell>
          <cell r="M2845">
            <v>6746.99</v>
          </cell>
          <cell r="N2845">
            <v>2890</v>
          </cell>
          <cell r="O2845">
            <v>390</v>
          </cell>
          <cell r="P2845">
            <v>327.1</v>
          </cell>
          <cell r="Q2845">
            <v>40</v>
          </cell>
          <cell r="S2845">
            <v>200</v>
          </cell>
        </row>
        <row r="2846">
          <cell r="A2846" t="str">
            <v>136312</v>
          </cell>
          <cell r="B2846" t="str">
            <v>NJ</v>
          </cell>
          <cell r="C2846" t="str">
            <v>KA</v>
          </cell>
          <cell r="D2846" t="str">
            <v>C</v>
          </cell>
          <cell r="E2846" t="str">
            <v>X</v>
          </cell>
          <cell r="F2846" t="str">
            <v>OPFHE</v>
          </cell>
          <cell r="G2846">
            <v>36312</v>
          </cell>
          <cell r="M2846">
            <v>580</v>
          </cell>
          <cell r="N2846">
            <v>5048.55</v>
          </cell>
          <cell r="O2846">
            <v>3690.4</v>
          </cell>
          <cell r="P2846">
            <v>279.99</v>
          </cell>
          <cell r="V2846">
            <v>50</v>
          </cell>
          <cell r="W2846">
            <v>40</v>
          </cell>
        </row>
        <row r="2847">
          <cell r="A2847" t="str">
            <v>136342</v>
          </cell>
          <cell r="B2847" t="str">
            <v>NJ</v>
          </cell>
          <cell r="C2847" t="str">
            <v>KA</v>
          </cell>
          <cell r="D2847" t="str">
            <v>C</v>
          </cell>
          <cell r="E2847" t="str">
            <v>X</v>
          </cell>
          <cell r="F2847" t="str">
            <v>OPFHE</v>
          </cell>
          <cell r="G2847">
            <v>36342</v>
          </cell>
          <cell r="N2847">
            <v>220</v>
          </cell>
          <cell r="O2847">
            <v>6086.83</v>
          </cell>
          <cell r="P2847">
            <v>1983.63</v>
          </cell>
          <cell r="Q2847">
            <v>515</v>
          </cell>
          <cell r="R2847">
            <v>80</v>
          </cell>
          <cell r="S2847">
            <v>275</v>
          </cell>
          <cell r="T2847">
            <v>70</v>
          </cell>
          <cell r="W2847">
            <v>90</v>
          </cell>
          <cell r="Z2847">
            <v>15</v>
          </cell>
          <cell r="AK2847">
            <v>42.08</v>
          </cell>
        </row>
        <row r="2848">
          <cell r="A2848" t="str">
            <v>136373</v>
          </cell>
          <cell r="B2848" t="str">
            <v>NJ</v>
          </cell>
          <cell r="C2848" t="str">
            <v>KA</v>
          </cell>
          <cell r="D2848" t="str">
            <v>C</v>
          </cell>
          <cell r="E2848" t="str">
            <v>X</v>
          </cell>
          <cell r="F2848" t="str">
            <v>OPFHE</v>
          </cell>
          <cell r="G2848">
            <v>36373</v>
          </cell>
          <cell r="O2848">
            <v>1022.43</v>
          </cell>
          <cell r="P2848">
            <v>4137.27</v>
          </cell>
          <cell r="Q2848">
            <v>3974.05</v>
          </cell>
          <cell r="R2848">
            <v>2010.4</v>
          </cell>
          <cell r="S2848">
            <v>465</v>
          </cell>
          <cell r="T2848">
            <v>130</v>
          </cell>
          <cell r="W2848">
            <v>370</v>
          </cell>
          <cell r="Z2848">
            <v>175</v>
          </cell>
          <cell r="AM2848">
            <v>120</v>
          </cell>
        </row>
        <row r="2849">
          <cell r="A2849" t="str">
            <v>136404</v>
          </cell>
          <cell r="B2849" t="str">
            <v>NJ</v>
          </cell>
          <cell r="C2849" t="str">
            <v>KA</v>
          </cell>
          <cell r="D2849" t="str">
            <v>C</v>
          </cell>
          <cell r="E2849" t="str">
            <v>X</v>
          </cell>
          <cell r="F2849" t="str">
            <v>OPFHE</v>
          </cell>
          <cell r="G2849">
            <v>36404</v>
          </cell>
          <cell r="P2849">
            <v>977.85</v>
          </cell>
          <cell r="Q2849">
            <v>3784.7</v>
          </cell>
          <cell r="R2849">
            <v>4377.49</v>
          </cell>
          <cell r="S2849">
            <v>1720</v>
          </cell>
          <cell r="T2849">
            <v>1112.94</v>
          </cell>
          <cell r="U2849">
            <v>100</v>
          </cell>
          <cell r="W2849">
            <v>435</v>
          </cell>
          <cell r="AA2849">
            <v>200</v>
          </cell>
          <cell r="AB2849">
            <v>125</v>
          </cell>
          <cell r="AL2849">
            <v>40</v>
          </cell>
          <cell r="AM2849">
            <v>160</v>
          </cell>
        </row>
        <row r="2850">
          <cell r="A2850" t="str">
            <v>136434</v>
          </cell>
          <cell r="B2850" t="str">
            <v>NJ</v>
          </cell>
          <cell r="C2850" t="str">
            <v>KA</v>
          </cell>
          <cell r="D2850" t="str">
            <v>C</v>
          </cell>
          <cell r="E2850" t="str">
            <v>X</v>
          </cell>
          <cell r="F2850" t="str">
            <v>OPFHE</v>
          </cell>
          <cell r="G2850">
            <v>36434</v>
          </cell>
          <cell r="R2850">
            <v>3358.49</v>
          </cell>
          <cell r="S2850">
            <v>5892.1</v>
          </cell>
          <cell r="T2850">
            <v>1615</v>
          </cell>
          <cell r="U2850">
            <v>390</v>
          </cell>
          <cell r="V2850">
            <v>35</v>
          </cell>
          <cell r="W2850">
            <v>585</v>
          </cell>
          <cell r="Z2850">
            <v>125</v>
          </cell>
          <cell r="AC2850">
            <v>250</v>
          </cell>
          <cell r="AM2850">
            <v>160</v>
          </cell>
        </row>
        <row r="2851">
          <cell r="A2851" t="str">
            <v>136465</v>
          </cell>
          <cell r="B2851" t="str">
            <v>NJ</v>
          </cell>
          <cell r="C2851" t="str">
            <v>KA</v>
          </cell>
          <cell r="D2851" t="str">
            <v>C</v>
          </cell>
          <cell r="E2851" t="str">
            <v>X</v>
          </cell>
          <cell r="F2851" t="str">
            <v>OPFHE</v>
          </cell>
          <cell r="G2851">
            <v>36465</v>
          </cell>
          <cell r="S2851">
            <v>4342.84</v>
          </cell>
          <cell r="T2851">
            <v>5083.45</v>
          </cell>
          <cell r="U2851">
            <v>505</v>
          </cell>
          <cell r="V2851">
            <v>905</v>
          </cell>
          <cell r="W2851">
            <v>1285</v>
          </cell>
          <cell r="AB2851">
            <v>200</v>
          </cell>
          <cell r="AC2851">
            <v>550</v>
          </cell>
          <cell r="AM2851">
            <v>200</v>
          </cell>
        </row>
        <row r="2852">
          <cell r="A2852" t="str">
            <v>136495</v>
          </cell>
          <cell r="B2852" t="str">
            <v>NJ</v>
          </cell>
          <cell r="C2852" t="str">
            <v>KA</v>
          </cell>
          <cell r="D2852" t="str">
            <v>C</v>
          </cell>
          <cell r="E2852" t="str">
            <v>X</v>
          </cell>
          <cell r="F2852" t="str">
            <v>OPFHE</v>
          </cell>
          <cell r="G2852">
            <v>36495</v>
          </cell>
          <cell r="S2852">
            <v>225</v>
          </cell>
          <cell r="T2852">
            <v>5212.84</v>
          </cell>
          <cell r="U2852">
            <v>4045</v>
          </cell>
          <cell r="V2852">
            <v>715</v>
          </cell>
          <cell r="W2852">
            <v>715</v>
          </cell>
          <cell r="Y2852">
            <v>60</v>
          </cell>
          <cell r="Z2852">
            <v>325</v>
          </cell>
          <cell r="AB2852">
            <v>55</v>
          </cell>
          <cell r="AG2852">
            <v>50</v>
          </cell>
          <cell r="AM2852">
            <v>745</v>
          </cell>
        </row>
        <row r="2853">
          <cell r="A2853" t="str">
            <v>136526</v>
          </cell>
          <cell r="B2853" t="str">
            <v>NJ</v>
          </cell>
          <cell r="C2853" t="str">
            <v>KA</v>
          </cell>
          <cell r="D2853" t="str">
            <v>C</v>
          </cell>
          <cell r="E2853" t="str">
            <v>X</v>
          </cell>
          <cell r="F2853" t="str">
            <v>OPFHE</v>
          </cell>
          <cell r="G2853">
            <v>36526</v>
          </cell>
          <cell r="T2853">
            <v>40</v>
          </cell>
          <cell r="U2853">
            <v>6993.38</v>
          </cell>
          <cell r="V2853">
            <v>3145</v>
          </cell>
          <cell r="W2853">
            <v>760</v>
          </cell>
          <cell r="X2853">
            <v>220</v>
          </cell>
          <cell r="Y2853">
            <v>320</v>
          </cell>
          <cell r="Z2853">
            <v>70</v>
          </cell>
          <cell r="AB2853">
            <v>175</v>
          </cell>
          <cell r="AC2853">
            <v>120</v>
          </cell>
          <cell r="AE2853">
            <v>40</v>
          </cell>
          <cell r="AF2853">
            <v>285</v>
          </cell>
          <cell r="AM2853">
            <v>160</v>
          </cell>
        </row>
        <row r="2854">
          <cell r="A2854" t="str">
            <v>136557</v>
          </cell>
          <cell r="B2854" t="str">
            <v>NJ</v>
          </cell>
          <cell r="C2854" t="str">
            <v>KA</v>
          </cell>
          <cell r="D2854" t="str">
            <v>C</v>
          </cell>
          <cell r="E2854" t="str">
            <v>X</v>
          </cell>
          <cell r="F2854" t="str">
            <v>OPFHE</v>
          </cell>
          <cell r="G2854">
            <v>36557</v>
          </cell>
          <cell r="V2854">
            <v>5275</v>
          </cell>
          <cell r="W2854">
            <v>1810</v>
          </cell>
          <cell r="X2854">
            <v>1315</v>
          </cell>
          <cell r="Y2854">
            <v>4595.91</v>
          </cell>
          <cell r="Z2854">
            <v>750</v>
          </cell>
          <cell r="AB2854">
            <v>230</v>
          </cell>
          <cell r="AC2854">
            <v>130</v>
          </cell>
          <cell r="AG2854">
            <v>135</v>
          </cell>
          <cell r="AM2854">
            <v>240</v>
          </cell>
        </row>
        <row r="2855">
          <cell r="A2855" t="str">
            <v>136586</v>
          </cell>
          <cell r="B2855" t="str">
            <v>NJ</v>
          </cell>
          <cell r="C2855" t="str">
            <v>KA</v>
          </cell>
          <cell r="D2855" t="str">
            <v>C</v>
          </cell>
          <cell r="E2855" t="str">
            <v>X</v>
          </cell>
          <cell r="F2855" t="str">
            <v>OPFHE</v>
          </cell>
          <cell r="G2855">
            <v>36586</v>
          </cell>
          <cell r="V2855">
            <v>980</v>
          </cell>
          <cell r="W2855">
            <v>6932.43</v>
          </cell>
          <cell r="X2855">
            <v>1972.1</v>
          </cell>
          <cell r="Y2855">
            <v>3210</v>
          </cell>
          <cell r="Z2855">
            <v>610</v>
          </cell>
          <cell r="AA2855">
            <v>115</v>
          </cell>
          <cell r="AB2855">
            <v>130</v>
          </cell>
          <cell r="AC2855">
            <v>50</v>
          </cell>
          <cell r="AE2855">
            <v>135</v>
          </cell>
          <cell r="AF2855">
            <v>70</v>
          </cell>
          <cell r="AK2855">
            <v>175</v>
          </cell>
          <cell r="AM2855">
            <v>200</v>
          </cell>
          <cell r="AN2855">
            <v>130</v>
          </cell>
        </row>
        <row r="2856">
          <cell r="A2856" t="str">
            <v>136617</v>
          </cell>
          <cell r="B2856" t="str">
            <v>NJ</v>
          </cell>
          <cell r="C2856" t="str">
            <v>KA</v>
          </cell>
          <cell r="D2856" t="str">
            <v>C</v>
          </cell>
          <cell r="E2856" t="str">
            <v>X</v>
          </cell>
          <cell r="F2856" t="str">
            <v>OPFHE</v>
          </cell>
          <cell r="G2856">
            <v>36617</v>
          </cell>
          <cell r="W2856">
            <v>300</v>
          </cell>
          <cell r="X2856">
            <v>7760</v>
          </cell>
          <cell r="Y2856">
            <v>3065</v>
          </cell>
          <cell r="Z2856">
            <v>1012</v>
          </cell>
          <cell r="AA2856">
            <v>980</v>
          </cell>
          <cell r="AB2856">
            <v>275</v>
          </cell>
          <cell r="AC2856">
            <v>587.6</v>
          </cell>
          <cell r="AD2856">
            <v>185</v>
          </cell>
          <cell r="AE2856">
            <v>875</v>
          </cell>
          <cell r="AF2856">
            <v>70</v>
          </cell>
          <cell r="AM2856">
            <v>360</v>
          </cell>
          <cell r="AN2856">
            <v>130</v>
          </cell>
        </row>
        <row r="2857">
          <cell r="A2857" t="str">
            <v>136647</v>
          </cell>
          <cell r="B2857" t="str">
            <v>NJ</v>
          </cell>
          <cell r="C2857" t="str">
            <v>KA</v>
          </cell>
          <cell r="D2857" t="str">
            <v>C</v>
          </cell>
          <cell r="E2857" t="str">
            <v>X</v>
          </cell>
          <cell r="F2857" t="str">
            <v>OPFHE</v>
          </cell>
          <cell r="G2857">
            <v>36647</v>
          </cell>
          <cell r="X2857">
            <v>1280</v>
          </cell>
          <cell r="Y2857">
            <v>9312.02</v>
          </cell>
          <cell r="Z2857">
            <v>3171</v>
          </cell>
          <cell r="AA2857">
            <v>1543</v>
          </cell>
          <cell r="AB2857">
            <v>530</v>
          </cell>
          <cell r="AC2857">
            <v>180</v>
          </cell>
          <cell r="AD2857">
            <v>40</v>
          </cell>
          <cell r="AE2857">
            <v>260</v>
          </cell>
          <cell r="AG2857">
            <v>70</v>
          </cell>
          <cell r="AI2857">
            <v>75</v>
          </cell>
          <cell r="AM2857">
            <v>200</v>
          </cell>
        </row>
        <row r="2858">
          <cell r="A2858" t="str">
            <v>136678</v>
          </cell>
          <cell r="B2858" t="str">
            <v>NJ</v>
          </cell>
          <cell r="C2858" t="str">
            <v>KA</v>
          </cell>
          <cell r="D2858" t="str">
            <v>C</v>
          </cell>
          <cell r="E2858" t="str">
            <v>X</v>
          </cell>
          <cell r="F2858" t="str">
            <v>OPFHE</v>
          </cell>
          <cell r="G2858">
            <v>36678</v>
          </cell>
          <cell r="Y2858">
            <v>325</v>
          </cell>
          <cell r="Z2858">
            <v>7738.43</v>
          </cell>
          <cell r="AA2858">
            <v>4038.38</v>
          </cell>
          <cell r="AB2858">
            <v>1635</v>
          </cell>
          <cell r="AC2858">
            <v>390</v>
          </cell>
          <cell r="AD2858">
            <v>315</v>
          </cell>
          <cell r="AG2858">
            <v>63.3</v>
          </cell>
          <cell r="AL2858">
            <v>90</v>
          </cell>
          <cell r="AM2858">
            <v>410</v>
          </cell>
        </row>
        <row r="2859">
          <cell r="A2859" t="str">
            <v>136708</v>
          </cell>
          <cell r="B2859" t="str">
            <v>NJ</v>
          </cell>
          <cell r="C2859" t="str">
            <v>KA</v>
          </cell>
          <cell r="D2859" t="str">
            <v>C</v>
          </cell>
          <cell r="E2859" t="str">
            <v>X</v>
          </cell>
          <cell r="F2859" t="str">
            <v>OPFHE</v>
          </cell>
          <cell r="G2859">
            <v>36708</v>
          </cell>
          <cell r="Z2859">
            <v>795</v>
          </cell>
          <cell r="AA2859">
            <v>9058.23</v>
          </cell>
          <cell r="AB2859">
            <v>5250</v>
          </cell>
          <cell r="AC2859">
            <v>230</v>
          </cell>
          <cell r="AD2859">
            <v>113.41</v>
          </cell>
          <cell r="AE2859">
            <v>290</v>
          </cell>
          <cell r="AG2859">
            <v>300</v>
          </cell>
          <cell r="AJ2859">
            <v>40</v>
          </cell>
          <cell r="AM2859">
            <v>130</v>
          </cell>
          <cell r="AN2859">
            <v>130</v>
          </cell>
        </row>
        <row r="2860">
          <cell r="A2860" t="str">
            <v>136739</v>
          </cell>
          <cell r="B2860" t="str">
            <v>NJ</v>
          </cell>
          <cell r="C2860" t="str">
            <v>KA</v>
          </cell>
          <cell r="D2860" t="str">
            <v>C</v>
          </cell>
          <cell r="E2860" t="str">
            <v>X</v>
          </cell>
          <cell r="F2860" t="str">
            <v>OPFHE</v>
          </cell>
          <cell r="G2860">
            <v>36739</v>
          </cell>
          <cell r="AA2860">
            <v>975</v>
          </cell>
          <cell r="AB2860">
            <v>9172.43</v>
          </cell>
          <cell r="AC2860">
            <v>4897</v>
          </cell>
          <cell r="AD2860">
            <v>731</v>
          </cell>
          <cell r="AN2860">
            <v>390</v>
          </cell>
        </row>
        <row r="2861">
          <cell r="A2861" t="str">
            <v>136770</v>
          </cell>
          <cell r="B2861" t="str">
            <v>NJ</v>
          </cell>
          <cell r="C2861" t="str">
            <v>KA</v>
          </cell>
          <cell r="D2861" t="str">
            <v>C</v>
          </cell>
          <cell r="E2861" t="str">
            <v>X</v>
          </cell>
          <cell r="F2861" t="str">
            <v>OPFHE</v>
          </cell>
          <cell r="G2861">
            <v>36770</v>
          </cell>
          <cell r="AB2861">
            <v>200</v>
          </cell>
          <cell r="AC2861">
            <v>11525.95</v>
          </cell>
          <cell r="AD2861">
            <v>3279.72</v>
          </cell>
          <cell r="AE2861">
            <v>624</v>
          </cell>
          <cell r="AF2861">
            <v>520</v>
          </cell>
          <cell r="AG2861">
            <v>27.43</v>
          </cell>
          <cell r="AH2861">
            <v>40</v>
          </cell>
          <cell r="AI2861">
            <v>130</v>
          </cell>
          <cell r="AL2861">
            <v>250</v>
          </cell>
          <cell r="AN2861">
            <v>390</v>
          </cell>
        </row>
        <row r="2862">
          <cell r="A2862" t="str">
            <v>136800</v>
          </cell>
          <cell r="B2862" t="str">
            <v>NJ</v>
          </cell>
          <cell r="C2862" t="str">
            <v>KA</v>
          </cell>
          <cell r="D2862" t="str">
            <v>C</v>
          </cell>
          <cell r="E2862" t="str">
            <v>X</v>
          </cell>
          <cell r="F2862" t="str">
            <v>OPFHE</v>
          </cell>
          <cell r="G2862">
            <v>36800</v>
          </cell>
          <cell r="AC2862">
            <v>2055</v>
          </cell>
          <cell r="AD2862">
            <v>11765.86</v>
          </cell>
          <cell r="AE2862">
            <v>5243.43</v>
          </cell>
          <cell r="AF2862">
            <v>1814.43</v>
          </cell>
          <cell r="AG2862">
            <v>170</v>
          </cell>
          <cell r="AH2862">
            <v>74.8</v>
          </cell>
          <cell r="AJ2862">
            <v>40</v>
          </cell>
          <cell r="AN2862">
            <v>910</v>
          </cell>
        </row>
        <row r="2863">
          <cell r="A2863" t="str">
            <v>136831</v>
          </cell>
          <cell r="B2863" t="str">
            <v>NJ</v>
          </cell>
          <cell r="C2863" t="str">
            <v>KA</v>
          </cell>
          <cell r="D2863" t="str">
            <v>C</v>
          </cell>
          <cell r="E2863" t="str">
            <v>X</v>
          </cell>
          <cell r="F2863" t="str">
            <v>OPFHE</v>
          </cell>
          <cell r="G2863">
            <v>36831</v>
          </cell>
          <cell r="AD2863">
            <v>1185</v>
          </cell>
          <cell r="AE2863">
            <v>11474.26</v>
          </cell>
          <cell r="AF2863">
            <v>6022.84</v>
          </cell>
          <cell r="AG2863">
            <v>1088.96</v>
          </cell>
          <cell r="AH2863">
            <v>930</v>
          </cell>
          <cell r="AI2863">
            <v>455</v>
          </cell>
          <cell r="AJ2863">
            <v>565</v>
          </cell>
          <cell r="AL2863">
            <v>50</v>
          </cell>
          <cell r="AM2863">
            <v>190</v>
          </cell>
          <cell r="AN2863">
            <v>130</v>
          </cell>
        </row>
        <row r="2864">
          <cell r="A2864" t="str">
            <v>136861</v>
          </cell>
          <cell r="B2864" t="str">
            <v>NJ</v>
          </cell>
          <cell r="C2864" t="str">
            <v>KA</v>
          </cell>
          <cell r="D2864" t="str">
            <v>C</v>
          </cell>
          <cell r="E2864" t="str">
            <v>X</v>
          </cell>
          <cell r="F2864" t="str">
            <v>OPFHE</v>
          </cell>
          <cell r="G2864">
            <v>36861</v>
          </cell>
          <cell r="AE2864">
            <v>585</v>
          </cell>
          <cell r="AF2864">
            <v>18890.41</v>
          </cell>
          <cell r="AG2864">
            <v>5295.36</v>
          </cell>
          <cell r="AH2864">
            <v>1917.43</v>
          </cell>
          <cell r="AI2864">
            <v>310</v>
          </cell>
          <cell r="AJ2864">
            <v>805</v>
          </cell>
          <cell r="AK2864">
            <v>-130</v>
          </cell>
          <cell r="AM2864">
            <v>1550</v>
          </cell>
          <cell r="AN2864">
            <v>580</v>
          </cell>
        </row>
        <row r="2865">
          <cell r="A2865" t="str">
            <v>136892</v>
          </cell>
          <cell r="B2865" t="str">
            <v>NJ</v>
          </cell>
          <cell r="C2865" t="str">
            <v>KA</v>
          </cell>
          <cell r="D2865" t="str">
            <v>C</v>
          </cell>
          <cell r="E2865" t="str">
            <v>X</v>
          </cell>
          <cell r="F2865" t="str">
            <v>OPFHE</v>
          </cell>
          <cell r="G2865">
            <v>36892</v>
          </cell>
          <cell r="AF2865">
            <v>1880</v>
          </cell>
          <cell r="AG2865">
            <v>18796.41</v>
          </cell>
          <cell r="AH2865">
            <v>10252.79</v>
          </cell>
          <cell r="AI2865">
            <v>1785</v>
          </cell>
          <cell r="AJ2865">
            <v>605</v>
          </cell>
          <cell r="AK2865">
            <v>90</v>
          </cell>
          <cell r="AL2865">
            <v>15</v>
          </cell>
          <cell r="AM2865">
            <v>970</v>
          </cell>
          <cell r="AN2865">
            <v>1710</v>
          </cell>
        </row>
        <row r="2866">
          <cell r="A2866" t="str">
            <v>136923</v>
          </cell>
          <cell r="B2866" t="str">
            <v>NJ</v>
          </cell>
          <cell r="C2866" t="str">
            <v>KA</v>
          </cell>
          <cell r="D2866" t="str">
            <v>C</v>
          </cell>
          <cell r="E2866" t="str">
            <v>X</v>
          </cell>
          <cell r="F2866" t="str">
            <v>OPFHE</v>
          </cell>
          <cell r="G2866">
            <v>36923</v>
          </cell>
          <cell r="AG2866">
            <v>1695</v>
          </cell>
          <cell r="AH2866">
            <v>29291.07</v>
          </cell>
          <cell r="AI2866">
            <v>8810</v>
          </cell>
          <cell r="AJ2866">
            <v>1210</v>
          </cell>
          <cell r="AK2866">
            <v>830</v>
          </cell>
          <cell r="AL2866">
            <v>120</v>
          </cell>
          <cell r="AM2866">
            <v>175</v>
          </cell>
          <cell r="AN2866">
            <v>214</v>
          </cell>
        </row>
        <row r="2867">
          <cell r="A2867" t="str">
            <v>136951</v>
          </cell>
          <cell r="B2867" t="str">
            <v>NJ</v>
          </cell>
          <cell r="C2867" t="str">
            <v>KA</v>
          </cell>
          <cell r="D2867" t="str">
            <v>C</v>
          </cell>
          <cell r="E2867" t="str">
            <v>X</v>
          </cell>
          <cell r="F2867" t="str">
            <v>OPFHE</v>
          </cell>
          <cell r="G2867">
            <v>36951</v>
          </cell>
          <cell r="AH2867">
            <v>1081.18</v>
          </cell>
          <cell r="AI2867">
            <v>15799.75</v>
          </cell>
          <cell r="AJ2867">
            <v>9128.23</v>
          </cell>
          <cell r="AK2867">
            <v>941</v>
          </cell>
          <cell r="AL2867">
            <v>1065.4</v>
          </cell>
          <cell r="AN2867">
            <v>428</v>
          </cell>
        </row>
        <row r="2868">
          <cell r="A2868" t="str">
            <v>136982</v>
          </cell>
          <cell r="B2868" t="str">
            <v>NJ</v>
          </cell>
          <cell r="C2868" t="str">
            <v>KA</v>
          </cell>
          <cell r="D2868" t="str">
            <v>C</v>
          </cell>
          <cell r="E2868" t="str">
            <v>X</v>
          </cell>
          <cell r="F2868" t="str">
            <v>OPFHE</v>
          </cell>
          <cell r="G2868">
            <v>36982</v>
          </cell>
          <cell r="AJ2868">
            <v>16441.17</v>
          </cell>
          <cell r="AK2868">
            <v>5182</v>
          </cell>
          <cell r="AL2868">
            <v>1345</v>
          </cell>
          <cell r="AM2868">
            <v>1038</v>
          </cell>
          <cell r="AN2868">
            <v>410</v>
          </cell>
        </row>
        <row r="2869">
          <cell r="A2869" t="str">
            <v>137012</v>
          </cell>
          <cell r="B2869" t="str">
            <v>NJ</v>
          </cell>
          <cell r="C2869" t="str">
            <v>KA</v>
          </cell>
          <cell r="D2869" t="str">
            <v>C</v>
          </cell>
          <cell r="E2869" t="str">
            <v>X</v>
          </cell>
          <cell r="F2869" t="str">
            <v>OPFHE</v>
          </cell>
          <cell r="G2869">
            <v>37012</v>
          </cell>
          <cell r="AJ2869">
            <v>2972.09</v>
          </cell>
          <cell r="AK2869">
            <v>21274.85</v>
          </cell>
          <cell r="AL2869">
            <v>10315</v>
          </cell>
          <cell r="AM2869">
            <v>3289</v>
          </cell>
          <cell r="AN2869">
            <v>643</v>
          </cell>
        </row>
        <row r="2870">
          <cell r="A2870" t="str">
            <v>137043</v>
          </cell>
          <cell r="B2870" t="str">
            <v>NJ</v>
          </cell>
          <cell r="C2870" t="str">
            <v>KA</v>
          </cell>
          <cell r="D2870" t="str">
            <v>C</v>
          </cell>
          <cell r="E2870" t="str">
            <v>X</v>
          </cell>
          <cell r="F2870" t="str">
            <v>OPFHE</v>
          </cell>
          <cell r="G2870">
            <v>37043</v>
          </cell>
          <cell r="AK2870">
            <v>2870.1</v>
          </cell>
          <cell r="AL2870">
            <v>21158</v>
          </cell>
          <cell r="AM2870">
            <v>3555</v>
          </cell>
          <cell r="AN2870">
            <v>950</v>
          </cell>
        </row>
        <row r="2871">
          <cell r="A2871" t="str">
            <v>137073</v>
          </cell>
          <cell r="B2871" t="str">
            <v>NJ</v>
          </cell>
          <cell r="C2871" t="str">
            <v>KA</v>
          </cell>
          <cell r="D2871" t="str">
            <v>C</v>
          </cell>
          <cell r="E2871" t="str">
            <v>X</v>
          </cell>
          <cell r="F2871" t="str">
            <v>OPFHE</v>
          </cell>
          <cell r="G2871">
            <v>37073</v>
          </cell>
          <cell r="AL2871">
            <v>5502.4</v>
          </cell>
          <cell r="AM2871">
            <v>20865.46</v>
          </cell>
          <cell r="AN2871">
            <v>5118.14</v>
          </cell>
        </row>
        <row r="2872">
          <cell r="A2872" t="str">
            <v>137104</v>
          </cell>
          <cell r="B2872" t="str">
            <v>NJ</v>
          </cell>
          <cell r="C2872" t="str">
            <v>KA</v>
          </cell>
          <cell r="D2872" t="str">
            <v>C</v>
          </cell>
          <cell r="E2872" t="str">
            <v>X</v>
          </cell>
          <cell r="F2872" t="str">
            <v>OPFHE</v>
          </cell>
          <cell r="G2872">
            <v>37104</v>
          </cell>
          <cell r="AM2872">
            <v>3259</v>
          </cell>
          <cell r="AN2872">
            <v>25530.61</v>
          </cell>
        </row>
        <row r="2873">
          <cell r="A2873" t="str">
            <v>137135</v>
          </cell>
          <cell r="B2873" t="str">
            <v>NJ</v>
          </cell>
          <cell r="C2873" t="str">
            <v>KA</v>
          </cell>
          <cell r="D2873" t="str">
            <v>C</v>
          </cell>
          <cell r="E2873" t="str">
            <v>X</v>
          </cell>
          <cell r="F2873" t="str">
            <v>OPFHE</v>
          </cell>
          <cell r="G2873">
            <v>37135</v>
          </cell>
          <cell r="AN2873">
            <v>11617</v>
          </cell>
        </row>
        <row r="2874">
          <cell r="A2874" t="str">
            <v>136161</v>
          </cell>
          <cell r="B2874" t="str">
            <v>NJ</v>
          </cell>
          <cell r="C2874" t="str">
            <v>KA</v>
          </cell>
          <cell r="D2874" t="str">
            <v>C</v>
          </cell>
          <cell r="E2874" t="str">
            <v>X</v>
          </cell>
          <cell r="F2874" t="str">
            <v>OPFHL</v>
          </cell>
          <cell r="G2874">
            <v>36161</v>
          </cell>
          <cell r="H2874">
            <v>150.03</v>
          </cell>
          <cell r="I2874">
            <v>1393.25</v>
          </cell>
          <cell r="J2874">
            <v>395.1</v>
          </cell>
          <cell r="K2874">
            <v>324</v>
          </cell>
          <cell r="L2874">
            <v>58.74</v>
          </cell>
          <cell r="M2874">
            <v>329.58</v>
          </cell>
          <cell r="N2874">
            <v>40</v>
          </cell>
          <cell r="Q2874">
            <v>30</v>
          </cell>
          <cell r="W2874">
            <v>95.2</v>
          </cell>
        </row>
        <row r="2875">
          <cell r="A2875" t="str">
            <v>136192</v>
          </cell>
          <cell r="B2875" t="str">
            <v>NJ</v>
          </cell>
          <cell r="C2875" t="str">
            <v>KA</v>
          </cell>
          <cell r="D2875" t="str">
            <v>C</v>
          </cell>
          <cell r="E2875" t="str">
            <v>X</v>
          </cell>
          <cell r="F2875" t="str">
            <v>OPFHL</v>
          </cell>
          <cell r="G2875">
            <v>36192</v>
          </cell>
          <cell r="I2875">
            <v>174.26</v>
          </cell>
          <cell r="J2875">
            <v>2940.13</v>
          </cell>
          <cell r="K2875">
            <v>533.99</v>
          </cell>
          <cell r="L2875">
            <v>56.15</v>
          </cell>
          <cell r="M2875">
            <v>29.83</v>
          </cell>
          <cell r="O2875">
            <v>51.2</v>
          </cell>
          <cell r="Q2875">
            <v>54.6</v>
          </cell>
        </row>
        <row r="2876">
          <cell r="A2876" t="str">
            <v>136220</v>
          </cell>
          <cell r="B2876" t="str">
            <v>NJ</v>
          </cell>
          <cell r="C2876" t="str">
            <v>KA</v>
          </cell>
          <cell r="D2876" t="str">
            <v>C</v>
          </cell>
          <cell r="E2876" t="str">
            <v>X</v>
          </cell>
          <cell r="F2876" t="str">
            <v>OPFHL</v>
          </cell>
          <cell r="G2876">
            <v>36220</v>
          </cell>
          <cell r="J2876">
            <v>1487.87</v>
          </cell>
          <cell r="K2876">
            <v>1299.95</v>
          </cell>
          <cell r="L2876">
            <v>642.09</v>
          </cell>
          <cell r="M2876">
            <v>82</v>
          </cell>
          <cell r="O2876">
            <v>169.14</v>
          </cell>
          <cell r="R2876">
            <v>12.58</v>
          </cell>
          <cell r="W2876">
            <v>259.7</v>
          </cell>
        </row>
        <row r="2877">
          <cell r="A2877" t="str">
            <v>136251</v>
          </cell>
          <cell r="B2877" t="str">
            <v>NJ</v>
          </cell>
          <cell r="C2877" t="str">
            <v>KA</v>
          </cell>
          <cell r="D2877" t="str">
            <v>C</v>
          </cell>
          <cell r="E2877" t="str">
            <v>X</v>
          </cell>
          <cell r="F2877" t="str">
            <v>OPFHL</v>
          </cell>
          <cell r="G2877">
            <v>36251</v>
          </cell>
          <cell r="K2877">
            <v>1065.28</v>
          </cell>
          <cell r="L2877">
            <v>2245.9</v>
          </cell>
          <cell r="M2877">
            <v>725.63</v>
          </cell>
          <cell r="N2877">
            <v>77.6</v>
          </cell>
          <cell r="O2877">
            <v>124.1</v>
          </cell>
          <cell r="Z2877">
            <v>13.8</v>
          </cell>
        </row>
        <row r="2878">
          <cell r="A2878" t="str">
            <v>136281</v>
          </cell>
          <cell r="B2878" t="str">
            <v>NJ</v>
          </cell>
          <cell r="C2878" t="str">
            <v>KA</v>
          </cell>
          <cell r="D2878" t="str">
            <v>C</v>
          </cell>
          <cell r="E2878" t="str">
            <v>X</v>
          </cell>
          <cell r="F2878" t="str">
            <v>OPFHL</v>
          </cell>
          <cell r="G2878">
            <v>36281</v>
          </cell>
          <cell r="L2878">
            <v>1328.28</v>
          </cell>
          <cell r="M2878">
            <v>1676.93</v>
          </cell>
          <cell r="N2878">
            <v>442.7</v>
          </cell>
          <cell r="O2878">
            <v>210.39</v>
          </cell>
          <cell r="R2878">
            <v>38.38</v>
          </cell>
        </row>
        <row r="2879">
          <cell r="A2879" t="str">
            <v>136312</v>
          </cell>
          <cell r="B2879" t="str">
            <v>NJ</v>
          </cell>
          <cell r="C2879" t="str">
            <v>KA</v>
          </cell>
          <cell r="D2879" t="str">
            <v>C</v>
          </cell>
          <cell r="E2879" t="str">
            <v>X</v>
          </cell>
          <cell r="F2879" t="str">
            <v>OPFHL</v>
          </cell>
          <cell r="G2879">
            <v>36312</v>
          </cell>
          <cell r="M2879">
            <v>418.49</v>
          </cell>
          <cell r="N2879">
            <v>1751.21</v>
          </cell>
          <cell r="O2879">
            <v>2510.41</v>
          </cell>
          <cell r="P2879">
            <v>127.28</v>
          </cell>
          <cell r="Q2879">
            <v>56.91</v>
          </cell>
          <cell r="R2879">
            <v>303.63</v>
          </cell>
          <cell r="X2879">
            <v>20.8</v>
          </cell>
        </row>
        <row r="2880">
          <cell r="A2880" t="str">
            <v>136342</v>
          </cell>
          <cell r="B2880" t="str">
            <v>NJ</v>
          </cell>
          <cell r="C2880" t="str">
            <v>KA</v>
          </cell>
          <cell r="D2880" t="str">
            <v>C</v>
          </cell>
          <cell r="E2880" t="str">
            <v>X</v>
          </cell>
          <cell r="F2880" t="str">
            <v>OPFHL</v>
          </cell>
          <cell r="G2880">
            <v>36342</v>
          </cell>
          <cell r="N2880">
            <v>868.160000000001</v>
          </cell>
          <cell r="O2880">
            <v>3070.64</v>
          </cell>
          <cell r="P2880">
            <v>271.4</v>
          </cell>
          <cell r="Q2880">
            <v>169.1</v>
          </cell>
          <cell r="R2880">
            <v>391.21</v>
          </cell>
          <cell r="S2880">
            <v>695.32</v>
          </cell>
        </row>
        <row r="2881">
          <cell r="A2881" t="str">
            <v>136373</v>
          </cell>
          <cell r="B2881" t="str">
            <v>NJ</v>
          </cell>
          <cell r="C2881" t="str">
            <v>KA</v>
          </cell>
          <cell r="D2881" t="str">
            <v>C</v>
          </cell>
          <cell r="E2881" t="str">
            <v>X</v>
          </cell>
          <cell r="F2881" t="str">
            <v>OPFHL</v>
          </cell>
          <cell r="G2881">
            <v>36373</v>
          </cell>
          <cell r="O2881">
            <v>1667.68</v>
          </cell>
          <cell r="P2881">
            <v>2147.13</v>
          </cell>
          <cell r="Q2881">
            <v>752.98</v>
          </cell>
          <cell r="R2881">
            <v>673.86</v>
          </cell>
          <cell r="S2881">
            <v>2292.72</v>
          </cell>
          <cell r="T2881">
            <v>322.6</v>
          </cell>
          <cell r="V2881">
            <v>63.7</v>
          </cell>
          <cell r="W2881">
            <v>-78.4</v>
          </cell>
        </row>
        <row r="2882">
          <cell r="A2882" t="str">
            <v>136404</v>
          </cell>
          <cell r="B2882" t="str">
            <v>NJ</v>
          </cell>
          <cell r="C2882" t="str">
            <v>KA</v>
          </cell>
          <cell r="D2882" t="str">
            <v>C</v>
          </cell>
          <cell r="E2882" t="str">
            <v>X</v>
          </cell>
          <cell r="F2882" t="str">
            <v>OPFHL</v>
          </cell>
          <cell r="G2882">
            <v>36404</v>
          </cell>
          <cell r="P2882">
            <v>56.91</v>
          </cell>
          <cell r="Q2882">
            <v>2109.28</v>
          </cell>
          <cell r="R2882">
            <v>1604.76</v>
          </cell>
          <cell r="S2882">
            <v>571.41</v>
          </cell>
          <cell r="T2882">
            <v>1098.82</v>
          </cell>
          <cell r="W2882">
            <v>312.9</v>
          </cell>
        </row>
        <row r="2883">
          <cell r="A2883" t="str">
            <v>136434</v>
          </cell>
          <cell r="B2883" t="str">
            <v>NJ</v>
          </cell>
          <cell r="C2883" t="str">
            <v>KA</v>
          </cell>
          <cell r="D2883" t="str">
            <v>C</v>
          </cell>
          <cell r="E2883" t="str">
            <v>X</v>
          </cell>
          <cell r="F2883" t="str">
            <v>OPFHL</v>
          </cell>
          <cell r="G2883">
            <v>36434</v>
          </cell>
          <cell r="Q2883">
            <v>788.37</v>
          </cell>
          <cell r="R2883">
            <v>3625.9699999999943</v>
          </cell>
          <cell r="S2883">
            <v>1656.48</v>
          </cell>
          <cell r="T2883">
            <v>535.13</v>
          </cell>
          <cell r="U2883">
            <v>333.9</v>
          </cell>
          <cell r="V2883">
            <v>44.35</v>
          </cell>
          <cell r="Z2883">
            <v>26.04</v>
          </cell>
        </row>
        <row r="2884">
          <cell r="A2884" t="str">
            <v>136465</v>
          </cell>
          <cell r="B2884" t="str">
            <v>NJ</v>
          </cell>
          <cell r="C2884" t="str">
            <v>KA</v>
          </cell>
          <cell r="D2884" t="str">
            <v>C</v>
          </cell>
          <cell r="E2884" t="str">
            <v>X</v>
          </cell>
          <cell r="F2884" t="str">
            <v>OPFHL</v>
          </cell>
          <cell r="G2884">
            <v>36465</v>
          </cell>
          <cell r="R2884">
            <v>704.53</v>
          </cell>
          <cell r="S2884">
            <v>3094.09</v>
          </cell>
          <cell r="T2884">
            <v>779.31</v>
          </cell>
          <cell r="U2884">
            <v>55.41</v>
          </cell>
          <cell r="V2884">
            <v>534.86</v>
          </cell>
          <cell r="X2884">
            <v>-1.7763568394002505E-15</v>
          </cell>
        </row>
        <row r="2885">
          <cell r="A2885" t="str">
            <v>136495</v>
          </cell>
          <cell r="B2885" t="str">
            <v>NJ</v>
          </cell>
          <cell r="C2885" t="str">
            <v>KA</v>
          </cell>
          <cell r="D2885" t="str">
            <v>C</v>
          </cell>
          <cell r="E2885" t="str">
            <v>X</v>
          </cell>
          <cell r="F2885" t="str">
            <v>OPFHL</v>
          </cell>
          <cell r="G2885">
            <v>36495</v>
          </cell>
          <cell r="S2885">
            <v>614.8</v>
          </cell>
          <cell r="T2885">
            <v>2684.48</v>
          </cell>
          <cell r="U2885">
            <v>766.86</v>
          </cell>
          <cell r="V2885">
            <v>36.7</v>
          </cell>
          <cell r="W2885">
            <v>152.4</v>
          </cell>
          <cell r="X2885">
            <v>50.81</v>
          </cell>
          <cell r="Y2885">
            <v>44</v>
          </cell>
        </row>
        <row r="2886">
          <cell r="A2886" t="str">
            <v>136526</v>
          </cell>
          <cell r="B2886" t="str">
            <v>NJ</v>
          </cell>
          <cell r="C2886" t="str">
            <v>KA</v>
          </cell>
          <cell r="D2886" t="str">
            <v>C</v>
          </cell>
          <cell r="E2886" t="str">
            <v>X</v>
          </cell>
          <cell r="F2886" t="str">
            <v>OPFHL</v>
          </cell>
          <cell r="G2886">
            <v>36526</v>
          </cell>
          <cell r="T2886">
            <v>110.31</v>
          </cell>
          <cell r="U2886">
            <v>2610.27</v>
          </cell>
          <cell r="V2886">
            <v>1888.37</v>
          </cell>
          <cell r="W2886">
            <v>275.26</v>
          </cell>
          <cell r="X2886">
            <v>292.77</v>
          </cell>
          <cell r="Y2886">
            <v>153.72</v>
          </cell>
          <cell r="AA2886">
            <v>132.24</v>
          </cell>
        </row>
        <row r="2887">
          <cell r="A2887" t="str">
            <v>136557</v>
          </cell>
          <cell r="B2887" t="str">
            <v>NJ</v>
          </cell>
          <cell r="C2887" t="str">
            <v>KA</v>
          </cell>
          <cell r="D2887" t="str">
            <v>C</v>
          </cell>
          <cell r="E2887" t="str">
            <v>X</v>
          </cell>
          <cell r="F2887" t="str">
            <v>OPFHL</v>
          </cell>
          <cell r="G2887">
            <v>36557</v>
          </cell>
          <cell r="U2887">
            <v>929.85</v>
          </cell>
          <cell r="V2887">
            <v>5207.41</v>
          </cell>
          <cell r="W2887">
            <v>195.09</v>
          </cell>
          <cell r="X2887">
            <v>429.16</v>
          </cell>
          <cell r="Y2887">
            <v>574.77</v>
          </cell>
          <cell r="Z2887">
            <v>45.7</v>
          </cell>
          <cell r="AA2887">
            <v>118.04</v>
          </cell>
        </row>
        <row r="2888">
          <cell r="A2888" t="str">
            <v>136586</v>
          </cell>
          <cell r="B2888" t="str">
            <v>NJ</v>
          </cell>
          <cell r="C2888" t="str">
            <v>KA</v>
          </cell>
          <cell r="D2888" t="str">
            <v>C</v>
          </cell>
          <cell r="E2888" t="str">
            <v>X</v>
          </cell>
          <cell r="F2888" t="str">
            <v>OPFHL</v>
          </cell>
          <cell r="G2888">
            <v>36586</v>
          </cell>
          <cell r="V2888">
            <v>2755.6</v>
          </cell>
          <cell r="W2888">
            <v>2478.04</v>
          </cell>
          <cell r="X2888">
            <v>2903.13</v>
          </cell>
          <cell r="Y2888">
            <v>1223.62</v>
          </cell>
          <cell r="Z2888">
            <v>333.24</v>
          </cell>
        </row>
        <row r="2889">
          <cell r="A2889" t="str">
            <v>136617</v>
          </cell>
          <cell r="B2889" t="str">
            <v>NJ</v>
          </cell>
          <cell r="C2889" t="str">
            <v>KA</v>
          </cell>
          <cell r="D2889" t="str">
            <v>C</v>
          </cell>
          <cell r="E2889" t="str">
            <v>X</v>
          </cell>
          <cell r="F2889" t="str">
            <v>OPFHL</v>
          </cell>
          <cell r="G2889">
            <v>36617</v>
          </cell>
          <cell r="W2889">
            <v>208.48</v>
          </cell>
          <cell r="X2889">
            <v>6559.65</v>
          </cell>
          <cell r="Y2889">
            <v>1048.43</v>
          </cell>
          <cell r="Z2889">
            <v>147.41</v>
          </cell>
          <cell r="AA2889">
            <v>412.81</v>
          </cell>
          <cell r="AB2889">
            <v>69.56</v>
          </cell>
          <cell r="AC2889">
            <v>117</v>
          </cell>
        </row>
        <row r="2890">
          <cell r="A2890" t="str">
            <v>136647</v>
          </cell>
          <cell r="B2890" t="str">
            <v>NJ</v>
          </cell>
          <cell r="C2890" t="str">
            <v>KA</v>
          </cell>
          <cell r="D2890" t="str">
            <v>C</v>
          </cell>
          <cell r="E2890" t="str">
            <v>X</v>
          </cell>
          <cell r="F2890" t="str">
            <v>OPFHL</v>
          </cell>
          <cell r="G2890">
            <v>36647</v>
          </cell>
          <cell r="X2890">
            <v>2217.31</v>
          </cell>
          <cell r="Y2890">
            <v>4231.639999999995</v>
          </cell>
          <cell r="Z2890">
            <v>558.96</v>
          </cell>
          <cell r="AA2890">
            <v>731.83</v>
          </cell>
          <cell r="AB2890">
            <v>531.6</v>
          </cell>
        </row>
        <row r="2891">
          <cell r="A2891" t="str">
            <v>136678</v>
          </cell>
          <cell r="B2891" t="str">
            <v>NJ</v>
          </cell>
          <cell r="C2891" t="str">
            <v>KA</v>
          </cell>
          <cell r="D2891" t="str">
            <v>C</v>
          </cell>
          <cell r="E2891" t="str">
            <v>X</v>
          </cell>
          <cell r="F2891" t="str">
            <v>OPFHL</v>
          </cell>
          <cell r="G2891">
            <v>36678</v>
          </cell>
          <cell r="Y2891">
            <v>2122.85</v>
          </cell>
          <cell r="Z2891">
            <v>4310.98</v>
          </cell>
          <cell r="AA2891">
            <v>1057.72</v>
          </cell>
          <cell r="AB2891">
            <v>427.13</v>
          </cell>
          <cell r="AC2891">
            <v>798.97</v>
          </cell>
        </row>
        <row r="2892">
          <cell r="A2892" t="str">
            <v>136708</v>
          </cell>
          <cell r="B2892" t="str">
            <v>NJ</v>
          </cell>
          <cell r="C2892" t="str">
            <v>KA</v>
          </cell>
          <cell r="D2892" t="str">
            <v>C</v>
          </cell>
          <cell r="E2892" t="str">
            <v>X</v>
          </cell>
          <cell r="F2892" t="str">
            <v>OPFHL</v>
          </cell>
          <cell r="G2892">
            <v>36708</v>
          </cell>
          <cell r="Z2892">
            <v>1733.34</v>
          </cell>
          <cell r="AA2892">
            <v>5456.59</v>
          </cell>
          <cell r="AB2892">
            <v>937.97</v>
          </cell>
          <cell r="AC2892">
            <v>2426</v>
          </cell>
        </row>
        <row r="2893">
          <cell r="A2893" t="str">
            <v>136739</v>
          </cell>
          <cell r="B2893" t="str">
            <v>NJ</v>
          </cell>
          <cell r="C2893" t="str">
            <v>KA</v>
          </cell>
          <cell r="D2893" t="str">
            <v>C</v>
          </cell>
          <cell r="E2893" t="str">
            <v>X</v>
          </cell>
          <cell r="F2893" t="str">
            <v>OPFHL</v>
          </cell>
          <cell r="G2893">
            <v>36739</v>
          </cell>
          <cell r="AA2893">
            <v>2357.44</v>
          </cell>
          <cell r="AB2893">
            <v>7188.049999999992</v>
          </cell>
          <cell r="AC2893">
            <v>2893.11</v>
          </cell>
          <cell r="AD2893">
            <v>297.64</v>
          </cell>
          <cell r="AE2893">
            <v>263.25</v>
          </cell>
          <cell r="AJ2893">
            <v>40.71</v>
          </cell>
        </row>
        <row r="2894">
          <cell r="A2894" t="str">
            <v>136770</v>
          </cell>
          <cell r="B2894" t="str">
            <v>NJ</v>
          </cell>
          <cell r="C2894" t="str">
            <v>KA</v>
          </cell>
          <cell r="D2894" t="str">
            <v>C</v>
          </cell>
          <cell r="E2894" t="str">
            <v>X</v>
          </cell>
          <cell r="F2894" t="str">
            <v>OPFHL</v>
          </cell>
          <cell r="G2894">
            <v>36770</v>
          </cell>
          <cell r="AB2894">
            <v>2863.619999999994</v>
          </cell>
          <cell r="AC2894">
            <v>5967.26</v>
          </cell>
          <cell r="AD2894">
            <v>1973.92</v>
          </cell>
          <cell r="AE2894">
            <v>218.79</v>
          </cell>
          <cell r="AF2894">
            <v>20.5</v>
          </cell>
          <cell r="AJ2894">
            <v>7.2</v>
          </cell>
        </row>
        <row r="2895">
          <cell r="A2895" t="str">
            <v>136800</v>
          </cell>
          <cell r="B2895" t="str">
            <v>NJ</v>
          </cell>
          <cell r="C2895" t="str">
            <v>KA</v>
          </cell>
          <cell r="D2895" t="str">
            <v>C</v>
          </cell>
          <cell r="E2895" t="str">
            <v>X</v>
          </cell>
          <cell r="F2895" t="str">
            <v>OPFHL</v>
          </cell>
          <cell r="G2895">
            <v>36800</v>
          </cell>
          <cell r="AC2895">
            <v>3045.14</v>
          </cell>
          <cell r="AD2895">
            <v>8088.929999999993</v>
          </cell>
          <cell r="AE2895">
            <v>991</v>
          </cell>
          <cell r="AF2895">
            <v>384.19</v>
          </cell>
          <cell r="AG2895">
            <v>75.5</v>
          </cell>
        </row>
        <row r="2896">
          <cell r="A2896" t="str">
            <v>136831</v>
          </cell>
          <cell r="B2896" t="str">
            <v>NJ</v>
          </cell>
          <cell r="C2896" t="str">
            <v>KA</v>
          </cell>
          <cell r="D2896" t="str">
            <v>C</v>
          </cell>
          <cell r="E2896" t="str">
            <v>X</v>
          </cell>
          <cell r="F2896" t="str">
            <v>OPFHL</v>
          </cell>
          <cell r="G2896">
            <v>36831</v>
          </cell>
          <cell r="AD2896">
            <v>3255.42</v>
          </cell>
          <cell r="AE2896">
            <v>1919.51</v>
          </cell>
          <cell r="AF2896">
            <v>1907.62</v>
          </cell>
          <cell r="AG2896">
            <v>3048.19</v>
          </cell>
          <cell r="AH2896">
            <v>39.86</v>
          </cell>
        </row>
        <row r="2897">
          <cell r="A2897" t="str">
            <v>136861</v>
          </cell>
          <cell r="B2897" t="str">
            <v>NJ</v>
          </cell>
          <cell r="C2897" t="str">
            <v>KA</v>
          </cell>
          <cell r="D2897" t="str">
            <v>C</v>
          </cell>
          <cell r="E2897" t="str">
            <v>X</v>
          </cell>
          <cell r="F2897" t="str">
            <v>OPFHL</v>
          </cell>
          <cell r="G2897">
            <v>36861</v>
          </cell>
          <cell r="AE2897">
            <v>25.2</v>
          </cell>
          <cell r="AF2897">
            <v>5286.98</v>
          </cell>
          <cell r="AG2897">
            <v>2766.98</v>
          </cell>
          <cell r="AH2897">
            <v>1731.16</v>
          </cell>
          <cell r="AI2897">
            <v>192.6</v>
          </cell>
          <cell r="AL2897">
            <v>18.1</v>
          </cell>
        </row>
        <row r="2898">
          <cell r="A2898" t="str">
            <v>136892</v>
          </cell>
          <cell r="B2898" t="str">
            <v>NJ</v>
          </cell>
          <cell r="C2898" t="str">
            <v>KA</v>
          </cell>
          <cell r="D2898" t="str">
            <v>C</v>
          </cell>
          <cell r="E2898" t="str">
            <v>X</v>
          </cell>
          <cell r="F2898" t="str">
            <v>OPFHL</v>
          </cell>
          <cell r="G2898">
            <v>36892</v>
          </cell>
          <cell r="AF2898">
            <v>3495.64</v>
          </cell>
          <cell r="AG2898">
            <v>6521.79999999999</v>
          </cell>
          <cell r="AH2898">
            <v>1706.46</v>
          </cell>
          <cell r="AI2898">
            <v>2198.98</v>
          </cell>
          <cell r="AJ2898">
            <v>1587.89</v>
          </cell>
          <cell r="AM2898">
            <v>76.28</v>
          </cell>
        </row>
        <row r="2899">
          <cell r="A2899" t="str">
            <v>136923</v>
          </cell>
          <cell r="B2899" t="str">
            <v>NJ</v>
          </cell>
          <cell r="C2899" t="str">
            <v>KA</v>
          </cell>
          <cell r="D2899" t="str">
            <v>C</v>
          </cell>
          <cell r="E2899" t="str">
            <v>X</v>
          </cell>
          <cell r="F2899" t="str">
            <v>OPFHL</v>
          </cell>
          <cell r="G2899">
            <v>36923</v>
          </cell>
          <cell r="AG2899">
            <v>3437.22</v>
          </cell>
          <cell r="AH2899">
            <v>5408.21</v>
          </cell>
          <cell r="AI2899">
            <v>2906.16</v>
          </cell>
          <cell r="AJ2899">
            <v>757.2</v>
          </cell>
          <cell r="AK2899">
            <v>1741.1</v>
          </cell>
          <cell r="AM2899">
            <v>9.9</v>
          </cell>
          <cell r="AN2899">
            <v>9</v>
          </cell>
        </row>
        <row r="2900">
          <cell r="A2900" t="str">
            <v>136951</v>
          </cell>
          <cell r="B2900" t="str">
            <v>NJ</v>
          </cell>
          <cell r="C2900" t="str">
            <v>KA</v>
          </cell>
          <cell r="D2900" t="str">
            <v>C</v>
          </cell>
          <cell r="E2900" t="str">
            <v>X</v>
          </cell>
          <cell r="F2900" t="str">
            <v>OPFHL</v>
          </cell>
          <cell r="G2900">
            <v>36951</v>
          </cell>
          <cell r="AH2900">
            <v>3698.72</v>
          </cell>
          <cell r="AI2900">
            <v>10979.13</v>
          </cell>
          <cell r="AJ2900">
            <v>1843.95</v>
          </cell>
          <cell r="AK2900">
            <v>239</v>
          </cell>
          <cell r="AL2900">
            <v>36.57</v>
          </cell>
          <cell r="AM2900">
            <v>-2.43</v>
          </cell>
        </row>
        <row r="2901">
          <cell r="A2901" t="str">
            <v>136982</v>
          </cell>
          <cell r="B2901" t="str">
            <v>NJ</v>
          </cell>
          <cell r="C2901" t="str">
            <v>KA</v>
          </cell>
          <cell r="D2901" t="str">
            <v>C</v>
          </cell>
          <cell r="E2901" t="str">
            <v>X</v>
          </cell>
          <cell r="F2901" t="str">
            <v>OPFHL</v>
          </cell>
          <cell r="G2901">
            <v>36982</v>
          </cell>
          <cell r="AI2901">
            <v>3153.09</v>
          </cell>
          <cell r="AJ2901">
            <v>12318.9</v>
          </cell>
          <cell r="AK2901">
            <v>1104.58</v>
          </cell>
          <cell r="AL2901">
            <v>396.04</v>
          </cell>
          <cell r="AM2901">
            <v>97.32</v>
          </cell>
          <cell r="AN2901">
            <v>17</v>
          </cell>
        </row>
        <row r="2902">
          <cell r="A2902" t="str">
            <v>137012</v>
          </cell>
          <cell r="B2902" t="str">
            <v>NJ</v>
          </cell>
          <cell r="C2902" t="str">
            <v>KA</v>
          </cell>
          <cell r="D2902" t="str">
            <v>C</v>
          </cell>
          <cell r="E2902" t="str">
            <v>X</v>
          </cell>
          <cell r="F2902" t="str">
            <v>OPFHL</v>
          </cell>
          <cell r="G2902">
            <v>37012</v>
          </cell>
          <cell r="AJ2902">
            <v>4658.5</v>
          </cell>
          <cell r="AK2902">
            <v>7907.43999999999</v>
          </cell>
          <cell r="AL2902">
            <v>2629</v>
          </cell>
          <cell r="AM2902">
            <v>451.62</v>
          </cell>
          <cell r="AN2902">
            <v>755.67</v>
          </cell>
        </row>
        <row r="2903">
          <cell r="A2903" t="str">
            <v>137043</v>
          </cell>
          <cell r="B2903" t="str">
            <v>NJ</v>
          </cell>
          <cell r="C2903" t="str">
            <v>KA</v>
          </cell>
          <cell r="D2903" t="str">
            <v>C</v>
          </cell>
          <cell r="E2903" t="str">
            <v>X</v>
          </cell>
          <cell r="F2903" t="str">
            <v>OPFHL</v>
          </cell>
          <cell r="G2903">
            <v>37043</v>
          </cell>
          <cell r="AK2903">
            <v>4505.4</v>
          </cell>
          <cell r="AL2903">
            <v>10358.13</v>
          </cell>
          <cell r="AM2903">
            <v>1451.55</v>
          </cell>
          <cell r="AN2903">
            <v>540.13</v>
          </cell>
        </row>
        <row r="2904">
          <cell r="A2904" t="str">
            <v>137073</v>
          </cell>
          <cell r="B2904" t="str">
            <v>NJ</v>
          </cell>
          <cell r="C2904" t="str">
            <v>KA</v>
          </cell>
          <cell r="D2904" t="str">
            <v>C</v>
          </cell>
          <cell r="E2904" t="str">
            <v>X</v>
          </cell>
          <cell r="F2904" t="str">
            <v>OPFHL</v>
          </cell>
          <cell r="G2904">
            <v>37073</v>
          </cell>
          <cell r="AL2904">
            <v>6676.16999999999</v>
          </cell>
          <cell r="AM2904">
            <v>9238.81</v>
          </cell>
          <cell r="AN2904">
            <v>1740.31</v>
          </cell>
        </row>
        <row r="2905">
          <cell r="A2905" t="str">
            <v>137104</v>
          </cell>
          <cell r="B2905" t="str">
            <v>NJ</v>
          </cell>
          <cell r="C2905" t="str">
            <v>KA</v>
          </cell>
          <cell r="D2905" t="str">
            <v>C</v>
          </cell>
          <cell r="E2905" t="str">
            <v>X</v>
          </cell>
          <cell r="F2905" t="str">
            <v>OPFHL</v>
          </cell>
          <cell r="G2905">
            <v>37104</v>
          </cell>
          <cell r="AM2905">
            <v>6856.039999999993</v>
          </cell>
          <cell r="AN2905">
            <v>14128.78</v>
          </cell>
        </row>
        <row r="2906">
          <cell r="A2906" t="str">
            <v>137135</v>
          </cell>
          <cell r="B2906" t="str">
            <v>NJ</v>
          </cell>
          <cell r="C2906" t="str">
            <v>KA</v>
          </cell>
          <cell r="D2906" t="str">
            <v>C</v>
          </cell>
          <cell r="E2906" t="str">
            <v>X</v>
          </cell>
          <cell r="F2906" t="str">
            <v>OPFHL</v>
          </cell>
          <cell r="G2906">
            <v>37135</v>
          </cell>
          <cell r="AN2906">
            <v>7491.209999999991</v>
          </cell>
        </row>
        <row r="2907">
          <cell r="A2907" t="str">
            <v>136161</v>
          </cell>
          <cell r="B2907" t="str">
            <v>NJ</v>
          </cell>
          <cell r="C2907" t="str">
            <v>KA</v>
          </cell>
          <cell r="D2907" t="str">
            <v>C</v>
          </cell>
          <cell r="E2907" t="str">
            <v>X</v>
          </cell>
          <cell r="F2907" t="str">
            <v>OPFHO</v>
          </cell>
          <cell r="G2907">
            <v>36161</v>
          </cell>
          <cell r="I2907">
            <v>332.25</v>
          </cell>
          <cell r="J2907">
            <v>1114.23</v>
          </cell>
          <cell r="K2907">
            <v>437.6</v>
          </cell>
          <cell r="L2907">
            <v>46.8</v>
          </cell>
          <cell r="T2907">
            <v>73.5</v>
          </cell>
        </row>
        <row r="2908">
          <cell r="A2908" t="str">
            <v>136192</v>
          </cell>
          <cell r="B2908" t="str">
            <v>NJ</v>
          </cell>
          <cell r="C2908" t="str">
            <v>KA</v>
          </cell>
          <cell r="D2908" t="str">
            <v>C</v>
          </cell>
          <cell r="E2908" t="str">
            <v>X</v>
          </cell>
          <cell r="F2908" t="str">
            <v>OPFHO</v>
          </cell>
          <cell r="G2908">
            <v>36192</v>
          </cell>
          <cell r="J2908">
            <v>80</v>
          </cell>
          <cell r="K2908">
            <v>2348.36</v>
          </cell>
          <cell r="M2908">
            <v>309.49</v>
          </cell>
          <cell r="V2908">
            <v>2.67</v>
          </cell>
          <cell r="AC2908">
            <v>31.5</v>
          </cell>
        </row>
        <row r="2909">
          <cell r="A2909" t="str">
            <v>136220</v>
          </cell>
          <cell r="B2909" t="str">
            <v>NJ</v>
          </cell>
          <cell r="C2909" t="str">
            <v>KA</v>
          </cell>
          <cell r="D2909" t="str">
            <v>C</v>
          </cell>
          <cell r="E2909" t="str">
            <v>X</v>
          </cell>
          <cell r="F2909" t="str">
            <v>OPFHO</v>
          </cell>
          <cell r="G2909">
            <v>36220</v>
          </cell>
          <cell r="K2909">
            <v>2113.01</v>
          </cell>
          <cell r="L2909">
            <v>2548.8</v>
          </cell>
          <cell r="M2909">
            <v>495</v>
          </cell>
          <cell r="T2909">
            <v>63</v>
          </cell>
          <cell r="V2909">
            <v>0.27</v>
          </cell>
        </row>
        <row r="2910">
          <cell r="A2910" t="str">
            <v>136251</v>
          </cell>
          <cell r="B2910" t="str">
            <v>NJ</v>
          </cell>
          <cell r="C2910" t="str">
            <v>KA</v>
          </cell>
          <cell r="D2910" t="str">
            <v>C</v>
          </cell>
          <cell r="E2910" t="str">
            <v>X</v>
          </cell>
          <cell r="F2910" t="str">
            <v>OPFHO</v>
          </cell>
          <cell r="G2910">
            <v>36251</v>
          </cell>
          <cell r="K2910">
            <v>48</v>
          </cell>
          <cell r="L2910">
            <v>621.99</v>
          </cell>
          <cell r="M2910">
            <v>385.79</v>
          </cell>
          <cell r="N2910">
            <v>549.5</v>
          </cell>
          <cell r="P2910">
            <v>23</v>
          </cell>
          <cell r="AC2910">
            <v>21</v>
          </cell>
        </row>
        <row r="2911">
          <cell r="A2911" t="str">
            <v>136281</v>
          </cell>
          <cell r="B2911" t="str">
            <v>NJ</v>
          </cell>
          <cell r="C2911" t="str">
            <v>KA</v>
          </cell>
          <cell r="D2911" t="str">
            <v>C</v>
          </cell>
          <cell r="E2911" t="str">
            <v>X</v>
          </cell>
          <cell r="F2911" t="str">
            <v>OPFHO</v>
          </cell>
          <cell r="G2911">
            <v>36281</v>
          </cell>
          <cell r="L2911">
            <v>176</v>
          </cell>
          <cell r="M2911">
            <v>2003.62</v>
          </cell>
          <cell r="N2911">
            <v>780.6</v>
          </cell>
          <cell r="P2911">
            <v>24</v>
          </cell>
          <cell r="R2911">
            <v>80.24</v>
          </cell>
          <cell r="V2911">
            <v>1.35</v>
          </cell>
          <cell r="Z2911">
            <v>120</v>
          </cell>
          <cell r="AC2911">
            <v>10.5</v>
          </cell>
        </row>
        <row r="2912">
          <cell r="A2912" t="str">
            <v>136312</v>
          </cell>
          <cell r="B2912" t="str">
            <v>NJ</v>
          </cell>
          <cell r="C2912" t="str">
            <v>KA</v>
          </cell>
          <cell r="D2912" t="str">
            <v>C</v>
          </cell>
          <cell r="E2912" t="str">
            <v>X</v>
          </cell>
          <cell r="F2912" t="str">
            <v>OPFHO</v>
          </cell>
          <cell r="G2912">
            <v>36312</v>
          </cell>
          <cell r="M2912">
            <v>40.21</v>
          </cell>
          <cell r="N2912">
            <v>823.12</v>
          </cell>
          <cell r="O2912">
            <v>1421.8</v>
          </cell>
          <cell r="P2912">
            <v>615</v>
          </cell>
          <cell r="V2912">
            <v>4.04</v>
          </cell>
          <cell r="Y2912">
            <v>2.52</v>
          </cell>
          <cell r="AH2912">
            <v>3.07</v>
          </cell>
        </row>
        <row r="2913">
          <cell r="A2913" t="str">
            <v>136342</v>
          </cell>
          <cell r="B2913" t="str">
            <v>NJ</v>
          </cell>
          <cell r="C2913" t="str">
            <v>KA</v>
          </cell>
          <cell r="D2913" t="str">
            <v>C</v>
          </cell>
          <cell r="E2913" t="str">
            <v>X</v>
          </cell>
          <cell r="F2913" t="str">
            <v>OPFHO</v>
          </cell>
          <cell r="G2913">
            <v>36342</v>
          </cell>
          <cell r="O2913">
            <v>1565.17</v>
          </cell>
          <cell r="P2913">
            <v>835</v>
          </cell>
          <cell r="R2913">
            <v>94.44</v>
          </cell>
          <cell r="V2913">
            <v>1.27</v>
          </cell>
          <cell r="W2913">
            <v>224</v>
          </cell>
          <cell r="Y2913">
            <v>0.94</v>
          </cell>
        </row>
        <row r="2914">
          <cell r="A2914" t="str">
            <v>136373</v>
          </cell>
          <cell r="B2914" t="str">
            <v>NJ</v>
          </cell>
          <cell r="C2914" t="str">
            <v>KA</v>
          </cell>
          <cell r="D2914" t="str">
            <v>C</v>
          </cell>
          <cell r="E2914" t="str">
            <v>X</v>
          </cell>
          <cell r="F2914" t="str">
            <v>OPFHO</v>
          </cell>
          <cell r="G2914">
            <v>36373</v>
          </cell>
          <cell r="O2914">
            <v>1422.7</v>
          </cell>
          <cell r="P2914">
            <v>608.75</v>
          </cell>
          <cell r="Q2914">
            <v>46.8</v>
          </cell>
          <cell r="R2914">
            <v>4190.01</v>
          </cell>
          <cell r="T2914">
            <v>226</v>
          </cell>
          <cell r="U2914">
            <v>184.8</v>
          </cell>
          <cell r="V2914">
            <v>1.29</v>
          </cell>
          <cell r="AC2914">
            <v>10.69</v>
          </cell>
        </row>
        <row r="2915">
          <cell r="A2915" t="str">
            <v>136404</v>
          </cell>
          <cell r="B2915" t="str">
            <v>NJ</v>
          </cell>
          <cell r="C2915" t="str">
            <v>KA</v>
          </cell>
          <cell r="D2915" t="str">
            <v>C</v>
          </cell>
          <cell r="E2915" t="str">
            <v>X</v>
          </cell>
          <cell r="F2915" t="str">
            <v>OPFHO</v>
          </cell>
          <cell r="G2915">
            <v>36404</v>
          </cell>
          <cell r="Q2915">
            <v>399.2</v>
          </cell>
          <cell r="R2915">
            <v>1026.17</v>
          </cell>
          <cell r="S2915">
            <v>90</v>
          </cell>
          <cell r="V2915">
            <v>1.08</v>
          </cell>
          <cell r="X2915">
            <v>34</v>
          </cell>
          <cell r="Y2915">
            <v>0.55</v>
          </cell>
          <cell r="Z2915">
            <v>8.28</v>
          </cell>
          <cell r="AA2915">
            <v>1752.14</v>
          </cell>
        </row>
        <row r="2916">
          <cell r="A2916" t="str">
            <v>136434</v>
          </cell>
          <cell r="B2916" t="str">
            <v>NJ</v>
          </cell>
          <cell r="C2916" t="str">
            <v>KA</v>
          </cell>
          <cell r="D2916" t="str">
            <v>C</v>
          </cell>
          <cell r="E2916" t="str">
            <v>X</v>
          </cell>
          <cell r="F2916" t="str">
            <v>OPFHO</v>
          </cell>
          <cell r="G2916">
            <v>36434</v>
          </cell>
          <cell r="R2916">
            <v>2877.6</v>
          </cell>
          <cell r="S2916">
            <v>997.3</v>
          </cell>
          <cell r="T2916">
            <v>208</v>
          </cell>
          <cell r="X2916">
            <v>0.26</v>
          </cell>
          <cell r="Y2916">
            <v>0.34</v>
          </cell>
          <cell r="Z2916">
            <v>10.21</v>
          </cell>
          <cell r="AC2916">
            <v>0.02</v>
          </cell>
        </row>
        <row r="2917">
          <cell r="A2917" t="str">
            <v>136465</v>
          </cell>
          <cell r="B2917" t="str">
            <v>NJ</v>
          </cell>
          <cell r="C2917" t="str">
            <v>KA</v>
          </cell>
          <cell r="D2917" t="str">
            <v>C</v>
          </cell>
          <cell r="E2917" t="str">
            <v>X</v>
          </cell>
          <cell r="F2917" t="str">
            <v>OPFHO</v>
          </cell>
          <cell r="G2917">
            <v>36465</v>
          </cell>
          <cell r="S2917">
            <v>534.27</v>
          </cell>
          <cell r="T2917">
            <v>885.18</v>
          </cell>
          <cell r="U2917">
            <v>160.8</v>
          </cell>
          <cell r="V2917">
            <v>-178.59</v>
          </cell>
          <cell r="X2917">
            <v>0.57</v>
          </cell>
          <cell r="Y2917">
            <v>0.07</v>
          </cell>
          <cell r="Z2917">
            <v>20.54</v>
          </cell>
          <cell r="AC2917">
            <v>4.66</v>
          </cell>
        </row>
        <row r="2918">
          <cell r="A2918" t="str">
            <v>136495</v>
          </cell>
          <cell r="B2918" t="str">
            <v>NJ</v>
          </cell>
          <cell r="C2918" t="str">
            <v>KA</v>
          </cell>
          <cell r="D2918" t="str">
            <v>C</v>
          </cell>
          <cell r="E2918" t="str">
            <v>X</v>
          </cell>
          <cell r="F2918" t="str">
            <v>OPFHO</v>
          </cell>
          <cell r="G2918">
            <v>36495</v>
          </cell>
          <cell r="T2918">
            <v>329.25</v>
          </cell>
          <cell r="U2918">
            <v>544.5</v>
          </cell>
          <cell r="W2918">
            <v>2233.26</v>
          </cell>
          <cell r="X2918">
            <v>-69.72</v>
          </cell>
          <cell r="Y2918">
            <v>1.06</v>
          </cell>
          <cell r="Z2918">
            <v>8.36</v>
          </cell>
          <cell r="AC2918">
            <v>10.93</v>
          </cell>
        </row>
        <row r="2919">
          <cell r="A2919" t="str">
            <v>136526</v>
          </cell>
          <cell r="B2919" t="str">
            <v>NJ</v>
          </cell>
          <cell r="C2919" t="str">
            <v>KA</v>
          </cell>
          <cell r="D2919" t="str">
            <v>C</v>
          </cell>
          <cell r="E2919" t="str">
            <v>X</v>
          </cell>
          <cell r="F2919" t="str">
            <v>OPFHO</v>
          </cell>
          <cell r="G2919">
            <v>36526</v>
          </cell>
          <cell r="U2919">
            <v>112</v>
          </cell>
          <cell r="V2919">
            <v>419.5</v>
          </cell>
          <cell r="W2919">
            <v>112</v>
          </cell>
          <cell r="X2919">
            <v>3.97</v>
          </cell>
          <cell r="Y2919">
            <v>599.97</v>
          </cell>
          <cell r="Z2919">
            <v>16.01</v>
          </cell>
        </row>
        <row r="2920">
          <cell r="A2920" t="str">
            <v>136557</v>
          </cell>
          <cell r="B2920" t="str">
            <v>NJ</v>
          </cell>
          <cell r="C2920" t="str">
            <v>KA</v>
          </cell>
          <cell r="D2920" t="str">
            <v>C</v>
          </cell>
          <cell r="E2920" t="str">
            <v>X</v>
          </cell>
          <cell r="F2920" t="str">
            <v>OPFHO</v>
          </cell>
          <cell r="G2920">
            <v>36557</v>
          </cell>
          <cell r="V2920">
            <v>303.46</v>
          </cell>
          <cell r="W2920">
            <v>983.5</v>
          </cell>
          <cell r="X2920">
            <v>290.8</v>
          </cell>
          <cell r="Y2920">
            <v>606.99</v>
          </cell>
          <cell r="Z2920">
            <v>72.39</v>
          </cell>
          <cell r="AC2920">
            <v>8</v>
          </cell>
        </row>
        <row r="2921">
          <cell r="A2921" t="str">
            <v>136586</v>
          </cell>
          <cell r="B2921" t="str">
            <v>NJ</v>
          </cell>
          <cell r="C2921" t="str">
            <v>KA</v>
          </cell>
          <cell r="D2921" t="str">
            <v>C</v>
          </cell>
          <cell r="E2921" t="str">
            <v>X</v>
          </cell>
          <cell r="F2921" t="str">
            <v>OPFHO</v>
          </cell>
          <cell r="G2921">
            <v>36586</v>
          </cell>
          <cell r="V2921">
            <v>615.52</v>
          </cell>
          <cell r="W2921">
            <v>2472.13</v>
          </cell>
          <cell r="X2921">
            <v>842.21</v>
          </cell>
          <cell r="Y2921">
            <v>788.8</v>
          </cell>
          <cell r="Z2921">
            <v>1106.09</v>
          </cell>
          <cell r="AA2921">
            <v>175</v>
          </cell>
          <cell r="AC2921">
            <v>43.01</v>
          </cell>
          <cell r="AE2921">
            <v>56.1</v>
          </cell>
          <cell r="AN2921">
            <v>17.02</v>
          </cell>
        </row>
        <row r="2922">
          <cell r="A2922" t="str">
            <v>136617</v>
          </cell>
          <cell r="B2922" t="str">
            <v>NJ</v>
          </cell>
          <cell r="C2922" t="str">
            <v>KA</v>
          </cell>
          <cell r="D2922" t="str">
            <v>C</v>
          </cell>
          <cell r="E2922" t="str">
            <v>X</v>
          </cell>
          <cell r="F2922" t="str">
            <v>OPFHO</v>
          </cell>
          <cell r="G2922">
            <v>36617</v>
          </cell>
          <cell r="W2922">
            <v>196</v>
          </cell>
          <cell r="X2922">
            <v>1375.19</v>
          </cell>
          <cell r="Y2922">
            <v>2418</v>
          </cell>
          <cell r="Z2922">
            <v>63.11</v>
          </cell>
          <cell r="AA2922">
            <v>374.75</v>
          </cell>
          <cell r="AC2922">
            <v>6.62</v>
          </cell>
          <cell r="AH2922">
            <v>7.65</v>
          </cell>
        </row>
        <row r="2923">
          <cell r="A2923" t="str">
            <v>136647</v>
          </cell>
          <cell r="B2923" t="str">
            <v>NJ</v>
          </cell>
          <cell r="C2923" t="str">
            <v>KA</v>
          </cell>
          <cell r="D2923" t="str">
            <v>C</v>
          </cell>
          <cell r="E2923" t="str">
            <v>X</v>
          </cell>
          <cell r="F2923" t="str">
            <v>OPFHO</v>
          </cell>
          <cell r="G2923">
            <v>36647</v>
          </cell>
          <cell r="X2923">
            <v>179.2</v>
          </cell>
          <cell r="Y2923">
            <v>605.95</v>
          </cell>
          <cell r="Z2923">
            <v>997.12</v>
          </cell>
          <cell r="AA2923">
            <v>59.2</v>
          </cell>
          <cell r="AB2923">
            <v>137.6</v>
          </cell>
          <cell r="AC2923">
            <v>381.9</v>
          </cell>
          <cell r="AH2923">
            <v>5.95</v>
          </cell>
        </row>
        <row r="2924">
          <cell r="A2924" t="str">
            <v>136678</v>
          </cell>
          <cell r="B2924" t="str">
            <v>NJ</v>
          </cell>
          <cell r="C2924" t="str">
            <v>KA</v>
          </cell>
          <cell r="D2924" t="str">
            <v>C</v>
          </cell>
          <cell r="E2924" t="str">
            <v>X</v>
          </cell>
          <cell r="F2924" t="str">
            <v>OPFHO</v>
          </cell>
          <cell r="G2924">
            <v>36678</v>
          </cell>
          <cell r="Y2924">
            <v>120</v>
          </cell>
          <cell r="Z2924">
            <v>4482.88</v>
          </cell>
          <cell r="AA2924">
            <v>1608.58</v>
          </cell>
          <cell r="AC2924">
            <v>14.81</v>
          </cell>
          <cell r="AH2924">
            <v>107.97</v>
          </cell>
          <cell r="AI2924">
            <v>9.28</v>
          </cell>
        </row>
        <row r="2925">
          <cell r="A2925" t="str">
            <v>136708</v>
          </cell>
          <cell r="B2925" t="str">
            <v>NJ</v>
          </cell>
          <cell r="C2925" t="str">
            <v>KA</v>
          </cell>
          <cell r="D2925" t="str">
            <v>C</v>
          </cell>
          <cell r="E2925" t="str">
            <v>X</v>
          </cell>
          <cell r="F2925" t="str">
            <v>OPFHO</v>
          </cell>
          <cell r="G2925">
            <v>36708</v>
          </cell>
          <cell r="Z2925">
            <v>215.2</v>
          </cell>
          <cell r="AA2925">
            <v>2509.08</v>
          </cell>
          <cell r="AB2925">
            <v>5712.75</v>
          </cell>
          <cell r="AC2925">
            <v>595.4</v>
          </cell>
          <cell r="AH2925">
            <v>10.63</v>
          </cell>
        </row>
        <row r="2926">
          <cell r="A2926" t="str">
            <v>136739</v>
          </cell>
          <cell r="B2926" t="str">
            <v>NJ</v>
          </cell>
          <cell r="C2926" t="str">
            <v>KA</v>
          </cell>
          <cell r="D2926" t="str">
            <v>C</v>
          </cell>
          <cell r="E2926" t="str">
            <v>X</v>
          </cell>
          <cell r="F2926" t="str">
            <v>OPFHO</v>
          </cell>
          <cell r="G2926">
            <v>36739</v>
          </cell>
          <cell r="AA2926">
            <v>466.4</v>
          </cell>
          <cell r="AB2926">
            <v>1958.24</v>
          </cell>
          <cell r="AC2926">
            <v>2118.05</v>
          </cell>
          <cell r="AD2926">
            <v>900.15</v>
          </cell>
          <cell r="AE2926">
            <v>2187.2</v>
          </cell>
          <cell r="AF2926">
            <v>113</v>
          </cell>
          <cell r="AH2926">
            <v>23.16</v>
          </cell>
          <cell r="AI2926">
            <v>48.77</v>
          </cell>
        </row>
        <row r="2927">
          <cell r="A2927" t="str">
            <v>136770</v>
          </cell>
          <cell r="B2927" t="str">
            <v>NJ</v>
          </cell>
          <cell r="C2927" t="str">
            <v>KA</v>
          </cell>
          <cell r="D2927" t="str">
            <v>C</v>
          </cell>
          <cell r="E2927" t="str">
            <v>X</v>
          </cell>
          <cell r="F2927" t="str">
            <v>OPFHO</v>
          </cell>
          <cell r="G2927">
            <v>36770</v>
          </cell>
          <cell r="AB2927">
            <v>260.8</v>
          </cell>
          <cell r="AC2927">
            <v>1810.9</v>
          </cell>
          <cell r="AD2927">
            <v>1015.96</v>
          </cell>
          <cell r="AE2927">
            <v>754.75</v>
          </cell>
          <cell r="AF2927">
            <v>93.75</v>
          </cell>
          <cell r="AH2927">
            <v>5.49</v>
          </cell>
          <cell r="AI2927">
            <v>318.75</v>
          </cell>
          <cell r="AJ2927">
            <v>-198</v>
          </cell>
        </row>
        <row r="2928">
          <cell r="A2928" t="str">
            <v>136800</v>
          </cell>
          <cell r="B2928" t="str">
            <v>NJ</v>
          </cell>
          <cell r="C2928" t="str">
            <v>KA</v>
          </cell>
          <cell r="D2928" t="str">
            <v>C</v>
          </cell>
          <cell r="E2928" t="str">
            <v>X</v>
          </cell>
          <cell r="F2928" t="str">
            <v>OPFHO</v>
          </cell>
          <cell r="G2928">
            <v>36800</v>
          </cell>
          <cell r="AC2928">
            <v>295.2</v>
          </cell>
          <cell r="AD2928">
            <v>1381.85</v>
          </cell>
          <cell r="AE2928">
            <v>52.5</v>
          </cell>
          <cell r="AF2928">
            <v>322.5</v>
          </cell>
          <cell r="AG2928">
            <v>62</v>
          </cell>
          <cell r="AH2928">
            <v>11.23</v>
          </cell>
          <cell r="AI2928">
            <v>0.32</v>
          </cell>
        </row>
        <row r="2929">
          <cell r="A2929" t="str">
            <v>136831</v>
          </cell>
          <cell r="B2929" t="str">
            <v>NJ</v>
          </cell>
          <cell r="C2929" t="str">
            <v>KA</v>
          </cell>
          <cell r="D2929" t="str">
            <v>C</v>
          </cell>
          <cell r="E2929" t="str">
            <v>X</v>
          </cell>
          <cell r="F2929" t="str">
            <v>OPFHO</v>
          </cell>
          <cell r="G2929">
            <v>36831</v>
          </cell>
          <cell r="AD2929">
            <v>164</v>
          </cell>
          <cell r="AE2929">
            <v>850.2</v>
          </cell>
          <cell r="AF2929">
            <v>348.4</v>
          </cell>
          <cell r="AH2929">
            <v>1.34</v>
          </cell>
          <cell r="AI2929">
            <v>20.39</v>
          </cell>
          <cell r="AJ2929">
            <v>47.31</v>
          </cell>
        </row>
        <row r="2930">
          <cell r="A2930" t="str">
            <v>136861</v>
          </cell>
          <cell r="B2930" t="str">
            <v>NJ</v>
          </cell>
          <cell r="C2930" t="str">
            <v>KA</v>
          </cell>
          <cell r="D2930" t="str">
            <v>C</v>
          </cell>
          <cell r="E2930" t="str">
            <v>X</v>
          </cell>
          <cell r="F2930" t="str">
            <v>OPFHO</v>
          </cell>
          <cell r="G2930">
            <v>36861</v>
          </cell>
          <cell r="AF2930">
            <v>803.26</v>
          </cell>
          <cell r="AG2930">
            <v>13.2</v>
          </cell>
          <cell r="AH2930">
            <v>100.39</v>
          </cell>
          <cell r="AI2930">
            <v>49.06</v>
          </cell>
          <cell r="AM2930">
            <v>9.6</v>
          </cell>
        </row>
        <row r="2931">
          <cell r="A2931" t="str">
            <v>136892</v>
          </cell>
          <cell r="B2931" t="str">
            <v>NJ</v>
          </cell>
          <cell r="C2931" t="str">
            <v>KA</v>
          </cell>
          <cell r="D2931" t="str">
            <v>C</v>
          </cell>
          <cell r="E2931" t="str">
            <v>X</v>
          </cell>
          <cell r="F2931" t="str">
            <v>OPFHO</v>
          </cell>
          <cell r="G2931">
            <v>36892</v>
          </cell>
          <cell r="AF2931">
            <v>38.4</v>
          </cell>
          <cell r="AG2931">
            <v>491.63</v>
          </cell>
          <cell r="AH2931">
            <v>481.18</v>
          </cell>
          <cell r="AI2931">
            <v>161.87</v>
          </cell>
          <cell r="AJ2931">
            <v>2230.4</v>
          </cell>
          <cell r="AN2931">
            <v>23</v>
          </cell>
        </row>
        <row r="2932">
          <cell r="A2932" t="str">
            <v>136923</v>
          </cell>
          <cell r="B2932" t="str">
            <v>NJ</v>
          </cell>
          <cell r="C2932" t="str">
            <v>KA</v>
          </cell>
          <cell r="D2932" t="str">
            <v>C</v>
          </cell>
          <cell r="E2932" t="str">
            <v>X</v>
          </cell>
          <cell r="F2932" t="str">
            <v>OPFHO</v>
          </cell>
          <cell r="G2932">
            <v>36923</v>
          </cell>
          <cell r="AH2932">
            <v>736.15</v>
          </cell>
          <cell r="AI2932">
            <v>1221.48</v>
          </cell>
          <cell r="AJ2932">
            <v>570.19</v>
          </cell>
          <cell r="AK2932">
            <v>205.69</v>
          </cell>
          <cell r="AL2932">
            <v>115.71</v>
          </cell>
          <cell r="AN2932">
            <v>33.93</v>
          </cell>
        </row>
        <row r="2933">
          <cell r="A2933" t="str">
            <v>136951</v>
          </cell>
          <cell r="B2933" t="str">
            <v>NJ</v>
          </cell>
          <cell r="C2933" t="str">
            <v>KA</v>
          </cell>
          <cell r="D2933" t="str">
            <v>C</v>
          </cell>
          <cell r="E2933" t="str">
            <v>X</v>
          </cell>
          <cell r="F2933" t="str">
            <v>OPFHO</v>
          </cell>
          <cell r="G2933">
            <v>36951</v>
          </cell>
          <cell r="AI2933">
            <v>1341.52</v>
          </cell>
          <cell r="AJ2933">
            <v>1344</v>
          </cell>
          <cell r="AN2933">
            <v>96.2</v>
          </cell>
        </row>
        <row r="2934">
          <cell r="A2934" t="str">
            <v>136982</v>
          </cell>
          <cell r="B2934" t="str">
            <v>NJ</v>
          </cell>
          <cell r="C2934" t="str">
            <v>KA</v>
          </cell>
          <cell r="D2934" t="str">
            <v>C</v>
          </cell>
          <cell r="E2934" t="str">
            <v>X</v>
          </cell>
          <cell r="F2934" t="str">
            <v>OPFHO</v>
          </cell>
          <cell r="G2934">
            <v>36982</v>
          </cell>
          <cell r="AI2934">
            <v>93.18</v>
          </cell>
          <cell r="AJ2934">
            <v>982.12</v>
          </cell>
          <cell r="AK2934">
            <v>222.86</v>
          </cell>
          <cell r="AL2934">
            <v>19.2</v>
          </cell>
          <cell r="AM2934">
            <v>2521.2</v>
          </cell>
          <cell r="AN2934">
            <v>1.45</v>
          </cell>
        </row>
        <row r="2935">
          <cell r="A2935" t="str">
            <v>137012</v>
          </cell>
          <cell r="B2935" t="str">
            <v>NJ</v>
          </cell>
          <cell r="C2935" t="str">
            <v>KA</v>
          </cell>
          <cell r="D2935" t="str">
            <v>C</v>
          </cell>
          <cell r="E2935" t="str">
            <v>X</v>
          </cell>
          <cell r="F2935" t="str">
            <v>OPFHO</v>
          </cell>
          <cell r="G2935">
            <v>37012</v>
          </cell>
          <cell r="AJ2935">
            <v>1148.88</v>
          </cell>
          <cell r="AK2935">
            <v>1798.65</v>
          </cell>
          <cell r="AL2935">
            <v>728.46</v>
          </cell>
          <cell r="AN2935">
            <v>0.03</v>
          </cell>
        </row>
        <row r="2936">
          <cell r="A2936" t="str">
            <v>137043</v>
          </cell>
          <cell r="B2936" t="str">
            <v>NJ</v>
          </cell>
          <cell r="C2936" t="str">
            <v>KA</v>
          </cell>
          <cell r="D2936" t="str">
            <v>C</v>
          </cell>
          <cell r="E2936" t="str">
            <v>X</v>
          </cell>
          <cell r="F2936" t="str">
            <v>OPFHO</v>
          </cell>
          <cell r="G2936">
            <v>37043</v>
          </cell>
          <cell r="AK2936">
            <v>353.68</v>
          </cell>
          <cell r="AL2936">
            <v>4659.71</v>
          </cell>
          <cell r="AM2936">
            <v>211.4</v>
          </cell>
          <cell r="AN2936">
            <v>445.47</v>
          </cell>
        </row>
        <row r="2937">
          <cell r="A2937" t="str">
            <v>137073</v>
          </cell>
          <cell r="B2937" t="str">
            <v>NJ</v>
          </cell>
          <cell r="C2937" t="str">
            <v>KA</v>
          </cell>
          <cell r="D2937" t="str">
            <v>C</v>
          </cell>
          <cell r="E2937" t="str">
            <v>X</v>
          </cell>
          <cell r="F2937" t="str">
            <v>OPFHO</v>
          </cell>
          <cell r="G2937">
            <v>37073</v>
          </cell>
          <cell r="AL2937">
            <v>316.7</v>
          </cell>
          <cell r="AM2937">
            <v>2398.2</v>
          </cell>
          <cell r="AN2937">
            <v>1749.65</v>
          </cell>
        </row>
        <row r="2938">
          <cell r="A2938" t="str">
            <v>137104</v>
          </cell>
          <cell r="B2938" t="str">
            <v>NJ</v>
          </cell>
          <cell r="C2938" t="str">
            <v>KA</v>
          </cell>
          <cell r="D2938" t="str">
            <v>C</v>
          </cell>
          <cell r="E2938" t="str">
            <v>X</v>
          </cell>
          <cell r="F2938" t="str">
            <v>OPFHO</v>
          </cell>
          <cell r="G2938">
            <v>37104</v>
          </cell>
          <cell r="AM2938">
            <v>106.8</v>
          </cell>
          <cell r="AN2938">
            <v>3156.93</v>
          </cell>
        </row>
        <row r="2939">
          <cell r="A2939" t="str">
            <v>137135</v>
          </cell>
          <cell r="B2939" t="str">
            <v>NJ</v>
          </cell>
          <cell r="C2939" t="str">
            <v>KA</v>
          </cell>
          <cell r="D2939" t="str">
            <v>C</v>
          </cell>
          <cell r="E2939" t="str">
            <v>X</v>
          </cell>
          <cell r="F2939" t="str">
            <v>OPFHO</v>
          </cell>
          <cell r="G2939">
            <v>37135</v>
          </cell>
          <cell r="AN2939">
            <v>1026</v>
          </cell>
        </row>
        <row r="2940">
          <cell r="A2940" t="str">
            <v>136161</v>
          </cell>
          <cell r="B2940" t="str">
            <v>NJ</v>
          </cell>
          <cell r="C2940" t="str">
            <v>KA</v>
          </cell>
          <cell r="D2940" t="str">
            <v>C</v>
          </cell>
          <cell r="E2940" t="str">
            <v>X</v>
          </cell>
          <cell r="F2940" t="str">
            <v>OPFHR</v>
          </cell>
          <cell r="G2940">
            <v>36161</v>
          </cell>
          <cell r="I2940">
            <v>1305.18</v>
          </cell>
          <cell r="J2940">
            <v>429.6</v>
          </cell>
          <cell r="K2940">
            <v>1206.72</v>
          </cell>
        </row>
        <row r="2941">
          <cell r="A2941" t="str">
            <v>136192</v>
          </cell>
          <cell r="B2941" t="str">
            <v>NJ</v>
          </cell>
          <cell r="C2941" t="str">
            <v>KA</v>
          </cell>
          <cell r="D2941" t="str">
            <v>C</v>
          </cell>
          <cell r="E2941" t="str">
            <v>X</v>
          </cell>
          <cell r="F2941" t="str">
            <v>OPFHR</v>
          </cell>
          <cell r="G2941">
            <v>36192</v>
          </cell>
          <cell r="J2941">
            <v>574.13</v>
          </cell>
          <cell r="K2941">
            <v>477.2</v>
          </cell>
          <cell r="L2941">
            <v>550.6</v>
          </cell>
          <cell r="M2941">
            <v>84</v>
          </cell>
          <cell r="O2941">
            <v>194.48</v>
          </cell>
        </row>
        <row r="2942">
          <cell r="A2942" t="str">
            <v>136220</v>
          </cell>
          <cell r="B2942" t="str">
            <v>NJ</v>
          </cell>
          <cell r="C2942" t="str">
            <v>KA</v>
          </cell>
          <cell r="D2942" t="str">
            <v>C</v>
          </cell>
          <cell r="E2942" t="str">
            <v>X</v>
          </cell>
          <cell r="F2942" t="str">
            <v>OPFHR</v>
          </cell>
          <cell r="G2942">
            <v>36220</v>
          </cell>
          <cell r="K2942">
            <v>1618.03</v>
          </cell>
          <cell r="L2942">
            <v>2374.59</v>
          </cell>
        </row>
        <row r="2943">
          <cell r="A2943" t="str">
            <v>136251</v>
          </cell>
          <cell r="B2943" t="str">
            <v>NJ</v>
          </cell>
          <cell r="C2943" t="str">
            <v>KA</v>
          </cell>
          <cell r="D2943" t="str">
            <v>C</v>
          </cell>
          <cell r="E2943" t="str">
            <v>X</v>
          </cell>
          <cell r="F2943" t="str">
            <v>OPFHR</v>
          </cell>
          <cell r="G2943">
            <v>36251</v>
          </cell>
          <cell r="L2943">
            <v>1790.49</v>
          </cell>
          <cell r="M2943">
            <v>1466.13</v>
          </cell>
          <cell r="Q2943">
            <v>137.79</v>
          </cell>
        </row>
        <row r="2944">
          <cell r="A2944" t="str">
            <v>136281</v>
          </cell>
          <cell r="B2944" t="str">
            <v>NJ</v>
          </cell>
          <cell r="C2944" t="str">
            <v>KA</v>
          </cell>
          <cell r="D2944" t="str">
            <v>C</v>
          </cell>
          <cell r="E2944" t="str">
            <v>X</v>
          </cell>
          <cell r="F2944" t="str">
            <v>OPFHR</v>
          </cell>
          <cell r="G2944">
            <v>36281</v>
          </cell>
          <cell r="M2944">
            <v>1201.18</v>
          </cell>
          <cell r="N2944">
            <v>1348.75</v>
          </cell>
          <cell r="O2944">
            <v>227.2</v>
          </cell>
        </row>
        <row r="2945">
          <cell r="A2945" t="str">
            <v>136312</v>
          </cell>
          <cell r="B2945" t="str">
            <v>NJ</v>
          </cell>
          <cell r="C2945" t="str">
            <v>KA</v>
          </cell>
          <cell r="D2945" t="str">
            <v>C</v>
          </cell>
          <cell r="E2945" t="str">
            <v>X</v>
          </cell>
          <cell r="F2945" t="str">
            <v>OPFHR</v>
          </cell>
          <cell r="G2945">
            <v>36312</v>
          </cell>
          <cell r="M2945">
            <v>58.8</v>
          </cell>
          <cell r="N2945">
            <v>3289.42</v>
          </cell>
          <cell r="O2945">
            <v>176.8</v>
          </cell>
          <cell r="P2945">
            <v>18</v>
          </cell>
        </row>
        <row r="2946">
          <cell r="A2946" t="str">
            <v>136342</v>
          </cell>
          <cell r="B2946" t="str">
            <v>NJ</v>
          </cell>
          <cell r="C2946" t="str">
            <v>KA</v>
          </cell>
          <cell r="D2946" t="str">
            <v>C</v>
          </cell>
          <cell r="E2946" t="str">
            <v>X</v>
          </cell>
          <cell r="F2946" t="str">
            <v>OPFHR</v>
          </cell>
          <cell r="G2946">
            <v>36342</v>
          </cell>
          <cell r="N2946">
            <v>649.83</v>
          </cell>
          <cell r="O2946">
            <v>1513.46</v>
          </cell>
          <cell r="P2946">
            <v>288</v>
          </cell>
          <cell r="Q2946">
            <v>177</v>
          </cell>
        </row>
        <row r="2947">
          <cell r="A2947" t="str">
            <v>136373</v>
          </cell>
          <cell r="B2947" t="str">
            <v>NJ</v>
          </cell>
          <cell r="C2947" t="str">
            <v>KA</v>
          </cell>
          <cell r="D2947" t="str">
            <v>C</v>
          </cell>
          <cell r="E2947" t="str">
            <v>X</v>
          </cell>
          <cell r="F2947" t="str">
            <v>OPFHR</v>
          </cell>
          <cell r="G2947">
            <v>36373</v>
          </cell>
          <cell r="O2947">
            <v>74.85</v>
          </cell>
          <cell r="P2947">
            <v>1794.04</v>
          </cell>
          <cell r="Q2947">
            <v>1701.86</v>
          </cell>
          <cell r="S2947">
            <v>383.16</v>
          </cell>
          <cell r="T2947">
            <v>412.6</v>
          </cell>
        </row>
        <row r="2948">
          <cell r="A2948" t="str">
            <v>136404</v>
          </cell>
          <cell r="B2948" t="str">
            <v>NJ</v>
          </cell>
          <cell r="C2948" t="str">
            <v>KA</v>
          </cell>
          <cell r="D2948" t="str">
            <v>C</v>
          </cell>
          <cell r="E2948" t="str">
            <v>X</v>
          </cell>
          <cell r="F2948" t="str">
            <v>OPFHR</v>
          </cell>
          <cell r="G2948">
            <v>36404</v>
          </cell>
          <cell r="Q2948">
            <v>1533.13</v>
          </cell>
          <cell r="R2948">
            <v>518.7</v>
          </cell>
          <cell r="S2948">
            <v>2422.94</v>
          </cell>
        </row>
        <row r="2949">
          <cell r="A2949" t="str">
            <v>136434</v>
          </cell>
          <cell r="B2949" t="str">
            <v>NJ</v>
          </cell>
          <cell r="C2949" t="str">
            <v>KA</v>
          </cell>
          <cell r="D2949" t="str">
            <v>C</v>
          </cell>
          <cell r="E2949" t="str">
            <v>X</v>
          </cell>
          <cell r="F2949" t="str">
            <v>OPFHR</v>
          </cell>
          <cell r="G2949">
            <v>36434</v>
          </cell>
          <cell r="R2949">
            <v>118.3</v>
          </cell>
          <cell r="S2949">
            <v>3421.01</v>
          </cell>
          <cell r="T2949">
            <v>66.6</v>
          </cell>
          <cell r="U2949">
            <v>81.75</v>
          </cell>
          <cell r="W2949">
            <v>400.12</v>
          </cell>
          <cell r="AB2949">
            <v>102.6</v>
          </cell>
        </row>
        <row r="2950">
          <cell r="A2950" t="str">
            <v>136465</v>
          </cell>
          <cell r="B2950" t="str">
            <v>NJ</v>
          </cell>
          <cell r="C2950" t="str">
            <v>KA</v>
          </cell>
          <cell r="D2950" t="str">
            <v>C</v>
          </cell>
          <cell r="E2950" t="str">
            <v>X</v>
          </cell>
          <cell r="F2950" t="str">
            <v>OPFHR</v>
          </cell>
          <cell r="G2950">
            <v>36465</v>
          </cell>
          <cell r="S2950">
            <v>3165.04</v>
          </cell>
          <cell r="T2950">
            <v>1660.1</v>
          </cell>
        </row>
        <row r="2951">
          <cell r="A2951" t="str">
            <v>136495</v>
          </cell>
          <cell r="B2951" t="str">
            <v>NJ</v>
          </cell>
          <cell r="C2951" t="str">
            <v>KA</v>
          </cell>
          <cell r="D2951" t="str">
            <v>C</v>
          </cell>
          <cell r="E2951" t="str">
            <v>X</v>
          </cell>
          <cell r="F2951" t="str">
            <v>OPFHR</v>
          </cell>
          <cell r="G2951">
            <v>36495</v>
          </cell>
          <cell r="T2951">
            <v>2219.37</v>
          </cell>
          <cell r="U2951">
            <v>244.61</v>
          </cell>
          <cell r="V2951">
            <v>-210.7</v>
          </cell>
          <cell r="X2951">
            <v>210.7</v>
          </cell>
        </row>
        <row r="2952">
          <cell r="A2952" t="str">
            <v>136526</v>
          </cell>
          <cell r="B2952" t="str">
            <v>NJ</v>
          </cell>
          <cell r="C2952" t="str">
            <v>KA</v>
          </cell>
          <cell r="D2952" t="str">
            <v>C</v>
          </cell>
          <cell r="E2952" t="str">
            <v>X</v>
          </cell>
          <cell r="F2952" t="str">
            <v>OPFHR</v>
          </cell>
          <cell r="G2952">
            <v>36526</v>
          </cell>
          <cell r="U2952">
            <v>1283.4</v>
          </cell>
          <cell r="V2952">
            <v>367.41</v>
          </cell>
          <cell r="Y2952">
            <v>151.06</v>
          </cell>
          <cell r="Z2952">
            <v>77.42</v>
          </cell>
        </row>
        <row r="2953">
          <cell r="A2953" t="str">
            <v>136557</v>
          </cell>
          <cell r="B2953" t="str">
            <v>NJ</v>
          </cell>
          <cell r="C2953" t="str">
            <v>KA</v>
          </cell>
          <cell r="D2953" t="str">
            <v>C</v>
          </cell>
          <cell r="E2953" t="str">
            <v>X</v>
          </cell>
          <cell r="F2953" t="str">
            <v>OPFHR</v>
          </cell>
          <cell r="G2953">
            <v>36557</v>
          </cell>
          <cell r="V2953">
            <v>7665.62</v>
          </cell>
          <cell r="W2953">
            <v>1047.52</v>
          </cell>
          <cell r="X2953">
            <v>560.8</v>
          </cell>
          <cell r="Y2953">
            <v>1434.1</v>
          </cell>
          <cell r="Z2953">
            <v>583.5</v>
          </cell>
        </row>
        <row r="2954">
          <cell r="A2954" t="str">
            <v>136586</v>
          </cell>
          <cell r="B2954" t="str">
            <v>NJ</v>
          </cell>
          <cell r="C2954" t="str">
            <v>KA</v>
          </cell>
          <cell r="D2954" t="str">
            <v>C</v>
          </cell>
          <cell r="E2954" t="str">
            <v>X</v>
          </cell>
          <cell r="F2954" t="str">
            <v>OPFHR</v>
          </cell>
          <cell r="G2954">
            <v>36586</v>
          </cell>
          <cell r="V2954">
            <v>356</v>
          </cell>
          <cell r="W2954">
            <v>4237.64</v>
          </cell>
          <cell r="X2954">
            <v>564.32</v>
          </cell>
          <cell r="Y2954">
            <v>1117.56</v>
          </cell>
          <cell r="Z2954">
            <v>651.75</v>
          </cell>
        </row>
        <row r="2955">
          <cell r="A2955" t="str">
            <v>136617</v>
          </cell>
          <cell r="B2955" t="str">
            <v>NJ</v>
          </cell>
          <cell r="C2955" t="str">
            <v>KA</v>
          </cell>
          <cell r="D2955" t="str">
            <v>C</v>
          </cell>
          <cell r="E2955" t="str">
            <v>X</v>
          </cell>
          <cell r="F2955" t="str">
            <v>OPFHR</v>
          </cell>
          <cell r="G2955">
            <v>36617</v>
          </cell>
          <cell r="X2955">
            <v>2531.43</v>
          </cell>
          <cell r="Y2955">
            <v>604.41</v>
          </cell>
          <cell r="AA2955">
            <v>59.2</v>
          </cell>
          <cell r="AG2955">
            <v>15.61</v>
          </cell>
        </row>
        <row r="2956">
          <cell r="A2956" t="str">
            <v>136647</v>
          </cell>
          <cell r="B2956" t="str">
            <v>NJ</v>
          </cell>
          <cell r="C2956" t="str">
            <v>KA</v>
          </cell>
          <cell r="D2956" t="str">
            <v>C</v>
          </cell>
          <cell r="E2956" t="str">
            <v>X</v>
          </cell>
          <cell r="F2956" t="str">
            <v>OPFHR</v>
          </cell>
          <cell r="G2956">
            <v>36647</v>
          </cell>
          <cell r="X2956">
            <v>864.54</v>
          </cell>
          <cell r="Y2956">
            <v>4574.95</v>
          </cell>
          <cell r="Z2956">
            <v>748.4</v>
          </cell>
          <cell r="AA2956">
            <v>668.23</v>
          </cell>
          <cell r="AB2956">
            <v>83.3</v>
          </cell>
        </row>
        <row r="2957">
          <cell r="A2957" t="str">
            <v>136678</v>
          </cell>
          <cell r="B2957" t="str">
            <v>NJ</v>
          </cell>
          <cell r="C2957" t="str">
            <v>KA</v>
          </cell>
          <cell r="D2957" t="str">
            <v>C</v>
          </cell>
          <cell r="E2957" t="str">
            <v>X</v>
          </cell>
          <cell r="F2957" t="str">
            <v>OPFHR</v>
          </cell>
          <cell r="G2957">
            <v>36678</v>
          </cell>
          <cell r="Y2957">
            <v>116.1</v>
          </cell>
          <cell r="Z2957">
            <v>5407.45</v>
          </cell>
          <cell r="AA2957">
            <v>1547.13</v>
          </cell>
          <cell r="AG2957">
            <v>144.8</v>
          </cell>
        </row>
        <row r="2958">
          <cell r="A2958" t="str">
            <v>136708</v>
          </cell>
          <cell r="B2958" t="str">
            <v>NJ</v>
          </cell>
          <cell r="C2958" t="str">
            <v>KA</v>
          </cell>
          <cell r="D2958" t="str">
            <v>C</v>
          </cell>
          <cell r="E2958" t="str">
            <v>X</v>
          </cell>
          <cell r="F2958" t="str">
            <v>OPFHR</v>
          </cell>
          <cell r="G2958">
            <v>36708</v>
          </cell>
          <cell r="Z2958">
            <v>565.8</v>
          </cell>
          <cell r="AA2958">
            <v>3223.65</v>
          </cell>
          <cell r="AB2958">
            <v>638.4</v>
          </cell>
        </row>
        <row r="2959">
          <cell r="A2959" t="str">
            <v>136739</v>
          </cell>
          <cell r="B2959" t="str">
            <v>NJ</v>
          </cell>
          <cell r="C2959" t="str">
            <v>KA</v>
          </cell>
          <cell r="D2959" t="str">
            <v>C</v>
          </cell>
          <cell r="E2959" t="str">
            <v>X</v>
          </cell>
          <cell r="F2959" t="str">
            <v>OPFHR</v>
          </cell>
          <cell r="G2959">
            <v>36739</v>
          </cell>
          <cell r="AA2959">
            <v>607</v>
          </cell>
          <cell r="AB2959">
            <v>6243.74</v>
          </cell>
          <cell r="AC2959">
            <v>1060.83</v>
          </cell>
          <cell r="AD2959">
            <v>473.9</v>
          </cell>
        </row>
        <row r="2960">
          <cell r="A2960" t="str">
            <v>136770</v>
          </cell>
          <cell r="B2960" t="str">
            <v>NJ</v>
          </cell>
          <cell r="C2960" t="str">
            <v>KA</v>
          </cell>
          <cell r="D2960" t="str">
            <v>C</v>
          </cell>
          <cell r="E2960" t="str">
            <v>X</v>
          </cell>
          <cell r="F2960" t="str">
            <v>OPFHR</v>
          </cell>
          <cell r="G2960">
            <v>36770</v>
          </cell>
          <cell r="AB2960">
            <v>91.2</v>
          </cell>
          <cell r="AC2960">
            <v>2951.65</v>
          </cell>
          <cell r="AD2960">
            <v>835.04</v>
          </cell>
          <cell r="AE2960">
            <v>536.9</v>
          </cell>
        </row>
        <row r="2961">
          <cell r="A2961" t="str">
            <v>136800</v>
          </cell>
          <cell r="B2961" t="str">
            <v>NJ</v>
          </cell>
          <cell r="C2961" t="str">
            <v>KA</v>
          </cell>
          <cell r="D2961" t="str">
            <v>C</v>
          </cell>
          <cell r="E2961" t="str">
            <v>X</v>
          </cell>
          <cell r="F2961" t="str">
            <v>OPFHR</v>
          </cell>
          <cell r="G2961">
            <v>36800</v>
          </cell>
          <cell r="AC2961">
            <v>1499.7</v>
          </cell>
          <cell r="AD2961">
            <v>3064.77</v>
          </cell>
          <cell r="AE2961">
            <v>1249.97</v>
          </cell>
          <cell r="AF2961">
            <v>79.66</v>
          </cell>
          <cell r="AG2961">
            <v>223.09</v>
          </cell>
        </row>
        <row r="2962">
          <cell r="A2962" t="str">
            <v>136831</v>
          </cell>
          <cell r="B2962" t="str">
            <v>NJ</v>
          </cell>
          <cell r="C2962" t="str">
            <v>KA</v>
          </cell>
          <cell r="D2962" t="str">
            <v>C</v>
          </cell>
          <cell r="E2962" t="str">
            <v>X</v>
          </cell>
          <cell r="F2962" t="str">
            <v>OPFHR</v>
          </cell>
          <cell r="G2962">
            <v>36831</v>
          </cell>
          <cell r="AD2962">
            <v>1294.82</v>
          </cell>
          <cell r="AE2962">
            <v>4350.87</v>
          </cell>
          <cell r="AF2962">
            <v>2610.67</v>
          </cell>
          <cell r="AG2962">
            <v>676.2</v>
          </cell>
          <cell r="AH2962">
            <v>280.6</v>
          </cell>
        </row>
        <row r="2963">
          <cell r="A2963" t="str">
            <v>136861</v>
          </cell>
          <cell r="B2963" t="str">
            <v>NJ</v>
          </cell>
          <cell r="C2963" t="str">
            <v>KA</v>
          </cell>
          <cell r="D2963" t="str">
            <v>C</v>
          </cell>
          <cell r="E2963" t="str">
            <v>X</v>
          </cell>
          <cell r="F2963" t="str">
            <v>OPFHR</v>
          </cell>
          <cell r="G2963">
            <v>36861</v>
          </cell>
          <cell r="AE2963">
            <v>63</v>
          </cell>
          <cell r="AF2963">
            <v>3115.1</v>
          </cell>
          <cell r="AG2963">
            <v>1077.63</v>
          </cell>
          <cell r="AH2963">
            <v>807.58</v>
          </cell>
        </row>
        <row r="2964">
          <cell r="A2964" t="str">
            <v>136892</v>
          </cell>
          <cell r="B2964" t="str">
            <v>NJ</v>
          </cell>
          <cell r="C2964" t="str">
            <v>KA</v>
          </cell>
          <cell r="D2964" t="str">
            <v>C</v>
          </cell>
          <cell r="E2964" t="str">
            <v>X</v>
          </cell>
          <cell r="F2964" t="str">
            <v>OPFHR</v>
          </cell>
          <cell r="G2964">
            <v>36892</v>
          </cell>
          <cell r="AF2964">
            <v>972.35</v>
          </cell>
          <cell r="AG2964">
            <v>8685.23</v>
          </cell>
          <cell r="AH2964">
            <v>1130.03</v>
          </cell>
          <cell r="AI2964">
            <v>18.73</v>
          </cell>
          <cell r="AJ2964">
            <v>202.04</v>
          </cell>
        </row>
        <row r="2965">
          <cell r="A2965" t="str">
            <v>136923</v>
          </cell>
          <cell r="B2965" t="str">
            <v>NJ</v>
          </cell>
          <cell r="C2965" t="str">
            <v>KA</v>
          </cell>
          <cell r="D2965" t="str">
            <v>C</v>
          </cell>
          <cell r="E2965" t="str">
            <v>X</v>
          </cell>
          <cell r="F2965" t="str">
            <v>OPFHR</v>
          </cell>
          <cell r="G2965">
            <v>36923</v>
          </cell>
          <cell r="AG2965">
            <v>224.25</v>
          </cell>
          <cell r="AH2965">
            <v>4090.12</v>
          </cell>
          <cell r="AI2965">
            <v>2580.16</v>
          </cell>
          <cell r="AJ2965">
            <v>387.15</v>
          </cell>
          <cell r="AK2965">
            <v>686.25</v>
          </cell>
          <cell r="AL2965">
            <v>40</v>
          </cell>
        </row>
        <row r="2966">
          <cell r="A2966" t="str">
            <v>136951</v>
          </cell>
          <cell r="B2966" t="str">
            <v>NJ</v>
          </cell>
          <cell r="C2966" t="str">
            <v>KA</v>
          </cell>
          <cell r="D2966" t="str">
            <v>C</v>
          </cell>
          <cell r="E2966" t="str">
            <v>X</v>
          </cell>
          <cell r="F2966" t="str">
            <v>OPFHR</v>
          </cell>
          <cell r="G2966">
            <v>36951</v>
          </cell>
          <cell r="AH2966">
            <v>758.6</v>
          </cell>
          <cell r="AI2966">
            <v>4255.32</v>
          </cell>
          <cell r="AJ2966">
            <v>2083.72</v>
          </cell>
          <cell r="AK2966">
            <v>559.95</v>
          </cell>
          <cell r="AL2966">
            <v>242.4</v>
          </cell>
        </row>
        <row r="2967">
          <cell r="A2967" t="str">
            <v>136982</v>
          </cell>
          <cell r="B2967" t="str">
            <v>NJ</v>
          </cell>
          <cell r="C2967" t="str">
            <v>KA</v>
          </cell>
          <cell r="D2967" t="str">
            <v>C</v>
          </cell>
          <cell r="E2967" t="str">
            <v>X</v>
          </cell>
          <cell r="F2967" t="str">
            <v>OPFHR</v>
          </cell>
          <cell r="G2967">
            <v>36982</v>
          </cell>
          <cell r="AI2967">
            <v>264</v>
          </cell>
          <cell r="AJ2967">
            <v>7905.29</v>
          </cell>
          <cell r="AK2967">
            <v>4190.78</v>
          </cell>
          <cell r="AL2967">
            <v>365.25</v>
          </cell>
        </row>
        <row r="2968">
          <cell r="A2968" t="str">
            <v>137012</v>
          </cell>
          <cell r="B2968" t="str">
            <v>NJ</v>
          </cell>
          <cell r="C2968" t="str">
            <v>KA</v>
          </cell>
          <cell r="D2968" t="str">
            <v>C</v>
          </cell>
          <cell r="E2968" t="str">
            <v>X</v>
          </cell>
          <cell r="F2968" t="str">
            <v>OPFHR</v>
          </cell>
          <cell r="G2968">
            <v>37012</v>
          </cell>
          <cell r="AJ2968">
            <v>4252.84</v>
          </cell>
          <cell r="AK2968">
            <v>3150.21</v>
          </cell>
          <cell r="AL2968">
            <v>1772.66</v>
          </cell>
          <cell r="AM2968">
            <v>808.36</v>
          </cell>
          <cell r="AN2968">
            <v>427.05</v>
          </cell>
        </row>
        <row r="2969">
          <cell r="A2969" t="str">
            <v>137043</v>
          </cell>
          <cell r="B2969" t="str">
            <v>NJ</v>
          </cell>
          <cell r="C2969" t="str">
            <v>KA</v>
          </cell>
          <cell r="D2969" t="str">
            <v>C</v>
          </cell>
          <cell r="E2969" t="str">
            <v>X</v>
          </cell>
          <cell r="F2969" t="str">
            <v>OPFHR</v>
          </cell>
          <cell r="G2969">
            <v>37043</v>
          </cell>
          <cell r="AK2969">
            <v>3084.21</v>
          </cell>
          <cell r="AL2969">
            <v>6048.08</v>
          </cell>
          <cell r="AM2969">
            <v>127.61</v>
          </cell>
          <cell r="AN2969">
            <v>2051.84</v>
          </cell>
        </row>
        <row r="2970">
          <cell r="A2970" t="str">
            <v>137073</v>
          </cell>
          <cell r="B2970" t="str">
            <v>NJ</v>
          </cell>
          <cell r="C2970" t="str">
            <v>KA</v>
          </cell>
          <cell r="D2970" t="str">
            <v>C</v>
          </cell>
          <cell r="E2970" t="str">
            <v>X</v>
          </cell>
          <cell r="F2970" t="str">
            <v>OPFHR</v>
          </cell>
          <cell r="G2970">
            <v>37073</v>
          </cell>
          <cell r="AL2970">
            <v>1662.58</v>
          </cell>
          <cell r="AM2970">
            <v>2080.02</v>
          </cell>
          <cell r="AN2970">
            <v>1893.21</v>
          </cell>
        </row>
        <row r="2971">
          <cell r="A2971" t="str">
            <v>137104</v>
          </cell>
          <cell r="B2971" t="str">
            <v>NJ</v>
          </cell>
          <cell r="C2971" t="str">
            <v>KA</v>
          </cell>
          <cell r="D2971" t="str">
            <v>C</v>
          </cell>
          <cell r="E2971" t="str">
            <v>X</v>
          </cell>
          <cell r="F2971" t="str">
            <v>OPFHR</v>
          </cell>
          <cell r="G2971">
            <v>37104</v>
          </cell>
          <cell r="AM2971">
            <v>3190.86</v>
          </cell>
          <cell r="AN2971">
            <v>7000.35</v>
          </cell>
        </row>
        <row r="2972">
          <cell r="A2972" t="str">
            <v>137135</v>
          </cell>
          <cell r="B2972" t="str">
            <v>NJ</v>
          </cell>
          <cell r="C2972" t="str">
            <v>KA</v>
          </cell>
          <cell r="D2972" t="str">
            <v>C</v>
          </cell>
          <cell r="E2972" t="str">
            <v>X</v>
          </cell>
          <cell r="F2972" t="str">
            <v>OPFHR</v>
          </cell>
          <cell r="G2972">
            <v>37135</v>
          </cell>
          <cell r="AN2972">
            <v>1084.2</v>
          </cell>
        </row>
        <row r="2973">
          <cell r="A2973" t="str">
            <v>136161</v>
          </cell>
          <cell r="B2973" t="str">
            <v>NJ</v>
          </cell>
          <cell r="C2973" t="str">
            <v>KA</v>
          </cell>
          <cell r="D2973" t="str">
            <v>C</v>
          </cell>
          <cell r="E2973" t="str">
            <v>X</v>
          </cell>
          <cell r="F2973" t="str">
            <v>OPFHS</v>
          </cell>
          <cell r="G2973">
            <v>36161</v>
          </cell>
          <cell r="J2973">
            <v>1100</v>
          </cell>
        </row>
        <row r="2974">
          <cell r="A2974" t="str">
            <v>136192</v>
          </cell>
          <cell r="B2974" t="str">
            <v>NJ</v>
          </cell>
          <cell r="C2974" t="str">
            <v>KA</v>
          </cell>
          <cell r="D2974" t="str">
            <v>C</v>
          </cell>
          <cell r="E2974" t="str">
            <v>X</v>
          </cell>
          <cell r="F2974" t="str">
            <v>OPFHS</v>
          </cell>
          <cell r="G2974">
            <v>36192</v>
          </cell>
          <cell r="J2974">
            <v>3883.1</v>
          </cell>
          <cell r="K2974">
            <v>32.9</v>
          </cell>
          <cell r="L2974">
            <v>422</v>
          </cell>
        </row>
        <row r="2975">
          <cell r="A2975" t="str">
            <v>136220</v>
          </cell>
          <cell r="B2975" t="str">
            <v>NJ</v>
          </cell>
          <cell r="C2975" t="str">
            <v>KA</v>
          </cell>
          <cell r="D2975" t="str">
            <v>C</v>
          </cell>
          <cell r="E2975" t="str">
            <v>X</v>
          </cell>
          <cell r="F2975" t="str">
            <v>OPFHS</v>
          </cell>
          <cell r="G2975">
            <v>36220</v>
          </cell>
          <cell r="K2975">
            <v>4723.04</v>
          </cell>
          <cell r="L2975">
            <v>105.01</v>
          </cell>
          <cell r="M2975">
            <v>1230</v>
          </cell>
        </row>
        <row r="2976">
          <cell r="A2976" t="str">
            <v>136251</v>
          </cell>
          <cell r="B2976" t="str">
            <v>NJ</v>
          </cell>
          <cell r="C2976" t="str">
            <v>KA</v>
          </cell>
          <cell r="D2976" t="str">
            <v>C</v>
          </cell>
          <cell r="E2976" t="str">
            <v>X</v>
          </cell>
          <cell r="F2976" t="str">
            <v>OPFHS</v>
          </cell>
          <cell r="G2976">
            <v>36251</v>
          </cell>
          <cell r="L2976">
            <v>1250</v>
          </cell>
        </row>
        <row r="2977">
          <cell r="A2977" t="str">
            <v>136281</v>
          </cell>
          <cell r="B2977" t="str">
            <v>NJ</v>
          </cell>
          <cell r="C2977" t="str">
            <v>KA</v>
          </cell>
          <cell r="D2977" t="str">
            <v>C</v>
          </cell>
          <cell r="E2977" t="str">
            <v>X</v>
          </cell>
          <cell r="F2977" t="str">
            <v>OPFHS</v>
          </cell>
          <cell r="G2977">
            <v>36281</v>
          </cell>
          <cell r="M2977">
            <v>18</v>
          </cell>
          <cell r="W2977">
            <v>1762.2</v>
          </cell>
        </row>
        <row r="2978">
          <cell r="A2978" t="str">
            <v>136312</v>
          </cell>
          <cell r="B2978" t="str">
            <v>NJ</v>
          </cell>
          <cell r="C2978" t="str">
            <v>KA</v>
          </cell>
          <cell r="D2978" t="str">
            <v>C</v>
          </cell>
          <cell r="E2978" t="str">
            <v>X</v>
          </cell>
          <cell r="F2978" t="str">
            <v>OPFHS</v>
          </cell>
          <cell r="G2978">
            <v>36312</v>
          </cell>
          <cell r="N2978">
            <v>2425</v>
          </cell>
          <cell r="O2978">
            <v>2464</v>
          </cell>
        </row>
        <row r="2979">
          <cell r="A2979" t="str">
            <v>136342</v>
          </cell>
          <cell r="B2979" t="str">
            <v>NJ</v>
          </cell>
          <cell r="C2979" t="str">
            <v>KA</v>
          </cell>
          <cell r="D2979" t="str">
            <v>C</v>
          </cell>
          <cell r="E2979" t="str">
            <v>X</v>
          </cell>
          <cell r="F2979" t="str">
            <v>OPFHS</v>
          </cell>
          <cell r="G2979">
            <v>36342</v>
          </cell>
          <cell r="O2979">
            <v>2806</v>
          </cell>
          <cell r="P2979">
            <v>2582</v>
          </cell>
          <cell r="Q2979">
            <v>1250</v>
          </cell>
        </row>
        <row r="2980">
          <cell r="A2980" t="str">
            <v>136373</v>
          </cell>
          <cell r="B2980" t="str">
            <v>NJ</v>
          </cell>
          <cell r="C2980" t="str">
            <v>KA</v>
          </cell>
          <cell r="D2980" t="str">
            <v>C</v>
          </cell>
          <cell r="E2980" t="str">
            <v>X</v>
          </cell>
          <cell r="F2980" t="str">
            <v>OPFHS</v>
          </cell>
          <cell r="G2980">
            <v>36373</v>
          </cell>
          <cell r="O2980">
            <v>2289</v>
          </cell>
          <cell r="P2980">
            <v>1708.2</v>
          </cell>
          <cell r="R2980">
            <v>1384.2</v>
          </cell>
        </row>
        <row r="2981">
          <cell r="A2981" t="str">
            <v>136404</v>
          </cell>
          <cell r="B2981" t="str">
            <v>NJ</v>
          </cell>
          <cell r="C2981" t="str">
            <v>KA</v>
          </cell>
          <cell r="D2981" t="str">
            <v>C</v>
          </cell>
          <cell r="E2981" t="str">
            <v>X</v>
          </cell>
          <cell r="F2981" t="str">
            <v>OPFHS</v>
          </cell>
          <cell r="G2981">
            <v>36404</v>
          </cell>
          <cell r="Q2981">
            <v>960</v>
          </cell>
          <cell r="R2981">
            <v>2026.8</v>
          </cell>
          <cell r="T2981">
            <v>592.5</v>
          </cell>
          <cell r="AD2981">
            <v>657.5</v>
          </cell>
          <cell r="AH2981">
            <v>1250</v>
          </cell>
        </row>
        <row r="2982">
          <cell r="A2982" t="str">
            <v>136434</v>
          </cell>
          <cell r="B2982" t="str">
            <v>NJ</v>
          </cell>
          <cell r="C2982" t="str">
            <v>KA</v>
          </cell>
          <cell r="D2982" t="str">
            <v>C</v>
          </cell>
          <cell r="E2982" t="str">
            <v>X</v>
          </cell>
          <cell r="F2982" t="str">
            <v>OPFHS</v>
          </cell>
          <cell r="G2982">
            <v>36434</v>
          </cell>
          <cell r="R2982">
            <v>2517.2</v>
          </cell>
          <cell r="S2982">
            <v>1250</v>
          </cell>
        </row>
        <row r="2983">
          <cell r="A2983" t="str">
            <v>136465</v>
          </cell>
          <cell r="B2983" t="str">
            <v>NJ</v>
          </cell>
          <cell r="C2983" t="str">
            <v>KA</v>
          </cell>
          <cell r="D2983" t="str">
            <v>C</v>
          </cell>
          <cell r="E2983" t="str">
            <v>X</v>
          </cell>
          <cell r="F2983" t="str">
            <v>OPFHS</v>
          </cell>
          <cell r="G2983">
            <v>36465</v>
          </cell>
          <cell r="S2983">
            <v>1626.26</v>
          </cell>
          <cell r="T2983">
            <v>2150</v>
          </cell>
          <cell r="W2983">
            <v>165</v>
          </cell>
        </row>
        <row r="2984">
          <cell r="A2984" t="str">
            <v>136495</v>
          </cell>
          <cell r="B2984" t="str">
            <v>NJ</v>
          </cell>
          <cell r="C2984" t="str">
            <v>KA</v>
          </cell>
          <cell r="D2984" t="str">
            <v>C</v>
          </cell>
          <cell r="E2984" t="str">
            <v>X</v>
          </cell>
          <cell r="F2984" t="str">
            <v>OPFHS</v>
          </cell>
          <cell r="G2984">
            <v>36495</v>
          </cell>
          <cell r="T2984">
            <v>2164</v>
          </cell>
          <cell r="U2984">
            <v>1220.8</v>
          </cell>
          <cell r="V2984">
            <v>125</v>
          </cell>
          <cell r="AA2984">
            <v>756</v>
          </cell>
          <cell r="AB2984">
            <v>980.65</v>
          </cell>
          <cell r="AC2984">
            <v>250</v>
          </cell>
        </row>
        <row r="2985">
          <cell r="A2985" t="str">
            <v>136526</v>
          </cell>
          <cell r="B2985" t="str">
            <v>NJ</v>
          </cell>
          <cell r="C2985" t="str">
            <v>KA</v>
          </cell>
          <cell r="D2985" t="str">
            <v>C</v>
          </cell>
          <cell r="E2985" t="str">
            <v>X</v>
          </cell>
          <cell r="F2985" t="str">
            <v>OPFHS</v>
          </cell>
          <cell r="G2985">
            <v>36526</v>
          </cell>
          <cell r="U2985">
            <v>3816.63</v>
          </cell>
          <cell r="X2985">
            <v>1347.5</v>
          </cell>
          <cell r="AC2985">
            <v>1250</v>
          </cell>
          <cell r="AF2985">
            <v>1100</v>
          </cell>
        </row>
        <row r="2986">
          <cell r="A2986" t="str">
            <v>136557</v>
          </cell>
          <cell r="B2986" t="str">
            <v>NJ</v>
          </cell>
          <cell r="C2986" t="str">
            <v>KA</v>
          </cell>
          <cell r="D2986" t="str">
            <v>C</v>
          </cell>
          <cell r="E2986" t="str">
            <v>X</v>
          </cell>
          <cell r="F2986" t="str">
            <v>OPFHS</v>
          </cell>
          <cell r="G2986">
            <v>36557</v>
          </cell>
          <cell r="V2986">
            <v>3300</v>
          </cell>
          <cell r="Y2986">
            <v>628.46</v>
          </cell>
          <cell r="AA2986">
            <v>1250</v>
          </cell>
          <cell r="AC2986">
            <v>1264</v>
          </cell>
        </row>
        <row r="2987">
          <cell r="A2987" t="str">
            <v>136586</v>
          </cell>
          <cell r="B2987" t="str">
            <v>NJ</v>
          </cell>
          <cell r="C2987" t="str">
            <v>KA</v>
          </cell>
          <cell r="D2987" t="str">
            <v>C</v>
          </cell>
          <cell r="E2987" t="str">
            <v>X</v>
          </cell>
          <cell r="F2987" t="str">
            <v>OPFHS</v>
          </cell>
          <cell r="G2987">
            <v>36586</v>
          </cell>
          <cell r="V2987">
            <v>1100</v>
          </cell>
          <cell r="W2987">
            <v>4109.44</v>
          </cell>
          <cell r="X2987">
            <v>1230</v>
          </cell>
          <cell r="Y2987">
            <v>2950.8</v>
          </cell>
          <cell r="Z2987">
            <v>3198.4</v>
          </cell>
        </row>
        <row r="2988">
          <cell r="A2988" t="str">
            <v>136617</v>
          </cell>
          <cell r="B2988" t="str">
            <v>NJ</v>
          </cell>
          <cell r="C2988" t="str">
            <v>KA</v>
          </cell>
          <cell r="D2988" t="str">
            <v>C</v>
          </cell>
          <cell r="E2988" t="str">
            <v>X</v>
          </cell>
          <cell r="F2988" t="str">
            <v>OPFHS</v>
          </cell>
          <cell r="G2988">
            <v>36617</v>
          </cell>
          <cell r="X2988">
            <v>3178.36</v>
          </cell>
          <cell r="Y2988">
            <v>1100</v>
          </cell>
          <cell r="Z2988">
            <v>2137.93</v>
          </cell>
          <cell r="AA2988">
            <v>2804.25</v>
          </cell>
        </row>
        <row r="2989">
          <cell r="A2989" t="str">
            <v>136647</v>
          </cell>
          <cell r="B2989" t="str">
            <v>NJ</v>
          </cell>
          <cell r="C2989" t="str">
            <v>KA</v>
          </cell>
          <cell r="D2989" t="str">
            <v>C</v>
          </cell>
          <cell r="E2989" t="str">
            <v>X</v>
          </cell>
          <cell r="F2989" t="str">
            <v>OPFHS</v>
          </cell>
          <cell r="G2989">
            <v>36647</v>
          </cell>
          <cell r="Y2989">
            <v>2576.6</v>
          </cell>
          <cell r="Z2989">
            <v>12.9</v>
          </cell>
          <cell r="AB2989">
            <v>1100</v>
          </cell>
          <cell r="AC2989">
            <v>1230</v>
          </cell>
          <cell r="AD2989">
            <v>1071.2</v>
          </cell>
          <cell r="AE2989">
            <v>278.4</v>
          </cell>
        </row>
        <row r="2990">
          <cell r="A2990" t="str">
            <v>136678</v>
          </cell>
          <cell r="B2990" t="str">
            <v>NJ</v>
          </cell>
          <cell r="C2990" t="str">
            <v>KA</v>
          </cell>
          <cell r="D2990" t="str">
            <v>C</v>
          </cell>
          <cell r="E2990" t="str">
            <v>X</v>
          </cell>
          <cell r="F2990" t="str">
            <v>OPFHS</v>
          </cell>
          <cell r="G2990">
            <v>36678</v>
          </cell>
          <cell r="Z2990">
            <v>1961</v>
          </cell>
          <cell r="AA2990">
            <v>10542.53</v>
          </cell>
          <cell r="AB2990">
            <v>1000</v>
          </cell>
          <cell r="AC2990">
            <v>5577.5</v>
          </cell>
          <cell r="AE2990">
            <v>2559</v>
          </cell>
          <cell r="AG2990">
            <v>1100</v>
          </cell>
        </row>
        <row r="2991">
          <cell r="A2991" t="str">
            <v>136708</v>
          </cell>
          <cell r="B2991" t="str">
            <v>NJ</v>
          </cell>
          <cell r="C2991" t="str">
            <v>KA</v>
          </cell>
          <cell r="D2991" t="str">
            <v>C</v>
          </cell>
          <cell r="E2991" t="str">
            <v>X</v>
          </cell>
          <cell r="F2991" t="str">
            <v>OPFHS</v>
          </cell>
          <cell r="G2991">
            <v>36708</v>
          </cell>
          <cell r="AA2991">
            <v>6087.4</v>
          </cell>
          <cell r="AB2991">
            <v>6.5</v>
          </cell>
          <cell r="AD2991">
            <v>1250</v>
          </cell>
        </row>
        <row r="2992">
          <cell r="A2992" t="str">
            <v>136739</v>
          </cell>
          <cell r="B2992" t="str">
            <v>NJ</v>
          </cell>
          <cell r="C2992" t="str">
            <v>KA</v>
          </cell>
          <cell r="D2992" t="str">
            <v>C</v>
          </cell>
          <cell r="E2992" t="str">
            <v>X</v>
          </cell>
          <cell r="F2992" t="str">
            <v>OPFHS</v>
          </cell>
          <cell r="G2992">
            <v>36739</v>
          </cell>
          <cell r="AA2992">
            <v>250</v>
          </cell>
          <cell r="AB2992">
            <v>9446.39</v>
          </cell>
          <cell r="AC2992">
            <v>6960.45</v>
          </cell>
          <cell r="AE2992">
            <v>1000</v>
          </cell>
          <cell r="AG2992">
            <v>1290</v>
          </cell>
          <cell r="AK2992">
            <v>-1175.2</v>
          </cell>
          <cell r="AM2992">
            <v>-170.94</v>
          </cell>
        </row>
        <row r="2993">
          <cell r="A2993" t="str">
            <v>136770</v>
          </cell>
          <cell r="B2993" t="str">
            <v>NJ</v>
          </cell>
          <cell r="C2993" t="str">
            <v>KA</v>
          </cell>
          <cell r="D2993" t="str">
            <v>C</v>
          </cell>
          <cell r="E2993" t="str">
            <v>X</v>
          </cell>
          <cell r="F2993" t="str">
            <v>OPFHS</v>
          </cell>
          <cell r="G2993">
            <v>36770</v>
          </cell>
          <cell r="AC2993">
            <v>12935</v>
          </cell>
          <cell r="AD2993">
            <v>3783.8</v>
          </cell>
          <cell r="AE2993">
            <v>40</v>
          </cell>
        </row>
        <row r="2994">
          <cell r="A2994" t="str">
            <v>136800</v>
          </cell>
          <cell r="B2994" t="str">
            <v>NJ</v>
          </cell>
          <cell r="C2994" t="str">
            <v>KA</v>
          </cell>
          <cell r="D2994" t="str">
            <v>C</v>
          </cell>
          <cell r="E2994" t="str">
            <v>X</v>
          </cell>
          <cell r="F2994" t="str">
            <v>OPFHS</v>
          </cell>
          <cell r="G2994">
            <v>36800</v>
          </cell>
          <cell r="AD2994">
            <v>4629.1</v>
          </cell>
          <cell r="AE2994">
            <v>2479.78</v>
          </cell>
          <cell r="AH2994">
            <v>1230</v>
          </cell>
        </row>
        <row r="2995">
          <cell r="A2995" t="str">
            <v>136831</v>
          </cell>
          <cell r="B2995" t="str">
            <v>NJ</v>
          </cell>
          <cell r="C2995" t="str">
            <v>KA</v>
          </cell>
          <cell r="D2995" t="str">
            <v>C</v>
          </cell>
          <cell r="E2995" t="str">
            <v>X</v>
          </cell>
          <cell r="F2995" t="str">
            <v>OPFHS</v>
          </cell>
          <cell r="G2995">
            <v>36831</v>
          </cell>
          <cell r="AE2995">
            <v>6790.5</v>
          </cell>
          <cell r="AF2995">
            <v>1000</v>
          </cell>
          <cell r="AI2995">
            <v>190</v>
          </cell>
          <cell r="AK2995">
            <v>1688</v>
          </cell>
        </row>
        <row r="2996">
          <cell r="A2996" t="str">
            <v>136861</v>
          </cell>
          <cell r="B2996" t="str">
            <v>NJ</v>
          </cell>
          <cell r="C2996" t="str">
            <v>KA</v>
          </cell>
          <cell r="D2996" t="str">
            <v>C</v>
          </cell>
          <cell r="E2996" t="str">
            <v>X</v>
          </cell>
          <cell r="F2996" t="str">
            <v>OPFHS</v>
          </cell>
          <cell r="G2996">
            <v>36861</v>
          </cell>
          <cell r="AE2996">
            <v>2250</v>
          </cell>
          <cell r="AF2996">
            <v>2693.6</v>
          </cell>
          <cell r="AG2996">
            <v>4111</v>
          </cell>
          <cell r="AH2996">
            <v>9422.8</v>
          </cell>
        </row>
        <row r="2997">
          <cell r="A2997" t="str">
            <v>136892</v>
          </cell>
          <cell r="B2997" t="str">
            <v>NJ</v>
          </cell>
          <cell r="C2997" t="str">
            <v>KA</v>
          </cell>
          <cell r="D2997" t="str">
            <v>C</v>
          </cell>
          <cell r="E2997" t="str">
            <v>X</v>
          </cell>
          <cell r="F2997" t="str">
            <v>OPFHS</v>
          </cell>
          <cell r="G2997">
            <v>36892</v>
          </cell>
          <cell r="AG2997">
            <v>225</v>
          </cell>
          <cell r="AH2997">
            <v>2350</v>
          </cell>
          <cell r="AJ2997">
            <v>1000</v>
          </cell>
          <cell r="AK2997">
            <v>36.8</v>
          </cell>
          <cell r="AN2997">
            <v>1250</v>
          </cell>
        </row>
        <row r="2998">
          <cell r="A2998" t="str">
            <v>136923</v>
          </cell>
          <cell r="B2998" t="str">
            <v>NJ</v>
          </cell>
          <cell r="C2998" t="str">
            <v>KA</v>
          </cell>
          <cell r="D2998" t="str">
            <v>C</v>
          </cell>
          <cell r="E2998" t="str">
            <v>X</v>
          </cell>
          <cell r="F2998" t="str">
            <v>OPFHS</v>
          </cell>
          <cell r="G2998">
            <v>36923</v>
          </cell>
          <cell r="AH2998">
            <v>6656.04</v>
          </cell>
          <cell r="AI2998">
            <v>3450</v>
          </cell>
          <cell r="AJ2998">
            <v>2580</v>
          </cell>
          <cell r="AK2998">
            <v>1501.08</v>
          </cell>
          <cell r="AN2998">
            <v>25</v>
          </cell>
        </row>
        <row r="2999">
          <cell r="A2999" t="str">
            <v>136951</v>
          </cell>
          <cell r="B2999" t="str">
            <v>NJ</v>
          </cell>
          <cell r="C2999" t="str">
            <v>KA</v>
          </cell>
          <cell r="D2999" t="str">
            <v>C</v>
          </cell>
          <cell r="E2999" t="str">
            <v>X</v>
          </cell>
          <cell r="F2999" t="str">
            <v>OPFHS</v>
          </cell>
          <cell r="G2999">
            <v>36951</v>
          </cell>
          <cell r="AI2999">
            <v>10348.74</v>
          </cell>
          <cell r="AJ2999">
            <v>2488.65</v>
          </cell>
          <cell r="AK2999">
            <v>2291.39</v>
          </cell>
          <cell r="AL2999">
            <v>453.6</v>
          </cell>
        </row>
        <row r="3000">
          <cell r="A3000" t="str">
            <v>136982</v>
          </cell>
          <cell r="B3000" t="str">
            <v>NJ</v>
          </cell>
          <cell r="C3000" t="str">
            <v>KA</v>
          </cell>
          <cell r="D3000" t="str">
            <v>C</v>
          </cell>
          <cell r="E3000" t="str">
            <v>X</v>
          </cell>
          <cell r="F3000" t="str">
            <v>OPFHS</v>
          </cell>
          <cell r="G3000">
            <v>36982</v>
          </cell>
          <cell r="AJ3000">
            <v>4449.57</v>
          </cell>
          <cell r="AK3000">
            <v>1000</v>
          </cell>
          <cell r="AL3000">
            <v>1605.75</v>
          </cell>
          <cell r="AM3000">
            <v>1734</v>
          </cell>
          <cell r="AN3000">
            <v>2971.5</v>
          </cell>
        </row>
        <row r="3001">
          <cell r="A3001" t="str">
            <v>137012</v>
          </cell>
          <cell r="B3001" t="str">
            <v>NJ</v>
          </cell>
          <cell r="C3001" t="str">
            <v>KA</v>
          </cell>
          <cell r="D3001" t="str">
            <v>C</v>
          </cell>
          <cell r="E3001" t="str">
            <v>X</v>
          </cell>
          <cell r="F3001" t="str">
            <v>OPFHS</v>
          </cell>
          <cell r="G3001">
            <v>37012</v>
          </cell>
          <cell r="AJ3001">
            <v>500</v>
          </cell>
          <cell r="AK3001">
            <v>8788.95</v>
          </cell>
          <cell r="AL3001">
            <v>3550</v>
          </cell>
          <cell r="AM3001">
            <v>1800.25</v>
          </cell>
        </row>
        <row r="3002">
          <cell r="A3002" t="str">
            <v>137043</v>
          </cell>
          <cell r="B3002" t="str">
            <v>NJ</v>
          </cell>
          <cell r="C3002" t="str">
            <v>KA</v>
          </cell>
          <cell r="D3002" t="str">
            <v>C</v>
          </cell>
          <cell r="E3002" t="str">
            <v>X</v>
          </cell>
          <cell r="F3002" t="str">
            <v>OPFHS</v>
          </cell>
          <cell r="G3002">
            <v>37043</v>
          </cell>
          <cell r="AL3002">
            <v>4413.03</v>
          </cell>
          <cell r="AM3002">
            <v>4905</v>
          </cell>
          <cell r="AN3002">
            <v>1395.25</v>
          </cell>
        </row>
        <row r="3003">
          <cell r="A3003" t="str">
            <v>137073</v>
          </cell>
          <cell r="B3003" t="str">
            <v>NJ</v>
          </cell>
          <cell r="C3003" t="str">
            <v>KA</v>
          </cell>
          <cell r="D3003" t="str">
            <v>C</v>
          </cell>
          <cell r="E3003" t="str">
            <v>X</v>
          </cell>
          <cell r="F3003" t="str">
            <v>OPFHS</v>
          </cell>
          <cell r="G3003">
            <v>37073</v>
          </cell>
          <cell r="AL3003">
            <v>1250</v>
          </cell>
          <cell r="AM3003">
            <v>4782.57</v>
          </cell>
          <cell r="AN3003">
            <v>4155.25</v>
          </cell>
        </row>
        <row r="3004">
          <cell r="A3004" t="str">
            <v>137104</v>
          </cell>
          <cell r="B3004" t="str">
            <v>NJ</v>
          </cell>
          <cell r="C3004" t="str">
            <v>KA</v>
          </cell>
          <cell r="D3004" t="str">
            <v>C</v>
          </cell>
          <cell r="E3004" t="str">
            <v>X</v>
          </cell>
          <cell r="F3004" t="str">
            <v>OPFHS</v>
          </cell>
          <cell r="G3004">
            <v>37104</v>
          </cell>
          <cell r="AM3004">
            <v>500</v>
          </cell>
          <cell r="AN3004">
            <v>9686.45</v>
          </cell>
        </row>
        <row r="3005">
          <cell r="A3005" t="str">
            <v>137135</v>
          </cell>
          <cell r="B3005" t="str">
            <v>NJ</v>
          </cell>
          <cell r="C3005" t="str">
            <v>KA</v>
          </cell>
          <cell r="D3005" t="str">
            <v>C</v>
          </cell>
          <cell r="E3005" t="str">
            <v>X</v>
          </cell>
          <cell r="F3005" t="str">
            <v>OPFHS</v>
          </cell>
          <cell r="G3005">
            <v>37135</v>
          </cell>
          <cell r="AN3005">
            <v>5597.55</v>
          </cell>
        </row>
        <row r="3006">
          <cell r="A3006" t="str">
            <v>136161</v>
          </cell>
          <cell r="B3006" t="str">
            <v>NJ</v>
          </cell>
          <cell r="C3006" t="str">
            <v>KA</v>
          </cell>
          <cell r="D3006" t="str">
            <v>C</v>
          </cell>
          <cell r="E3006" t="str">
            <v>X</v>
          </cell>
          <cell r="F3006" t="str">
            <v>OTH</v>
          </cell>
          <cell r="G3006">
            <v>36161</v>
          </cell>
          <cell r="I3006">
            <v>149.8</v>
          </cell>
          <cell r="J3006">
            <v>702.78</v>
          </cell>
          <cell r="K3006">
            <v>170.19</v>
          </cell>
          <cell r="L3006">
            <v>3.42</v>
          </cell>
          <cell r="P3006">
            <v>166.19</v>
          </cell>
          <cell r="S3006">
            <v>95</v>
          </cell>
        </row>
        <row r="3007">
          <cell r="A3007" t="str">
            <v>136192</v>
          </cell>
          <cell r="B3007" t="str">
            <v>NJ</v>
          </cell>
          <cell r="C3007" t="str">
            <v>KA</v>
          </cell>
          <cell r="D3007" t="str">
            <v>C</v>
          </cell>
          <cell r="E3007" t="str">
            <v>X</v>
          </cell>
          <cell r="F3007" t="str">
            <v>OTH</v>
          </cell>
          <cell r="G3007">
            <v>36192</v>
          </cell>
          <cell r="I3007">
            <v>66.48</v>
          </cell>
          <cell r="J3007">
            <v>1186.92</v>
          </cell>
          <cell r="K3007">
            <v>1334.92</v>
          </cell>
          <cell r="L3007">
            <v>1156</v>
          </cell>
          <cell r="M3007">
            <v>400</v>
          </cell>
          <cell r="N3007">
            <v>105</v>
          </cell>
          <cell r="O3007">
            <v>80</v>
          </cell>
          <cell r="R3007">
            <v>257.4</v>
          </cell>
          <cell r="W3007">
            <v>1094.92</v>
          </cell>
          <cell r="X3007">
            <v>-35.92000000000007</v>
          </cell>
          <cell r="AA3007">
            <v>60.82999999999993</v>
          </cell>
        </row>
        <row r="3008">
          <cell r="A3008" t="str">
            <v>136220</v>
          </cell>
          <cell r="B3008" t="str">
            <v>NJ</v>
          </cell>
          <cell r="C3008" t="str">
            <v>KA</v>
          </cell>
          <cell r="D3008" t="str">
            <v>C</v>
          </cell>
          <cell r="E3008" t="str">
            <v>X</v>
          </cell>
          <cell r="F3008" t="str">
            <v>OTH</v>
          </cell>
          <cell r="G3008">
            <v>36220</v>
          </cell>
          <cell r="K3008">
            <v>808.15</v>
          </cell>
          <cell r="L3008">
            <v>3192.53</v>
          </cell>
          <cell r="M3008">
            <v>2044.99</v>
          </cell>
          <cell r="O3008">
            <v>168</v>
          </cell>
          <cell r="Q3008">
            <v>280</v>
          </cell>
          <cell r="S3008">
            <v>748</v>
          </cell>
          <cell r="X3008">
            <v>1059</v>
          </cell>
        </row>
        <row r="3009">
          <cell r="A3009" t="str">
            <v>136251</v>
          </cell>
          <cell r="B3009" t="str">
            <v>NJ</v>
          </cell>
          <cell r="C3009" t="str">
            <v>KA</v>
          </cell>
          <cell r="D3009" t="str">
            <v>C</v>
          </cell>
          <cell r="E3009" t="str">
            <v>X</v>
          </cell>
          <cell r="F3009" t="str">
            <v>OTH</v>
          </cell>
          <cell r="G3009">
            <v>36251</v>
          </cell>
          <cell r="K3009">
            <v>166.19</v>
          </cell>
          <cell r="L3009">
            <v>3201.2</v>
          </cell>
          <cell r="M3009">
            <v>350</v>
          </cell>
          <cell r="O3009">
            <v>166.19</v>
          </cell>
          <cell r="P3009">
            <v>200</v>
          </cell>
        </row>
        <row r="3010">
          <cell r="A3010" t="str">
            <v>136281</v>
          </cell>
          <cell r="B3010" t="str">
            <v>NJ</v>
          </cell>
          <cell r="C3010" t="str">
            <v>KA</v>
          </cell>
          <cell r="D3010" t="str">
            <v>C</v>
          </cell>
          <cell r="E3010" t="str">
            <v>X</v>
          </cell>
          <cell r="F3010" t="str">
            <v>OTH</v>
          </cell>
          <cell r="G3010">
            <v>36281</v>
          </cell>
          <cell r="L3010">
            <v>899.38</v>
          </cell>
          <cell r="M3010">
            <v>877.77</v>
          </cell>
          <cell r="N3010">
            <v>395.85</v>
          </cell>
          <cell r="O3010">
            <v>200</v>
          </cell>
          <cell r="P3010">
            <v>740.4</v>
          </cell>
          <cell r="Q3010">
            <v>200</v>
          </cell>
          <cell r="R3010">
            <v>1575.12</v>
          </cell>
        </row>
        <row r="3011">
          <cell r="A3011" t="str">
            <v>136312</v>
          </cell>
          <cell r="B3011" t="str">
            <v>NJ</v>
          </cell>
          <cell r="C3011" t="str">
            <v>KA</v>
          </cell>
          <cell r="D3011" t="str">
            <v>C</v>
          </cell>
          <cell r="E3011" t="str">
            <v>X</v>
          </cell>
          <cell r="F3011" t="str">
            <v>OTH</v>
          </cell>
          <cell r="G3011">
            <v>36312</v>
          </cell>
          <cell r="N3011">
            <v>4143.21</v>
          </cell>
          <cell r="O3011">
            <v>828.89</v>
          </cell>
          <cell r="P3011">
            <v>360</v>
          </cell>
          <cell r="Q3011">
            <v>200</v>
          </cell>
          <cell r="R3011">
            <v>90.4</v>
          </cell>
        </row>
        <row r="3012">
          <cell r="A3012" t="str">
            <v>136342</v>
          </cell>
          <cell r="B3012" t="str">
            <v>NJ</v>
          </cell>
          <cell r="C3012" t="str">
            <v>KA</v>
          </cell>
          <cell r="D3012" t="str">
            <v>C</v>
          </cell>
          <cell r="E3012" t="str">
            <v>X</v>
          </cell>
          <cell r="F3012" t="str">
            <v>OTH</v>
          </cell>
          <cell r="G3012">
            <v>36342</v>
          </cell>
          <cell r="O3012">
            <v>451.85</v>
          </cell>
          <cell r="P3012">
            <v>681</v>
          </cell>
          <cell r="Q3012">
            <v>200</v>
          </cell>
          <cell r="R3012">
            <v>1313.12</v>
          </cell>
        </row>
        <row r="3013">
          <cell r="A3013" t="str">
            <v>136373</v>
          </cell>
          <cell r="B3013" t="str">
            <v>NJ</v>
          </cell>
          <cell r="C3013" t="str">
            <v>KA</v>
          </cell>
          <cell r="D3013" t="str">
            <v>C</v>
          </cell>
          <cell r="E3013" t="str">
            <v>X</v>
          </cell>
          <cell r="F3013" t="str">
            <v>OTH</v>
          </cell>
          <cell r="G3013">
            <v>36373</v>
          </cell>
          <cell r="P3013">
            <v>580.39</v>
          </cell>
          <cell r="Q3013">
            <v>460.19</v>
          </cell>
          <cell r="R3013">
            <v>1708.78</v>
          </cell>
          <cell r="S3013">
            <v>34</v>
          </cell>
          <cell r="Y3013">
            <v>200</v>
          </cell>
          <cell r="AB3013">
            <v>140</v>
          </cell>
          <cell r="AD3013">
            <v>166.19</v>
          </cell>
        </row>
        <row r="3014">
          <cell r="A3014" t="str">
            <v>136404</v>
          </cell>
          <cell r="B3014" t="str">
            <v>NJ</v>
          </cell>
          <cell r="C3014" t="str">
            <v>KA</v>
          </cell>
          <cell r="D3014" t="str">
            <v>C</v>
          </cell>
          <cell r="E3014" t="str">
            <v>X</v>
          </cell>
          <cell r="F3014" t="str">
            <v>OTH</v>
          </cell>
          <cell r="G3014">
            <v>36404</v>
          </cell>
          <cell r="P3014">
            <v>166.19</v>
          </cell>
          <cell r="Q3014">
            <v>864.76</v>
          </cell>
          <cell r="R3014">
            <v>2842.55</v>
          </cell>
          <cell r="S3014">
            <v>562.78</v>
          </cell>
          <cell r="T3014">
            <v>167.77</v>
          </cell>
          <cell r="AB3014">
            <v>140</v>
          </cell>
        </row>
        <row r="3015">
          <cell r="A3015" t="str">
            <v>136434</v>
          </cell>
          <cell r="B3015" t="str">
            <v>NJ</v>
          </cell>
          <cell r="C3015" t="str">
            <v>KA</v>
          </cell>
          <cell r="D3015" t="str">
            <v>C</v>
          </cell>
          <cell r="E3015" t="str">
            <v>X</v>
          </cell>
          <cell r="F3015" t="str">
            <v>OTH</v>
          </cell>
          <cell r="G3015">
            <v>36434</v>
          </cell>
          <cell r="R3015">
            <v>3572.63</v>
          </cell>
          <cell r="S3015">
            <v>1430.51</v>
          </cell>
          <cell r="T3015">
            <v>772.4</v>
          </cell>
          <cell r="U3015">
            <v>166.19</v>
          </cell>
          <cell r="W3015">
            <v>90.4</v>
          </cell>
          <cell r="X3015">
            <v>83.94</v>
          </cell>
          <cell r="Y3015">
            <v>350.25</v>
          </cell>
          <cell r="Z3015">
            <v>124.54</v>
          </cell>
        </row>
        <row r="3016">
          <cell r="A3016" t="str">
            <v>136465</v>
          </cell>
          <cell r="B3016" t="str">
            <v>NJ</v>
          </cell>
          <cell r="C3016" t="str">
            <v>KA</v>
          </cell>
          <cell r="D3016" t="str">
            <v>C</v>
          </cell>
          <cell r="E3016" t="str">
            <v>X</v>
          </cell>
          <cell r="F3016" t="str">
            <v>OTH</v>
          </cell>
          <cell r="G3016">
            <v>36465</v>
          </cell>
          <cell r="R3016">
            <v>22.33</v>
          </cell>
          <cell r="S3016">
            <v>5324.33</v>
          </cell>
          <cell r="T3016">
            <v>1109.43</v>
          </cell>
          <cell r="U3016">
            <v>269.32</v>
          </cell>
          <cell r="W3016">
            <v>2118</v>
          </cell>
          <cell r="X3016">
            <v>166.19</v>
          </cell>
          <cell r="Y3016">
            <v>166.19</v>
          </cell>
          <cell r="Z3016">
            <v>1061.6</v>
          </cell>
        </row>
        <row r="3017">
          <cell r="A3017" t="str">
            <v>136495</v>
          </cell>
          <cell r="B3017" t="str">
            <v>NJ</v>
          </cell>
          <cell r="C3017" t="str">
            <v>KA</v>
          </cell>
          <cell r="D3017" t="str">
            <v>C</v>
          </cell>
          <cell r="E3017" t="str">
            <v>X</v>
          </cell>
          <cell r="F3017" t="str">
            <v>OTH</v>
          </cell>
          <cell r="G3017">
            <v>36495</v>
          </cell>
          <cell r="T3017">
            <v>3941.58</v>
          </cell>
          <cell r="U3017">
            <v>519.63</v>
          </cell>
          <cell r="V3017">
            <v>2498.57</v>
          </cell>
          <cell r="W3017">
            <v>2930.5</v>
          </cell>
          <cell r="Y3017">
            <v>1287.71</v>
          </cell>
          <cell r="Z3017">
            <v>18</v>
          </cell>
          <cell r="AC3017">
            <v>400</v>
          </cell>
        </row>
        <row r="3018">
          <cell r="A3018" t="str">
            <v>136526</v>
          </cell>
          <cell r="B3018" t="str">
            <v>NJ</v>
          </cell>
          <cell r="C3018" t="str">
            <v>KA</v>
          </cell>
          <cell r="D3018" t="str">
            <v>C</v>
          </cell>
          <cell r="E3018" t="str">
            <v>X</v>
          </cell>
          <cell r="F3018" t="str">
            <v>OTH</v>
          </cell>
          <cell r="G3018">
            <v>36526</v>
          </cell>
          <cell r="T3018">
            <v>176.12</v>
          </cell>
          <cell r="U3018">
            <v>5598.74</v>
          </cell>
          <cell r="V3018">
            <v>680</v>
          </cell>
          <cell r="X3018">
            <v>366.21</v>
          </cell>
          <cell r="Y3018">
            <v>680.4</v>
          </cell>
          <cell r="Z3018">
            <v>880</v>
          </cell>
          <cell r="AA3018">
            <v>298</v>
          </cell>
          <cell r="AL3018">
            <v>315.33</v>
          </cell>
        </row>
        <row r="3019">
          <cell r="A3019" t="str">
            <v>136557</v>
          </cell>
          <cell r="B3019" t="str">
            <v>NJ</v>
          </cell>
          <cell r="C3019" t="str">
            <v>KA</v>
          </cell>
          <cell r="D3019" t="str">
            <v>C</v>
          </cell>
          <cell r="E3019" t="str">
            <v>X</v>
          </cell>
          <cell r="F3019" t="str">
            <v>OTH</v>
          </cell>
          <cell r="G3019">
            <v>36557</v>
          </cell>
          <cell r="U3019">
            <v>440</v>
          </cell>
          <cell r="V3019">
            <v>3930.33</v>
          </cell>
          <cell r="W3019">
            <v>476.7</v>
          </cell>
          <cell r="X3019">
            <v>670.35</v>
          </cell>
          <cell r="Y3019">
            <v>1730.09</v>
          </cell>
          <cell r="Z3019">
            <v>125.41</v>
          </cell>
          <cell r="AE3019">
            <v>2.9200000000000728</v>
          </cell>
        </row>
        <row r="3020">
          <cell r="A3020" t="str">
            <v>136586</v>
          </cell>
          <cell r="B3020" t="str">
            <v>NJ</v>
          </cell>
          <cell r="C3020" t="str">
            <v>KA</v>
          </cell>
          <cell r="D3020" t="str">
            <v>C</v>
          </cell>
          <cell r="E3020" t="str">
            <v>X</v>
          </cell>
          <cell r="F3020" t="str">
            <v>OTH</v>
          </cell>
          <cell r="G3020">
            <v>36586</v>
          </cell>
          <cell r="V3020">
            <v>332.38</v>
          </cell>
          <cell r="W3020">
            <v>3069.76</v>
          </cell>
          <cell r="X3020">
            <v>1335.61</v>
          </cell>
          <cell r="Y3020">
            <v>1360.8</v>
          </cell>
          <cell r="AC3020">
            <v>202.76</v>
          </cell>
          <cell r="AD3020">
            <v>149.2</v>
          </cell>
        </row>
        <row r="3021">
          <cell r="A3021" t="str">
            <v>136617</v>
          </cell>
          <cell r="B3021" t="str">
            <v>NJ</v>
          </cell>
          <cell r="C3021" t="str">
            <v>KA</v>
          </cell>
          <cell r="D3021" t="str">
            <v>C</v>
          </cell>
          <cell r="E3021" t="str">
            <v>X</v>
          </cell>
          <cell r="F3021" t="str">
            <v>OTH</v>
          </cell>
          <cell r="G3021">
            <v>36617</v>
          </cell>
          <cell r="W3021">
            <v>544.83</v>
          </cell>
          <cell r="X3021">
            <v>4299.52</v>
          </cell>
          <cell r="Y3021">
            <v>922.59</v>
          </cell>
          <cell r="Z3021">
            <v>761.36</v>
          </cell>
          <cell r="AA3021">
            <v>290</v>
          </cell>
          <cell r="AB3021">
            <v>80</v>
          </cell>
          <cell r="AC3021">
            <v>298.43</v>
          </cell>
          <cell r="AD3021">
            <v>1025.4</v>
          </cell>
        </row>
        <row r="3022">
          <cell r="A3022" t="str">
            <v>136647</v>
          </cell>
          <cell r="B3022" t="str">
            <v>NJ</v>
          </cell>
          <cell r="C3022" t="str">
            <v>KA</v>
          </cell>
          <cell r="D3022" t="str">
            <v>C</v>
          </cell>
          <cell r="E3022" t="str">
            <v>X</v>
          </cell>
          <cell r="F3022" t="str">
            <v>OTH</v>
          </cell>
          <cell r="G3022">
            <v>36647</v>
          </cell>
          <cell r="X3022">
            <v>700.1</v>
          </cell>
          <cell r="Y3022">
            <v>3597.07</v>
          </cell>
          <cell r="Z3022">
            <v>976.09</v>
          </cell>
          <cell r="AA3022">
            <v>1334.46</v>
          </cell>
          <cell r="AB3022">
            <v>685.34</v>
          </cell>
          <cell r="AC3022">
            <v>1102.3</v>
          </cell>
          <cell r="AD3022">
            <v>345</v>
          </cell>
        </row>
        <row r="3023">
          <cell r="A3023" t="str">
            <v>136678</v>
          </cell>
          <cell r="B3023" t="str">
            <v>NJ</v>
          </cell>
          <cell r="C3023" t="str">
            <v>KA</v>
          </cell>
          <cell r="D3023" t="str">
            <v>C</v>
          </cell>
          <cell r="E3023" t="str">
            <v>X</v>
          </cell>
          <cell r="F3023" t="str">
            <v>OTH</v>
          </cell>
          <cell r="G3023">
            <v>36678</v>
          </cell>
          <cell r="Y3023">
            <v>12.51</v>
          </cell>
          <cell r="Z3023">
            <v>4038.96</v>
          </cell>
          <cell r="AA3023">
            <v>4621.18</v>
          </cell>
          <cell r="AB3023">
            <v>563.44</v>
          </cell>
          <cell r="AC3023">
            <v>200</v>
          </cell>
          <cell r="AD3023">
            <v>907.2</v>
          </cell>
          <cell r="AN3023">
            <v>699.21</v>
          </cell>
        </row>
        <row r="3024">
          <cell r="A3024" t="str">
            <v>136708</v>
          </cell>
          <cell r="B3024" t="str">
            <v>NJ</v>
          </cell>
          <cell r="C3024" t="str">
            <v>KA</v>
          </cell>
          <cell r="D3024" t="str">
            <v>C</v>
          </cell>
          <cell r="E3024" t="str">
            <v>X</v>
          </cell>
          <cell r="F3024" t="str">
            <v>OTH</v>
          </cell>
          <cell r="G3024">
            <v>36708</v>
          </cell>
          <cell r="AA3024">
            <v>3255.67</v>
          </cell>
          <cell r="AB3024">
            <v>1519.81</v>
          </cell>
          <cell r="AC3024">
            <v>1179.1</v>
          </cell>
          <cell r="AD3024">
            <v>1119.41</v>
          </cell>
          <cell r="AE3024">
            <v>399.2</v>
          </cell>
          <cell r="AN3024">
            <v>355.69</v>
          </cell>
        </row>
        <row r="3025">
          <cell r="A3025" t="str">
            <v>136739</v>
          </cell>
          <cell r="B3025" t="str">
            <v>NJ</v>
          </cell>
          <cell r="C3025" t="str">
            <v>KA</v>
          </cell>
          <cell r="D3025" t="str">
            <v>C</v>
          </cell>
          <cell r="E3025" t="str">
            <v>X</v>
          </cell>
          <cell r="F3025" t="str">
            <v>OTH</v>
          </cell>
          <cell r="G3025">
            <v>36739</v>
          </cell>
          <cell r="AA3025">
            <v>8.14</v>
          </cell>
          <cell r="AB3025">
            <v>3833.25</v>
          </cell>
          <cell r="AC3025">
            <v>4598.49</v>
          </cell>
          <cell r="AD3025">
            <v>552.21</v>
          </cell>
          <cell r="AE3025">
            <v>907.2</v>
          </cell>
          <cell r="AF3025">
            <v>200</v>
          </cell>
          <cell r="AN3025">
            <v>555.06</v>
          </cell>
        </row>
        <row r="3026">
          <cell r="A3026" t="str">
            <v>136770</v>
          </cell>
          <cell r="B3026" t="str">
            <v>NJ</v>
          </cell>
          <cell r="C3026" t="str">
            <v>KA</v>
          </cell>
          <cell r="D3026" t="str">
            <v>C</v>
          </cell>
          <cell r="E3026" t="str">
            <v>X</v>
          </cell>
          <cell r="F3026" t="str">
            <v>OTH</v>
          </cell>
          <cell r="G3026">
            <v>36770</v>
          </cell>
          <cell r="AB3026">
            <v>113.42</v>
          </cell>
          <cell r="AC3026">
            <v>6392.71</v>
          </cell>
          <cell r="AD3026">
            <v>571.56</v>
          </cell>
          <cell r="AE3026">
            <v>1801.94</v>
          </cell>
          <cell r="AF3026">
            <v>400</v>
          </cell>
        </row>
        <row r="3027">
          <cell r="A3027" t="str">
            <v>136800</v>
          </cell>
          <cell r="B3027" t="str">
            <v>NJ</v>
          </cell>
          <cell r="C3027" t="str">
            <v>KA</v>
          </cell>
          <cell r="D3027" t="str">
            <v>C</v>
          </cell>
          <cell r="E3027" t="str">
            <v>X</v>
          </cell>
          <cell r="F3027" t="str">
            <v>OTH</v>
          </cell>
          <cell r="G3027">
            <v>36800</v>
          </cell>
          <cell r="AC3027">
            <v>514.85</v>
          </cell>
          <cell r="AD3027">
            <v>2672.36</v>
          </cell>
          <cell r="AE3027">
            <v>2331.42</v>
          </cell>
          <cell r="AF3027">
            <v>200</v>
          </cell>
          <cell r="AG3027">
            <v>286.46</v>
          </cell>
          <cell r="AH3027">
            <v>240</v>
          </cell>
          <cell r="AI3027">
            <v>74.07</v>
          </cell>
          <cell r="AJ3027">
            <v>90</v>
          </cell>
        </row>
        <row r="3028">
          <cell r="A3028" t="str">
            <v>136831</v>
          </cell>
          <cell r="B3028" t="str">
            <v>NJ</v>
          </cell>
          <cell r="C3028" t="str">
            <v>KA</v>
          </cell>
          <cell r="D3028" t="str">
            <v>C</v>
          </cell>
          <cell r="E3028" t="str">
            <v>X</v>
          </cell>
          <cell r="F3028" t="str">
            <v>OTH</v>
          </cell>
          <cell r="G3028">
            <v>36831</v>
          </cell>
          <cell r="AD3028">
            <v>514.85</v>
          </cell>
          <cell r="AE3028">
            <v>1801.02</v>
          </cell>
          <cell r="AF3028">
            <v>3196.58</v>
          </cell>
          <cell r="AG3028">
            <v>35</v>
          </cell>
          <cell r="AH3028">
            <v>366.19</v>
          </cell>
          <cell r="AJ3028">
            <v>200</v>
          </cell>
          <cell r="AK3028">
            <v>176.39</v>
          </cell>
        </row>
        <row r="3029">
          <cell r="A3029" t="str">
            <v>136861</v>
          </cell>
          <cell r="B3029" t="str">
            <v>NJ</v>
          </cell>
          <cell r="C3029" t="str">
            <v>KA</v>
          </cell>
          <cell r="D3029" t="str">
            <v>C</v>
          </cell>
          <cell r="E3029" t="str">
            <v>X</v>
          </cell>
          <cell r="F3029" t="str">
            <v>OTH</v>
          </cell>
          <cell r="G3029">
            <v>36861</v>
          </cell>
          <cell r="AE3029">
            <v>174.33</v>
          </cell>
          <cell r="AF3029">
            <v>2274.94</v>
          </cell>
          <cell r="AG3029">
            <v>2680.91</v>
          </cell>
          <cell r="AH3029">
            <v>763.2</v>
          </cell>
          <cell r="AI3029">
            <v>1037.94</v>
          </cell>
          <cell r="AJ3029">
            <v>673.2</v>
          </cell>
          <cell r="AK3029">
            <v>200</v>
          </cell>
          <cell r="AN3029">
            <v>3.89</v>
          </cell>
        </row>
        <row r="3030">
          <cell r="A3030" t="str">
            <v>136892</v>
          </cell>
          <cell r="B3030" t="str">
            <v>NJ</v>
          </cell>
          <cell r="C3030" t="str">
            <v>KA</v>
          </cell>
          <cell r="D3030" t="str">
            <v>C</v>
          </cell>
          <cell r="E3030" t="str">
            <v>X</v>
          </cell>
          <cell r="F3030" t="str">
            <v>OTH</v>
          </cell>
          <cell r="G3030">
            <v>36892</v>
          </cell>
          <cell r="AF3030">
            <v>681.04</v>
          </cell>
          <cell r="AG3030">
            <v>2698.84</v>
          </cell>
          <cell r="AH3030">
            <v>2968.31</v>
          </cell>
          <cell r="AI3030">
            <v>553.63</v>
          </cell>
          <cell r="AJ3030">
            <v>1444.06</v>
          </cell>
        </row>
        <row r="3031">
          <cell r="A3031" t="str">
            <v>136923</v>
          </cell>
          <cell r="B3031" t="str">
            <v>NJ</v>
          </cell>
          <cell r="C3031" t="str">
            <v>KA</v>
          </cell>
          <cell r="D3031" t="str">
            <v>C</v>
          </cell>
          <cell r="E3031" t="str">
            <v>X</v>
          </cell>
          <cell r="F3031" t="str">
            <v>OTH</v>
          </cell>
          <cell r="G3031">
            <v>36923</v>
          </cell>
          <cell r="AG3031">
            <v>1330.33</v>
          </cell>
          <cell r="AH3031">
            <v>2787.19</v>
          </cell>
          <cell r="AI3031">
            <v>1162.2</v>
          </cell>
          <cell r="AJ3031">
            <v>1247.85</v>
          </cell>
          <cell r="AK3031">
            <v>3867.59</v>
          </cell>
          <cell r="AL3031">
            <v>185.07</v>
          </cell>
          <cell r="AN3031">
            <v>8.29</v>
          </cell>
        </row>
        <row r="3032">
          <cell r="A3032" t="str">
            <v>136951</v>
          </cell>
          <cell r="B3032" t="str">
            <v>NJ</v>
          </cell>
          <cell r="C3032" t="str">
            <v>KA</v>
          </cell>
          <cell r="D3032" t="str">
            <v>C</v>
          </cell>
          <cell r="E3032" t="str">
            <v>X</v>
          </cell>
          <cell r="F3032" t="str">
            <v>OTH</v>
          </cell>
          <cell r="G3032">
            <v>36951</v>
          </cell>
          <cell r="AH3032">
            <v>228.99</v>
          </cell>
          <cell r="AI3032">
            <v>3224.83</v>
          </cell>
          <cell r="AJ3032">
            <v>1851.66</v>
          </cell>
          <cell r="AK3032">
            <v>4065.8</v>
          </cell>
          <cell r="AL3032">
            <v>2345.29</v>
          </cell>
          <cell r="AN3032">
            <v>30.13</v>
          </cell>
        </row>
        <row r="3033">
          <cell r="A3033" t="str">
            <v>136982</v>
          </cell>
          <cell r="B3033" t="str">
            <v>NJ</v>
          </cell>
          <cell r="C3033" t="str">
            <v>KA</v>
          </cell>
          <cell r="D3033" t="str">
            <v>C</v>
          </cell>
          <cell r="E3033" t="str">
            <v>X</v>
          </cell>
          <cell r="F3033" t="str">
            <v>OTH</v>
          </cell>
          <cell r="G3033">
            <v>36982</v>
          </cell>
          <cell r="AI3033">
            <v>53.42</v>
          </cell>
          <cell r="AJ3033">
            <v>6161.67</v>
          </cell>
          <cell r="AK3033">
            <v>2206.95</v>
          </cell>
          <cell r="AL3033">
            <v>675.33</v>
          </cell>
          <cell r="AM3033">
            <v>1753.43</v>
          </cell>
          <cell r="AN3033">
            <v>726.33</v>
          </cell>
        </row>
        <row r="3034">
          <cell r="A3034" t="str">
            <v>137012</v>
          </cell>
          <cell r="B3034" t="str">
            <v>NJ</v>
          </cell>
          <cell r="C3034" t="str">
            <v>KA</v>
          </cell>
          <cell r="D3034" t="str">
            <v>C</v>
          </cell>
          <cell r="E3034" t="str">
            <v>X</v>
          </cell>
          <cell r="F3034" t="str">
            <v>OTH</v>
          </cell>
          <cell r="G3034">
            <v>37012</v>
          </cell>
          <cell r="AJ3034">
            <v>994.38</v>
          </cell>
          <cell r="AK3034">
            <v>3694.6</v>
          </cell>
          <cell r="AL3034">
            <v>13132.18</v>
          </cell>
          <cell r="AM3034">
            <v>721.38</v>
          </cell>
          <cell r="AN3034">
            <v>2465.55</v>
          </cell>
        </row>
        <row r="3035">
          <cell r="A3035" t="str">
            <v>137043</v>
          </cell>
          <cell r="B3035" t="str">
            <v>NJ</v>
          </cell>
          <cell r="C3035" t="str">
            <v>KA</v>
          </cell>
          <cell r="D3035" t="str">
            <v>C</v>
          </cell>
          <cell r="E3035" t="str">
            <v>X</v>
          </cell>
          <cell r="F3035" t="str">
            <v>OTH</v>
          </cell>
          <cell r="G3035">
            <v>37043</v>
          </cell>
          <cell r="AK3035">
            <v>511.43</v>
          </cell>
          <cell r="AL3035">
            <v>11957.24</v>
          </cell>
          <cell r="AM3035">
            <v>1185.2</v>
          </cell>
          <cell r="AN3035">
            <v>3508.57</v>
          </cell>
        </row>
        <row r="3036">
          <cell r="A3036" t="str">
            <v>137073</v>
          </cell>
          <cell r="B3036" t="str">
            <v>NJ</v>
          </cell>
          <cell r="C3036" t="str">
            <v>KA</v>
          </cell>
          <cell r="D3036" t="str">
            <v>C</v>
          </cell>
          <cell r="E3036" t="str">
            <v>X</v>
          </cell>
          <cell r="F3036" t="str">
            <v>OTH</v>
          </cell>
          <cell r="G3036">
            <v>37073</v>
          </cell>
          <cell r="AL3036">
            <v>1744.2</v>
          </cell>
          <cell r="AM3036">
            <v>2978.53</v>
          </cell>
          <cell r="AN3036">
            <v>1042.02</v>
          </cell>
        </row>
        <row r="3037">
          <cell r="A3037" t="str">
            <v>137104</v>
          </cell>
          <cell r="B3037" t="str">
            <v>NJ</v>
          </cell>
          <cell r="C3037" t="str">
            <v>KA</v>
          </cell>
          <cell r="D3037" t="str">
            <v>C</v>
          </cell>
          <cell r="E3037" t="str">
            <v>X</v>
          </cell>
          <cell r="F3037" t="str">
            <v>OTH</v>
          </cell>
          <cell r="G3037">
            <v>37104</v>
          </cell>
          <cell r="AM3037">
            <v>1879.34</v>
          </cell>
          <cell r="AN3037">
            <v>3057.88</v>
          </cell>
        </row>
        <row r="3038">
          <cell r="A3038" t="str">
            <v>137135</v>
          </cell>
          <cell r="B3038" t="str">
            <v>NJ</v>
          </cell>
          <cell r="C3038" t="str">
            <v>KA</v>
          </cell>
          <cell r="D3038" t="str">
            <v>C</v>
          </cell>
          <cell r="E3038" t="str">
            <v>X</v>
          </cell>
          <cell r="F3038" t="str">
            <v>OTH</v>
          </cell>
          <cell r="G3038">
            <v>37135</v>
          </cell>
          <cell r="AN3038">
            <v>2924.31</v>
          </cell>
        </row>
        <row r="3039">
          <cell r="A3039" t="str">
            <v>036161</v>
          </cell>
          <cell r="B3039" t="str">
            <v>NJ</v>
          </cell>
          <cell r="C3039" t="str">
            <v>KA</v>
          </cell>
          <cell r="D3039" t="str">
            <v>C</v>
          </cell>
          <cell r="E3039" t="str">
            <v>X</v>
          </cell>
          <cell r="F3039" t="str">
            <v>PHYPC</v>
          </cell>
          <cell r="G3039">
            <v>36161</v>
          </cell>
          <cell r="H3039">
            <v>2719.07</v>
          </cell>
          <cell r="I3039">
            <v>15482.22</v>
          </cell>
          <cell r="J3039">
            <v>7249.15999999999</v>
          </cell>
          <cell r="K3039">
            <v>882.61</v>
          </cell>
          <cell r="L3039">
            <v>722.84</v>
          </cell>
          <cell r="M3039">
            <v>210.13</v>
          </cell>
          <cell r="N3039">
            <v>107.53</v>
          </cell>
          <cell r="O3039">
            <v>35.32</v>
          </cell>
          <cell r="P3039">
            <v>35.32</v>
          </cell>
          <cell r="Q3039">
            <v>206.59</v>
          </cell>
          <cell r="AG3039">
            <v>112.95</v>
          </cell>
        </row>
        <row r="3040">
          <cell r="A3040" t="str">
            <v>036192</v>
          </cell>
          <cell r="B3040" t="str">
            <v>NJ</v>
          </cell>
          <cell r="C3040" t="str">
            <v>KA</v>
          </cell>
          <cell r="D3040" t="str">
            <v>C</v>
          </cell>
          <cell r="E3040" t="str">
            <v>X</v>
          </cell>
          <cell r="F3040" t="str">
            <v>PHYPC</v>
          </cell>
          <cell r="G3040">
            <v>36192</v>
          </cell>
          <cell r="I3040">
            <v>4570.97</v>
          </cell>
          <cell r="J3040">
            <v>22471.86</v>
          </cell>
          <cell r="K3040">
            <v>3871.95</v>
          </cell>
          <cell r="L3040">
            <v>1544.43</v>
          </cell>
          <cell r="M3040">
            <v>308.12</v>
          </cell>
          <cell r="N3040">
            <v>279.22</v>
          </cell>
          <cell r="O3040">
            <v>146.75</v>
          </cell>
          <cell r="P3040">
            <v>96.36</v>
          </cell>
          <cell r="R3040">
            <v>93.79</v>
          </cell>
          <cell r="X3040">
            <v>210.44</v>
          </cell>
          <cell r="Y3040">
            <v>34.45</v>
          </cell>
          <cell r="Z3040">
            <v>44.18</v>
          </cell>
        </row>
        <row r="3041">
          <cell r="A3041" t="str">
            <v>036220</v>
          </cell>
          <cell r="B3041" t="str">
            <v>NJ</v>
          </cell>
          <cell r="C3041" t="str">
            <v>KA</v>
          </cell>
          <cell r="D3041" t="str">
            <v>C</v>
          </cell>
          <cell r="E3041" t="str">
            <v>X</v>
          </cell>
          <cell r="F3041" t="str">
            <v>PHYPC</v>
          </cell>
          <cell r="G3041">
            <v>36220</v>
          </cell>
          <cell r="J3041">
            <v>9542.089999999995</v>
          </cell>
          <cell r="K3041">
            <v>19631.98</v>
          </cell>
          <cell r="L3041">
            <v>3570.63</v>
          </cell>
          <cell r="M3041">
            <v>1425.15</v>
          </cell>
          <cell r="N3041">
            <v>451.76</v>
          </cell>
          <cell r="O3041">
            <v>118.5</v>
          </cell>
          <cell r="P3041">
            <v>231.58</v>
          </cell>
          <cell r="R3041">
            <v>287.27</v>
          </cell>
          <cell r="W3041">
            <v>35.32</v>
          </cell>
          <cell r="Y3041">
            <v>1212.85</v>
          </cell>
          <cell r="Z3041">
            <v>320.98</v>
          </cell>
          <cell r="AC3041">
            <v>30.62</v>
          </cell>
          <cell r="AL3041">
            <v>21.33</v>
          </cell>
        </row>
        <row r="3042">
          <cell r="A3042" t="str">
            <v>036251</v>
          </cell>
          <cell r="B3042" t="str">
            <v>NJ</v>
          </cell>
          <cell r="C3042" t="str">
            <v>KA</v>
          </cell>
          <cell r="D3042" t="str">
            <v>C</v>
          </cell>
          <cell r="E3042" t="str">
            <v>X</v>
          </cell>
          <cell r="F3042" t="str">
            <v>PHYPC</v>
          </cell>
          <cell r="G3042">
            <v>36251</v>
          </cell>
          <cell r="K3042">
            <v>8932.459999999992</v>
          </cell>
          <cell r="L3042">
            <v>20872.75</v>
          </cell>
          <cell r="M3042">
            <v>2241.46</v>
          </cell>
          <cell r="N3042">
            <v>310.21</v>
          </cell>
          <cell r="O3042">
            <v>230.59</v>
          </cell>
          <cell r="P3042">
            <v>155.69</v>
          </cell>
          <cell r="Q3042">
            <v>456.84</v>
          </cell>
          <cell r="R3042">
            <v>597.03</v>
          </cell>
          <cell r="U3042">
            <v>23</v>
          </cell>
          <cell r="W3042">
            <v>134.33</v>
          </cell>
          <cell r="Y3042">
            <v>1253.15</v>
          </cell>
          <cell r="AL3042">
            <v>106.32</v>
          </cell>
        </row>
        <row r="3043">
          <cell r="A3043" t="str">
            <v>036281</v>
          </cell>
          <cell r="B3043" t="str">
            <v>NJ</v>
          </cell>
          <cell r="C3043" t="str">
            <v>KA</v>
          </cell>
          <cell r="D3043" t="str">
            <v>C</v>
          </cell>
          <cell r="E3043" t="str">
            <v>X</v>
          </cell>
          <cell r="F3043" t="str">
            <v>PHYPC</v>
          </cell>
          <cell r="G3043">
            <v>36281</v>
          </cell>
          <cell r="L3043">
            <v>12509.71</v>
          </cell>
          <cell r="M3043">
            <v>19814.5</v>
          </cell>
          <cell r="N3043">
            <v>2137.76</v>
          </cell>
          <cell r="O3043">
            <v>1958.49</v>
          </cell>
          <cell r="P3043">
            <v>319.36</v>
          </cell>
          <cell r="Q3043">
            <v>41.66</v>
          </cell>
          <cell r="R3043">
            <v>402.71</v>
          </cell>
          <cell r="S3043">
            <v>13.8</v>
          </cell>
          <cell r="V3043">
            <v>0.01</v>
          </cell>
          <cell r="X3043">
            <v>519.04</v>
          </cell>
          <cell r="Y3043">
            <v>50.45</v>
          </cell>
          <cell r="AB3043">
            <v>6.14</v>
          </cell>
          <cell r="AC3043">
            <v>55.26</v>
          </cell>
          <cell r="AE3043">
            <v>60</v>
          </cell>
          <cell r="AL3043">
            <v>249.6</v>
          </cell>
          <cell r="AN3043">
            <v>0.04</v>
          </cell>
        </row>
        <row r="3044">
          <cell r="A3044" t="str">
            <v>036312</v>
          </cell>
          <cell r="B3044" t="str">
            <v>NJ</v>
          </cell>
          <cell r="C3044" t="str">
            <v>KA</v>
          </cell>
          <cell r="D3044" t="str">
            <v>C</v>
          </cell>
          <cell r="E3044" t="str">
            <v>X</v>
          </cell>
          <cell r="F3044" t="str">
            <v>PHYPC</v>
          </cell>
          <cell r="G3044">
            <v>36312</v>
          </cell>
          <cell r="M3044">
            <v>13919.28</v>
          </cell>
          <cell r="N3044">
            <v>17768.43</v>
          </cell>
          <cell r="O3044">
            <v>2390.45</v>
          </cell>
          <cell r="P3044">
            <v>721.93</v>
          </cell>
          <cell r="Q3044">
            <v>803.66</v>
          </cell>
          <cell r="R3044">
            <v>615.04</v>
          </cell>
          <cell r="S3044">
            <v>286.54</v>
          </cell>
          <cell r="V3044">
            <v>3.5</v>
          </cell>
          <cell r="W3044">
            <v>35.32</v>
          </cell>
          <cell r="X3044">
            <v>242.48</v>
          </cell>
          <cell r="Y3044">
            <v>242.02</v>
          </cell>
          <cell r="Z3044">
            <v>15.45</v>
          </cell>
          <cell r="AA3044">
            <v>35.32</v>
          </cell>
          <cell r="AC3044">
            <v>35.32</v>
          </cell>
          <cell r="AL3044">
            <v>177.28</v>
          </cell>
        </row>
        <row r="3045">
          <cell r="A3045" t="str">
            <v>036342</v>
          </cell>
          <cell r="B3045" t="str">
            <v>NJ</v>
          </cell>
          <cell r="C3045" t="str">
            <v>KA</v>
          </cell>
          <cell r="D3045" t="str">
            <v>C</v>
          </cell>
          <cell r="E3045" t="str">
            <v>X</v>
          </cell>
          <cell r="F3045" t="str">
            <v>PHYPC</v>
          </cell>
          <cell r="G3045">
            <v>36342</v>
          </cell>
          <cell r="N3045">
            <v>6818.74</v>
          </cell>
          <cell r="O3045">
            <v>18439.14</v>
          </cell>
          <cell r="P3045">
            <v>2217.39</v>
          </cell>
          <cell r="Q3045">
            <v>993.76</v>
          </cell>
          <cell r="R3045">
            <v>565.75</v>
          </cell>
          <cell r="S3045">
            <v>364.21</v>
          </cell>
          <cell r="T3045">
            <v>123.99</v>
          </cell>
          <cell r="V3045">
            <v>0.41</v>
          </cell>
          <cell r="W3045">
            <v>40</v>
          </cell>
          <cell r="X3045">
            <v>35.32</v>
          </cell>
          <cell r="Y3045">
            <v>44.65</v>
          </cell>
          <cell r="Z3045">
            <v>143.94</v>
          </cell>
          <cell r="AA3045">
            <v>490.54</v>
          </cell>
          <cell r="AC3045">
            <v>6.55</v>
          </cell>
          <cell r="AL3045">
            <v>141.28</v>
          </cell>
          <cell r="AN3045">
            <v>32</v>
          </cell>
        </row>
        <row r="3046">
          <cell r="A3046" t="str">
            <v>036373</v>
          </cell>
          <cell r="B3046" t="str">
            <v>NJ</v>
          </cell>
          <cell r="C3046" t="str">
            <v>KA</v>
          </cell>
          <cell r="D3046" t="str">
            <v>C</v>
          </cell>
          <cell r="E3046" t="str">
            <v>X</v>
          </cell>
          <cell r="F3046" t="str">
            <v>PHYPC</v>
          </cell>
          <cell r="G3046">
            <v>36373</v>
          </cell>
          <cell r="O3046">
            <v>11248.8</v>
          </cell>
          <cell r="P3046">
            <v>14966.86</v>
          </cell>
          <cell r="Q3046">
            <v>3225.01</v>
          </cell>
          <cell r="R3046">
            <v>1635.85</v>
          </cell>
          <cell r="S3046">
            <v>1064.61</v>
          </cell>
          <cell r="T3046">
            <v>329.52</v>
          </cell>
          <cell r="U3046">
            <v>102.64</v>
          </cell>
          <cell r="Y3046">
            <v>243.73</v>
          </cell>
          <cell r="Z3046">
            <v>108.66</v>
          </cell>
          <cell r="AL3046">
            <v>141.28</v>
          </cell>
        </row>
        <row r="3047">
          <cell r="A3047" t="str">
            <v>036404</v>
          </cell>
          <cell r="B3047" t="str">
            <v>NJ</v>
          </cell>
          <cell r="C3047" t="str">
            <v>KA</v>
          </cell>
          <cell r="D3047" t="str">
            <v>C</v>
          </cell>
          <cell r="E3047" t="str">
            <v>X</v>
          </cell>
          <cell r="F3047" t="str">
            <v>PHYPC</v>
          </cell>
          <cell r="G3047">
            <v>36404</v>
          </cell>
          <cell r="P3047">
            <v>7875.99</v>
          </cell>
          <cell r="Q3047">
            <v>18366.26</v>
          </cell>
          <cell r="R3047">
            <v>7649.749999999994</v>
          </cell>
          <cell r="S3047">
            <v>2753.88</v>
          </cell>
          <cell r="T3047">
            <v>1586.7</v>
          </cell>
          <cell r="U3047">
            <v>35.32</v>
          </cell>
          <cell r="V3047">
            <v>0.36</v>
          </cell>
          <cell r="W3047">
            <v>100.32</v>
          </cell>
          <cell r="X3047">
            <v>0.25</v>
          </cell>
          <cell r="Y3047">
            <v>155.6</v>
          </cell>
          <cell r="AA3047">
            <v>40.21</v>
          </cell>
          <cell r="AC3047">
            <v>34.5</v>
          </cell>
          <cell r="AI3047">
            <v>34.5</v>
          </cell>
          <cell r="AL3047">
            <v>247.24</v>
          </cell>
        </row>
        <row r="3048">
          <cell r="A3048" t="str">
            <v>036434</v>
          </cell>
          <cell r="B3048" t="str">
            <v>NJ</v>
          </cell>
          <cell r="C3048" t="str">
            <v>KA</v>
          </cell>
          <cell r="D3048" t="str">
            <v>C</v>
          </cell>
          <cell r="E3048" t="str">
            <v>X</v>
          </cell>
          <cell r="F3048" t="str">
            <v>PHYPC</v>
          </cell>
          <cell r="G3048">
            <v>36434</v>
          </cell>
          <cell r="Q3048">
            <v>1710.82</v>
          </cell>
          <cell r="R3048">
            <v>28200.32</v>
          </cell>
          <cell r="S3048">
            <v>7396.309999999993</v>
          </cell>
          <cell r="T3048">
            <v>1486.57</v>
          </cell>
          <cell r="U3048">
            <v>124.64</v>
          </cell>
          <cell r="V3048">
            <v>95.37</v>
          </cell>
          <cell r="Y3048">
            <v>35.32</v>
          </cell>
          <cell r="Z3048">
            <v>292.74</v>
          </cell>
          <cell r="AA3048">
            <v>143.98</v>
          </cell>
          <cell r="AC3048">
            <v>2.14</v>
          </cell>
          <cell r="AE3048">
            <v>144.91</v>
          </cell>
          <cell r="AL3048">
            <v>282.56</v>
          </cell>
          <cell r="AN3048">
            <v>0.08</v>
          </cell>
        </row>
        <row r="3049">
          <cell r="A3049" t="str">
            <v>036465</v>
          </cell>
          <cell r="B3049" t="str">
            <v>NJ</v>
          </cell>
          <cell r="C3049" t="str">
            <v>KA</v>
          </cell>
          <cell r="D3049" t="str">
            <v>C</v>
          </cell>
          <cell r="E3049" t="str">
            <v>X</v>
          </cell>
          <cell r="F3049" t="str">
            <v>PHYPC</v>
          </cell>
          <cell r="G3049">
            <v>36465</v>
          </cell>
          <cell r="R3049">
            <v>1907.14</v>
          </cell>
          <cell r="S3049">
            <v>22720.120000000064</v>
          </cell>
          <cell r="T3049">
            <v>6139.15</v>
          </cell>
          <cell r="U3049">
            <v>2262.71</v>
          </cell>
          <cell r="V3049">
            <v>1045.95</v>
          </cell>
          <cell r="X3049">
            <v>24.09</v>
          </cell>
          <cell r="Y3049">
            <v>37.05</v>
          </cell>
          <cell r="Z3049">
            <v>164.74</v>
          </cell>
          <cell r="AC3049">
            <v>11.5</v>
          </cell>
          <cell r="AE3049">
            <v>108.66</v>
          </cell>
          <cell r="AF3049">
            <v>74.27</v>
          </cell>
          <cell r="AI3049">
            <v>34.5</v>
          </cell>
          <cell r="AL3049">
            <v>70.64</v>
          </cell>
        </row>
        <row r="3050">
          <cell r="A3050" t="str">
            <v>036495</v>
          </cell>
          <cell r="B3050" t="str">
            <v>NJ</v>
          </cell>
          <cell r="C3050" t="str">
            <v>KA</v>
          </cell>
          <cell r="D3050" t="str">
            <v>C</v>
          </cell>
          <cell r="E3050" t="str">
            <v>X</v>
          </cell>
          <cell r="F3050" t="str">
            <v>PHYPC</v>
          </cell>
          <cell r="G3050">
            <v>36495</v>
          </cell>
          <cell r="S3050">
            <v>1530.54</v>
          </cell>
          <cell r="T3050">
            <v>30299.700000000084</v>
          </cell>
          <cell r="U3050">
            <v>4666.48</v>
          </cell>
          <cell r="V3050">
            <v>915.76</v>
          </cell>
          <cell r="W3050">
            <v>677.57</v>
          </cell>
          <cell r="X3050">
            <v>252.3</v>
          </cell>
          <cell r="Y3050">
            <v>54.33</v>
          </cell>
          <cell r="Z3050">
            <v>136.99</v>
          </cell>
          <cell r="AC3050">
            <v>62.58</v>
          </cell>
          <cell r="AE3050">
            <v>108.66</v>
          </cell>
          <cell r="AF3050">
            <v>53.3</v>
          </cell>
          <cell r="AL3050">
            <v>35.32</v>
          </cell>
        </row>
        <row r="3051">
          <cell r="A3051" t="str">
            <v>036526</v>
          </cell>
          <cell r="B3051" t="str">
            <v>NJ</v>
          </cell>
          <cell r="C3051" t="str">
            <v>KA</v>
          </cell>
          <cell r="D3051" t="str">
            <v>C</v>
          </cell>
          <cell r="E3051" t="str">
            <v>X</v>
          </cell>
          <cell r="F3051" t="str">
            <v>PHYPC</v>
          </cell>
          <cell r="G3051">
            <v>36526</v>
          </cell>
          <cell r="T3051">
            <v>5581.34</v>
          </cell>
          <cell r="U3051">
            <v>23088.05000000006</v>
          </cell>
          <cell r="V3051">
            <v>5475.16</v>
          </cell>
          <cell r="W3051">
            <v>4270.96</v>
          </cell>
          <cell r="X3051">
            <v>472.48</v>
          </cell>
          <cell r="Y3051">
            <v>1339.27</v>
          </cell>
          <cell r="Z3051">
            <v>243.86</v>
          </cell>
          <cell r="AA3051">
            <v>35.32</v>
          </cell>
          <cell r="AC3051">
            <v>84.56</v>
          </cell>
          <cell r="AD3051">
            <v>60</v>
          </cell>
          <cell r="AE3051">
            <v>120.16</v>
          </cell>
          <cell r="AF3051">
            <v>11.5</v>
          </cell>
          <cell r="AG3051">
            <v>141.28</v>
          </cell>
          <cell r="AH3051">
            <v>65.83</v>
          </cell>
          <cell r="AI3051">
            <v>23</v>
          </cell>
          <cell r="AJ3051">
            <v>38.95</v>
          </cell>
          <cell r="AK3051">
            <v>34.5</v>
          </cell>
        </row>
        <row r="3052">
          <cell r="A3052" t="str">
            <v>036557</v>
          </cell>
          <cell r="B3052" t="str">
            <v>NJ</v>
          </cell>
          <cell r="C3052" t="str">
            <v>KA</v>
          </cell>
          <cell r="D3052" t="str">
            <v>C</v>
          </cell>
          <cell r="E3052" t="str">
            <v>X</v>
          </cell>
          <cell r="F3052" t="str">
            <v>PHYPC</v>
          </cell>
          <cell r="G3052">
            <v>36557</v>
          </cell>
          <cell r="U3052">
            <v>9015.46999999999</v>
          </cell>
          <cell r="V3052">
            <v>25639.36000000009</v>
          </cell>
          <cell r="W3052">
            <v>6816.1</v>
          </cell>
          <cell r="X3052">
            <v>1231.46</v>
          </cell>
          <cell r="Y3052">
            <v>1478.53</v>
          </cell>
          <cell r="Z3052">
            <v>279.95</v>
          </cell>
          <cell r="AA3052">
            <v>81.11</v>
          </cell>
          <cell r="AC3052">
            <v>48.81</v>
          </cell>
          <cell r="AE3052">
            <v>102.38</v>
          </cell>
          <cell r="AG3052">
            <v>70.64</v>
          </cell>
          <cell r="AH3052">
            <v>61.97</v>
          </cell>
          <cell r="AI3052">
            <v>86.18</v>
          </cell>
          <cell r="AK3052">
            <v>82.14</v>
          </cell>
        </row>
        <row r="3053">
          <cell r="A3053" t="str">
            <v>036586</v>
          </cell>
          <cell r="B3053" t="str">
            <v>NJ</v>
          </cell>
          <cell r="C3053" t="str">
            <v>KA</v>
          </cell>
          <cell r="D3053" t="str">
            <v>C</v>
          </cell>
          <cell r="E3053" t="str">
            <v>X</v>
          </cell>
          <cell r="F3053" t="str">
            <v>PHYPC</v>
          </cell>
          <cell r="G3053">
            <v>36586</v>
          </cell>
          <cell r="V3053">
            <v>13979.1</v>
          </cell>
          <cell r="W3053">
            <v>24840.30000000007</v>
          </cell>
          <cell r="X3053">
            <v>4338.25</v>
          </cell>
          <cell r="Y3053">
            <v>1451.18</v>
          </cell>
          <cell r="Z3053">
            <v>518.07</v>
          </cell>
          <cell r="AA3053">
            <v>115.12</v>
          </cell>
          <cell r="AC3053">
            <v>49.99</v>
          </cell>
          <cell r="AD3053">
            <v>156.35</v>
          </cell>
          <cell r="AE3053">
            <v>54.33</v>
          </cell>
          <cell r="AF3053">
            <v>35.32</v>
          </cell>
          <cell r="AG3053">
            <v>201.28</v>
          </cell>
          <cell r="AH3053">
            <v>2.43</v>
          </cell>
          <cell r="AI3053">
            <v>3.19</v>
          </cell>
          <cell r="AL3053">
            <v>42</v>
          </cell>
        </row>
        <row r="3054">
          <cell r="A3054" t="str">
            <v>036617</v>
          </cell>
          <cell r="B3054" t="str">
            <v>NJ</v>
          </cell>
          <cell r="C3054" t="str">
            <v>KA</v>
          </cell>
          <cell r="D3054" t="str">
            <v>C</v>
          </cell>
          <cell r="E3054" t="str">
            <v>X</v>
          </cell>
          <cell r="F3054" t="str">
            <v>PHYPC</v>
          </cell>
          <cell r="G3054">
            <v>36617</v>
          </cell>
          <cell r="W3054">
            <v>11328.64</v>
          </cell>
          <cell r="X3054">
            <v>26208.97</v>
          </cell>
          <cell r="Y3054">
            <v>3333.24</v>
          </cell>
          <cell r="Z3054">
            <v>2587.74</v>
          </cell>
          <cell r="AA3054">
            <v>1253.36</v>
          </cell>
          <cell r="AC3054">
            <v>35.05</v>
          </cell>
          <cell r="AE3054">
            <v>46.55</v>
          </cell>
          <cell r="AF3054">
            <v>42.58</v>
          </cell>
          <cell r="AG3054">
            <v>81.32</v>
          </cell>
          <cell r="AH3054">
            <v>0.43</v>
          </cell>
          <cell r="AJ3054">
            <v>157.45</v>
          </cell>
          <cell r="AK3054">
            <v>44.82</v>
          </cell>
          <cell r="AL3054">
            <v>11.5</v>
          </cell>
        </row>
        <row r="3055">
          <cell r="A3055" t="str">
            <v>036647</v>
          </cell>
          <cell r="B3055" t="str">
            <v>NJ</v>
          </cell>
          <cell r="C3055" t="str">
            <v>KA</v>
          </cell>
          <cell r="D3055" t="str">
            <v>C</v>
          </cell>
          <cell r="E3055" t="str">
            <v>X</v>
          </cell>
          <cell r="F3055" t="str">
            <v>PHYPC</v>
          </cell>
          <cell r="G3055">
            <v>36647</v>
          </cell>
          <cell r="X3055">
            <v>15670.25</v>
          </cell>
          <cell r="Y3055">
            <v>22459.08</v>
          </cell>
          <cell r="Z3055">
            <v>6085.49</v>
          </cell>
          <cell r="AA3055">
            <v>3511.92</v>
          </cell>
          <cell r="AB3055">
            <v>683.51</v>
          </cell>
          <cell r="AC3055">
            <v>24.08</v>
          </cell>
          <cell r="AD3055">
            <v>162.99</v>
          </cell>
          <cell r="AE3055">
            <v>205.02</v>
          </cell>
          <cell r="AG3055">
            <v>287.78</v>
          </cell>
          <cell r="AH3055">
            <v>4.51</v>
          </cell>
          <cell r="AI3055">
            <v>35.32</v>
          </cell>
          <cell r="AJ3055">
            <v>166.77</v>
          </cell>
          <cell r="AK3055">
            <v>70.64</v>
          </cell>
          <cell r="AL3055">
            <v>165.32</v>
          </cell>
          <cell r="AN3055">
            <v>309.12</v>
          </cell>
        </row>
        <row r="3056">
          <cell r="A3056" t="str">
            <v>036678</v>
          </cell>
          <cell r="B3056" t="str">
            <v>NJ</v>
          </cell>
          <cell r="C3056" t="str">
            <v>KA</v>
          </cell>
          <cell r="D3056" t="str">
            <v>C</v>
          </cell>
          <cell r="E3056" t="str">
            <v>X</v>
          </cell>
          <cell r="F3056" t="str">
            <v>PHYPC</v>
          </cell>
          <cell r="G3056">
            <v>36678</v>
          </cell>
          <cell r="Y3056">
            <v>14817.96</v>
          </cell>
          <cell r="Z3056">
            <v>24513.91</v>
          </cell>
          <cell r="AA3056">
            <v>4289.51</v>
          </cell>
          <cell r="AB3056">
            <v>2793.38</v>
          </cell>
          <cell r="AC3056">
            <v>1899.45</v>
          </cell>
          <cell r="AD3056">
            <v>232.32</v>
          </cell>
          <cell r="AE3056">
            <v>155.48</v>
          </cell>
          <cell r="AF3056">
            <v>171.96</v>
          </cell>
          <cell r="AG3056">
            <v>248.47</v>
          </cell>
          <cell r="AH3056">
            <v>0.71</v>
          </cell>
          <cell r="AI3056">
            <v>161.18</v>
          </cell>
          <cell r="AJ3056">
            <v>70</v>
          </cell>
          <cell r="AK3056">
            <v>46.82</v>
          </cell>
          <cell r="AL3056">
            <v>105.96</v>
          </cell>
          <cell r="AM3056">
            <v>61</v>
          </cell>
        </row>
        <row r="3057">
          <cell r="A3057" t="str">
            <v>036708</v>
          </cell>
          <cell r="B3057" t="str">
            <v>NJ</v>
          </cell>
          <cell r="C3057" t="str">
            <v>KA</v>
          </cell>
          <cell r="D3057" t="str">
            <v>C</v>
          </cell>
          <cell r="E3057" t="str">
            <v>X</v>
          </cell>
          <cell r="F3057" t="str">
            <v>PHYPC</v>
          </cell>
          <cell r="G3057">
            <v>36708</v>
          </cell>
          <cell r="Z3057">
            <v>11526.12</v>
          </cell>
          <cell r="AA3057">
            <v>24195.78</v>
          </cell>
          <cell r="AB3057">
            <v>3759.88</v>
          </cell>
          <cell r="AC3057">
            <v>2607.53</v>
          </cell>
          <cell r="AD3057">
            <v>3093.26</v>
          </cell>
          <cell r="AE3057">
            <v>80</v>
          </cell>
          <cell r="AF3057">
            <v>61</v>
          </cell>
          <cell r="AH3057">
            <v>55.81</v>
          </cell>
          <cell r="AI3057">
            <v>133.8</v>
          </cell>
          <cell r="AJ3057">
            <v>41.8</v>
          </cell>
          <cell r="AK3057">
            <v>141.17</v>
          </cell>
          <cell r="AL3057">
            <v>110.8</v>
          </cell>
        </row>
        <row r="3058">
          <cell r="A3058" t="str">
            <v>036739</v>
          </cell>
          <cell r="B3058" t="str">
            <v>NJ</v>
          </cell>
          <cell r="C3058" t="str">
            <v>KA</v>
          </cell>
          <cell r="D3058" t="str">
            <v>C</v>
          </cell>
          <cell r="E3058" t="str">
            <v>X</v>
          </cell>
          <cell r="F3058" t="str">
            <v>PHYPC</v>
          </cell>
          <cell r="G3058">
            <v>36739</v>
          </cell>
          <cell r="AA3058">
            <v>18302.92</v>
          </cell>
          <cell r="AB3058">
            <v>26591.5</v>
          </cell>
          <cell r="AC3058">
            <v>8437.85</v>
          </cell>
          <cell r="AD3058">
            <v>2699.42</v>
          </cell>
          <cell r="AE3058">
            <v>1569.22</v>
          </cell>
          <cell r="AF3058">
            <v>104.96</v>
          </cell>
          <cell r="AG3058">
            <v>35.32</v>
          </cell>
          <cell r="AH3058">
            <v>1.37</v>
          </cell>
          <cell r="AI3058">
            <v>199.15</v>
          </cell>
          <cell r="AJ3058">
            <v>61.95</v>
          </cell>
          <cell r="AK3058">
            <v>44.18</v>
          </cell>
          <cell r="AL3058">
            <v>53.3</v>
          </cell>
          <cell r="AM3058">
            <v>41.8</v>
          </cell>
          <cell r="AN3058">
            <v>93.05</v>
          </cell>
        </row>
        <row r="3059">
          <cell r="A3059" t="str">
            <v>036770</v>
          </cell>
          <cell r="B3059" t="str">
            <v>NJ</v>
          </cell>
          <cell r="C3059" t="str">
            <v>KA</v>
          </cell>
          <cell r="D3059" t="str">
            <v>C</v>
          </cell>
          <cell r="E3059" t="str">
            <v>X</v>
          </cell>
          <cell r="F3059" t="str">
            <v>PHYPC</v>
          </cell>
          <cell r="G3059">
            <v>36770</v>
          </cell>
          <cell r="AB3059">
            <v>13166.91</v>
          </cell>
          <cell r="AC3059">
            <v>38317.92000000008</v>
          </cell>
          <cell r="AD3059">
            <v>4445.4</v>
          </cell>
          <cell r="AE3059">
            <v>3778.35</v>
          </cell>
          <cell r="AF3059">
            <v>1814.28</v>
          </cell>
          <cell r="AG3059">
            <v>327.38</v>
          </cell>
          <cell r="AH3059">
            <v>1.24</v>
          </cell>
          <cell r="AI3059">
            <v>236.31</v>
          </cell>
          <cell r="AJ3059">
            <v>102.82</v>
          </cell>
          <cell r="AL3059">
            <v>11.5</v>
          </cell>
          <cell r="AM3059">
            <v>61</v>
          </cell>
        </row>
        <row r="3060">
          <cell r="A3060" t="str">
            <v>036800</v>
          </cell>
          <cell r="B3060" t="str">
            <v>NJ</v>
          </cell>
          <cell r="C3060" t="str">
            <v>KA</v>
          </cell>
          <cell r="D3060" t="str">
            <v>C</v>
          </cell>
          <cell r="E3060" t="str">
            <v>X</v>
          </cell>
          <cell r="F3060" t="str">
            <v>PHYPC</v>
          </cell>
          <cell r="G3060">
            <v>36800</v>
          </cell>
          <cell r="AC3060">
            <v>28948.020000000095</v>
          </cell>
          <cell r="AD3060">
            <v>25335.23</v>
          </cell>
          <cell r="AE3060">
            <v>10186.46</v>
          </cell>
          <cell r="AF3060">
            <v>2671.53</v>
          </cell>
          <cell r="AG3060">
            <v>2440.05</v>
          </cell>
          <cell r="AH3060">
            <v>2888.38</v>
          </cell>
          <cell r="AI3060">
            <v>113.61</v>
          </cell>
          <cell r="AJ3060">
            <v>178.14</v>
          </cell>
          <cell r="AK3060">
            <v>171.31</v>
          </cell>
          <cell r="AL3060">
            <v>155</v>
          </cell>
          <cell r="AM3060">
            <v>148.93</v>
          </cell>
          <cell r="AN3060">
            <v>20.1</v>
          </cell>
        </row>
        <row r="3061">
          <cell r="A3061" t="str">
            <v>036831</v>
          </cell>
          <cell r="B3061" t="str">
            <v>NJ</v>
          </cell>
          <cell r="C3061" t="str">
            <v>KA</v>
          </cell>
          <cell r="D3061" t="str">
            <v>C</v>
          </cell>
          <cell r="E3061" t="str">
            <v>X</v>
          </cell>
          <cell r="F3061" t="str">
            <v>PHYPC</v>
          </cell>
          <cell r="G3061">
            <v>36831</v>
          </cell>
          <cell r="AD3061">
            <v>18420.9</v>
          </cell>
          <cell r="AE3061">
            <v>36215.03</v>
          </cell>
          <cell r="AF3061">
            <v>7763.61</v>
          </cell>
          <cell r="AG3061">
            <v>3772.31</v>
          </cell>
          <cell r="AH3061">
            <v>3455.88</v>
          </cell>
          <cell r="AI3061">
            <v>559.75</v>
          </cell>
          <cell r="AJ3061">
            <v>227.55</v>
          </cell>
          <cell r="AK3061">
            <v>196.18</v>
          </cell>
          <cell r="AL3061">
            <v>271.83</v>
          </cell>
          <cell r="AM3061">
            <v>11.5</v>
          </cell>
          <cell r="AN3061">
            <v>296.86</v>
          </cell>
        </row>
        <row r="3062">
          <cell r="A3062" t="str">
            <v>036861</v>
          </cell>
          <cell r="B3062" t="str">
            <v>NJ</v>
          </cell>
          <cell r="C3062" t="str">
            <v>KA</v>
          </cell>
          <cell r="D3062" t="str">
            <v>C</v>
          </cell>
          <cell r="E3062" t="str">
            <v>X</v>
          </cell>
          <cell r="F3062" t="str">
            <v>PHYPC</v>
          </cell>
          <cell r="G3062">
            <v>36861</v>
          </cell>
          <cell r="AE3062">
            <v>18463.3</v>
          </cell>
          <cell r="AF3062">
            <v>35917.37</v>
          </cell>
          <cell r="AG3062">
            <v>8292.269999999993</v>
          </cell>
          <cell r="AH3062">
            <v>4780.52</v>
          </cell>
          <cell r="AI3062">
            <v>3343.13</v>
          </cell>
          <cell r="AJ3062">
            <v>409.47</v>
          </cell>
          <cell r="AK3062">
            <v>400.57</v>
          </cell>
          <cell r="AL3062">
            <v>322.29</v>
          </cell>
          <cell r="AM3062">
            <v>104.72</v>
          </cell>
          <cell r="AN3062">
            <v>197.81</v>
          </cell>
        </row>
        <row r="3063">
          <cell r="A3063" t="str">
            <v>036892</v>
          </cell>
          <cell r="B3063" t="str">
            <v>NJ</v>
          </cell>
          <cell r="C3063" t="str">
            <v>KA</v>
          </cell>
          <cell r="D3063" t="str">
            <v>C</v>
          </cell>
          <cell r="E3063" t="str">
            <v>X</v>
          </cell>
          <cell r="F3063" t="str">
            <v>PHYPC</v>
          </cell>
          <cell r="G3063">
            <v>36892</v>
          </cell>
          <cell r="AF3063">
            <v>26611.17</v>
          </cell>
          <cell r="AG3063">
            <v>37179.42</v>
          </cell>
          <cell r="AH3063">
            <v>11631.23</v>
          </cell>
          <cell r="AI3063">
            <v>5992.77</v>
          </cell>
          <cell r="AJ3063">
            <v>3599.04</v>
          </cell>
          <cell r="AK3063">
            <v>632</v>
          </cell>
          <cell r="AL3063">
            <v>390.5</v>
          </cell>
          <cell r="AM3063">
            <v>372.32</v>
          </cell>
          <cell r="AN3063">
            <v>111.5</v>
          </cell>
        </row>
        <row r="3064">
          <cell r="A3064" t="str">
            <v>036923</v>
          </cell>
          <cell r="B3064" t="str">
            <v>NJ</v>
          </cell>
          <cell r="C3064" t="str">
            <v>KA</v>
          </cell>
          <cell r="D3064" t="str">
            <v>C</v>
          </cell>
          <cell r="E3064" t="str">
            <v>X</v>
          </cell>
          <cell r="F3064" t="str">
            <v>PHYPC</v>
          </cell>
          <cell r="G3064">
            <v>36923</v>
          </cell>
          <cell r="AG3064">
            <v>21895.89</v>
          </cell>
          <cell r="AH3064">
            <v>39445.9500000001</v>
          </cell>
          <cell r="AI3064">
            <v>7120.38</v>
          </cell>
          <cell r="AJ3064">
            <v>5245.62</v>
          </cell>
          <cell r="AK3064">
            <v>3203.71</v>
          </cell>
          <cell r="AL3064">
            <v>913.45</v>
          </cell>
          <cell r="AM3064">
            <v>95.56</v>
          </cell>
          <cell r="AN3064">
            <v>214.55</v>
          </cell>
        </row>
        <row r="3065">
          <cell r="A3065" t="str">
            <v>036951</v>
          </cell>
          <cell r="B3065" t="str">
            <v>NJ</v>
          </cell>
          <cell r="C3065" t="str">
            <v>KA</v>
          </cell>
          <cell r="D3065" t="str">
            <v>C</v>
          </cell>
          <cell r="E3065" t="str">
            <v>X</v>
          </cell>
          <cell r="F3065" t="str">
            <v>PHYPC</v>
          </cell>
          <cell r="G3065">
            <v>36951</v>
          </cell>
          <cell r="AH3065">
            <v>17681.39</v>
          </cell>
          <cell r="AI3065">
            <v>37087.33</v>
          </cell>
          <cell r="AJ3065">
            <v>13461.94</v>
          </cell>
          <cell r="AK3065">
            <v>3688.93</v>
          </cell>
          <cell r="AL3065">
            <v>4323.77</v>
          </cell>
          <cell r="AN3065">
            <v>1242.4</v>
          </cell>
        </row>
        <row r="3066">
          <cell r="A3066" t="str">
            <v>036982</v>
          </cell>
          <cell r="B3066" t="str">
            <v>NJ</v>
          </cell>
          <cell r="C3066" t="str">
            <v>KA</v>
          </cell>
          <cell r="D3066" t="str">
            <v>C</v>
          </cell>
          <cell r="E3066" t="str">
            <v>X</v>
          </cell>
          <cell r="F3066" t="str">
            <v>PHYPC</v>
          </cell>
          <cell r="G3066">
            <v>36982</v>
          </cell>
          <cell r="AI3066">
            <v>11222.63</v>
          </cell>
          <cell r="AJ3066">
            <v>46496.37000000008</v>
          </cell>
          <cell r="AK3066">
            <v>4940.97</v>
          </cell>
          <cell r="AL3066">
            <v>3380.29</v>
          </cell>
          <cell r="AM3066">
            <v>1102.41</v>
          </cell>
          <cell r="AN3066">
            <v>2909.59</v>
          </cell>
        </row>
        <row r="3067">
          <cell r="A3067" t="str">
            <v>037012</v>
          </cell>
          <cell r="B3067" t="str">
            <v>NJ</v>
          </cell>
          <cell r="C3067" t="str">
            <v>KA</v>
          </cell>
          <cell r="D3067" t="str">
            <v>C</v>
          </cell>
          <cell r="E3067" t="str">
            <v>X</v>
          </cell>
          <cell r="F3067" t="str">
            <v>PHYPC</v>
          </cell>
          <cell r="G3067">
            <v>37012</v>
          </cell>
          <cell r="AJ3067">
            <v>23087.60000000005</v>
          </cell>
          <cell r="AK3067">
            <v>38487.62</v>
          </cell>
          <cell r="AL3067">
            <v>7245.76</v>
          </cell>
          <cell r="AM3067">
            <v>2446.77</v>
          </cell>
          <cell r="AN3067">
            <v>5163</v>
          </cell>
        </row>
        <row r="3068">
          <cell r="A3068" t="str">
            <v>037043</v>
          </cell>
          <cell r="B3068" t="str">
            <v>NJ</v>
          </cell>
          <cell r="C3068" t="str">
            <v>KA</v>
          </cell>
          <cell r="D3068" t="str">
            <v>C</v>
          </cell>
          <cell r="E3068" t="str">
            <v>X</v>
          </cell>
          <cell r="F3068" t="str">
            <v>PHYPC</v>
          </cell>
          <cell r="G3068">
            <v>37043</v>
          </cell>
          <cell r="AK3068">
            <v>19227.37</v>
          </cell>
          <cell r="AL3068">
            <v>42788.44000000008</v>
          </cell>
          <cell r="AM3068">
            <v>4555.07</v>
          </cell>
          <cell r="AN3068">
            <v>4927.1</v>
          </cell>
        </row>
        <row r="3069">
          <cell r="A3069" t="str">
            <v>037073</v>
          </cell>
          <cell r="B3069" t="str">
            <v>NJ</v>
          </cell>
          <cell r="C3069" t="str">
            <v>KA</v>
          </cell>
          <cell r="D3069" t="str">
            <v>C</v>
          </cell>
          <cell r="E3069" t="str">
            <v>X</v>
          </cell>
          <cell r="F3069" t="str">
            <v>PHYPC</v>
          </cell>
          <cell r="G3069">
            <v>37073</v>
          </cell>
          <cell r="AL3069">
            <v>19990.6</v>
          </cell>
          <cell r="AM3069">
            <v>28661.32</v>
          </cell>
          <cell r="AN3069">
            <v>8658.1</v>
          </cell>
        </row>
        <row r="3070">
          <cell r="A3070" t="str">
            <v>037104</v>
          </cell>
          <cell r="B3070" t="str">
            <v>NJ</v>
          </cell>
          <cell r="C3070" t="str">
            <v>KA</v>
          </cell>
          <cell r="D3070" t="str">
            <v>C</v>
          </cell>
          <cell r="E3070" t="str">
            <v>X</v>
          </cell>
          <cell r="F3070" t="str">
            <v>PHYPC</v>
          </cell>
          <cell r="G3070">
            <v>37104</v>
          </cell>
          <cell r="AM3070">
            <v>20572.11</v>
          </cell>
          <cell r="AN3070">
            <v>46591.10000000022</v>
          </cell>
        </row>
        <row r="3071">
          <cell r="A3071" t="str">
            <v>037135</v>
          </cell>
          <cell r="B3071" t="str">
            <v>NJ</v>
          </cell>
          <cell r="C3071" t="str">
            <v>KA</v>
          </cell>
          <cell r="D3071" t="str">
            <v>C</v>
          </cell>
          <cell r="E3071" t="str">
            <v>X</v>
          </cell>
          <cell r="F3071" t="str">
            <v>PHYPC</v>
          </cell>
          <cell r="G3071">
            <v>37135</v>
          </cell>
          <cell r="AN3071">
            <v>32080.530000000086</v>
          </cell>
        </row>
        <row r="3072">
          <cell r="A3072" t="str">
            <v>036161</v>
          </cell>
          <cell r="B3072" t="str">
            <v>NJ</v>
          </cell>
          <cell r="C3072" t="str">
            <v>KA</v>
          </cell>
          <cell r="D3072" t="str">
            <v>C</v>
          </cell>
          <cell r="E3072" t="str">
            <v>X</v>
          </cell>
          <cell r="F3072" t="str">
            <v>PHYSP</v>
          </cell>
          <cell r="G3072">
            <v>36161</v>
          </cell>
          <cell r="H3072">
            <v>322.33</v>
          </cell>
          <cell r="I3072">
            <v>3520.88</v>
          </cell>
          <cell r="J3072">
            <v>3279.49</v>
          </cell>
          <cell r="K3072">
            <v>871.24</v>
          </cell>
          <cell r="L3072">
            <v>212.08</v>
          </cell>
          <cell r="M3072">
            <v>102.88</v>
          </cell>
          <cell r="N3072">
            <v>93.43</v>
          </cell>
          <cell r="O3072">
            <v>150.14</v>
          </cell>
          <cell r="Q3072">
            <v>217.18</v>
          </cell>
          <cell r="R3072">
            <v>62</v>
          </cell>
          <cell r="U3072">
            <v>83.59</v>
          </cell>
          <cell r="X3072">
            <v>108</v>
          </cell>
          <cell r="AD3072">
            <v>58.65</v>
          </cell>
        </row>
        <row r="3073">
          <cell r="A3073" t="str">
            <v>036192</v>
          </cell>
          <cell r="B3073" t="str">
            <v>NJ</v>
          </cell>
          <cell r="C3073" t="str">
            <v>KA</v>
          </cell>
          <cell r="D3073" t="str">
            <v>C</v>
          </cell>
          <cell r="E3073" t="str">
            <v>X</v>
          </cell>
          <cell r="F3073" t="str">
            <v>PHYSP</v>
          </cell>
          <cell r="G3073">
            <v>36192</v>
          </cell>
          <cell r="I3073">
            <v>157.75</v>
          </cell>
          <cell r="J3073">
            <v>4627.27</v>
          </cell>
          <cell r="K3073">
            <v>2246.59</v>
          </cell>
          <cell r="L3073">
            <v>697.91</v>
          </cell>
          <cell r="M3073">
            <v>1974.42</v>
          </cell>
          <cell r="N3073">
            <v>477.28</v>
          </cell>
          <cell r="O3073">
            <v>96.45</v>
          </cell>
          <cell r="P3073">
            <v>46.26</v>
          </cell>
          <cell r="Q3073">
            <v>105.24</v>
          </cell>
          <cell r="S3073">
            <v>57.93</v>
          </cell>
          <cell r="U3073">
            <v>70.81</v>
          </cell>
          <cell r="X3073">
            <v>78.99</v>
          </cell>
        </row>
        <row r="3074">
          <cell r="A3074" t="str">
            <v>036220</v>
          </cell>
          <cell r="B3074" t="str">
            <v>NJ</v>
          </cell>
          <cell r="C3074" t="str">
            <v>KA</v>
          </cell>
          <cell r="D3074" t="str">
            <v>C</v>
          </cell>
          <cell r="E3074" t="str">
            <v>X</v>
          </cell>
          <cell r="F3074" t="str">
            <v>PHYSP</v>
          </cell>
          <cell r="G3074">
            <v>36220</v>
          </cell>
          <cell r="J3074">
            <v>483.41</v>
          </cell>
          <cell r="K3074">
            <v>4269.75</v>
          </cell>
          <cell r="L3074">
            <v>5851.4</v>
          </cell>
          <cell r="M3074">
            <v>2668.08</v>
          </cell>
          <cell r="N3074">
            <v>317.82</v>
          </cell>
          <cell r="O3074">
            <v>312.53</v>
          </cell>
          <cell r="P3074">
            <v>27.43</v>
          </cell>
          <cell r="Q3074">
            <v>318.52</v>
          </cell>
          <cell r="R3074">
            <v>1137.02</v>
          </cell>
          <cell r="S3074">
            <v>62</v>
          </cell>
          <cell r="T3074">
            <v>87.15</v>
          </cell>
          <cell r="X3074">
            <v>-35.92000000000007</v>
          </cell>
          <cell r="AA3074">
            <v>60.26</v>
          </cell>
          <cell r="AD3074">
            <v>50.4</v>
          </cell>
          <cell r="AE3074">
            <v>37.33</v>
          </cell>
        </row>
        <row r="3075">
          <cell r="A3075" t="str">
            <v>036251</v>
          </cell>
          <cell r="B3075" t="str">
            <v>NJ</v>
          </cell>
          <cell r="C3075" t="str">
            <v>KA</v>
          </cell>
          <cell r="D3075" t="str">
            <v>C</v>
          </cell>
          <cell r="E3075" t="str">
            <v>X</v>
          </cell>
          <cell r="F3075" t="str">
            <v>PHYSP</v>
          </cell>
          <cell r="G3075">
            <v>36251</v>
          </cell>
          <cell r="K3075">
            <v>356.79</v>
          </cell>
          <cell r="L3075">
            <v>4960.38</v>
          </cell>
          <cell r="M3075">
            <v>5361.9</v>
          </cell>
          <cell r="N3075">
            <v>838.18</v>
          </cell>
          <cell r="O3075">
            <v>501.9</v>
          </cell>
          <cell r="P3075">
            <v>106.72</v>
          </cell>
          <cell r="Q3075">
            <v>94.74</v>
          </cell>
          <cell r="R3075">
            <v>54.86</v>
          </cell>
          <cell r="S3075">
            <v>136</v>
          </cell>
          <cell r="T3075">
            <v>15</v>
          </cell>
          <cell r="V3075">
            <v>50.06</v>
          </cell>
          <cell r="X3075">
            <v>214.61</v>
          </cell>
          <cell r="Y3075">
            <v>44</v>
          </cell>
          <cell r="AA3075">
            <v>58.19</v>
          </cell>
        </row>
        <row r="3076">
          <cell r="A3076" t="str">
            <v>036281</v>
          </cell>
          <cell r="B3076" t="str">
            <v>NJ</v>
          </cell>
          <cell r="C3076" t="str">
            <v>KA</v>
          </cell>
          <cell r="D3076" t="str">
            <v>C</v>
          </cell>
          <cell r="E3076" t="str">
            <v>X</v>
          </cell>
          <cell r="F3076" t="str">
            <v>PHYSP</v>
          </cell>
          <cell r="G3076">
            <v>36281</v>
          </cell>
          <cell r="L3076">
            <v>981.63</v>
          </cell>
          <cell r="M3076">
            <v>6306.03</v>
          </cell>
          <cell r="N3076">
            <v>3255.49</v>
          </cell>
          <cell r="O3076">
            <v>1959.52</v>
          </cell>
          <cell r="P3076">
            <v>215.78</v>
          </cell>
          <cell r="Q3076">
            <v>200.55</v>
          </cell>
          <cell r="R3076">
            <v>62</v>
          </cell>
          <cell r="S3076">
            <v>1116.78</v>
          </cell>
          <cell r="U3076">
            <v>104</v>
          </cell>
          <cell r="V3076">
            <v>15.92</v>
          </cell>
          <cell r="W3076">
            <v>109.43</v>
          </cell>
          <cell r="Z3076">
            <v>24</v>
          </cell>
          <cell r="AA3076">
            <v>44</v>
          </cell>
          <cell r="AB3076">
            <v>77</v>
          </cell>
          <cell r="AC3076">
            <v>21.17</v>
          </cell>
          <cell r="AD3076">
            <v>29.8</v>
          </cell>
        </row>
        <row r="3077">
          <cell r="A3077" t="str">
            <v>036312</v>
          </cell>
          <cell r="B3077" t="str">
            <v>NJ</v>
          </cell>
          <cell r="C3077" t="str">
            <v>KA</v>
          </cell>
          <cell r="D3077" t="str">
            <v>C</v>
          </cell>
          <cell r="E3077" t="str">
            <v>X</v>
          </cell>
          <cell r="F3077" t="str">
            <v>PHYSP</v>
          </cell>
          <cell r="G3077">
            <v>36312</v>
          </cell>
          <cell r="M3077">
            <v>2224.51</v>
          </cell>
          <cell r="N3077">
            <v>3319.22</v>
          </cell>
          <cell r="O3077">
            <v>3531.79</v>
          </cell>
          <cell r="P3077">
            <v>658.58</v>
          </cell>
          <cell r="Q3077">
            <v>134.81</v>
          </cell>
          <cell r="R3077">
            <v>145.85</v>
          </cell>
          <cell r="S3077">
            <v>138.52</v>
          </cell>
          <cell r="T3077">
            <v>229.5</v>
          </cell>
          <cell r="U3077">
            <v>-4.57</v>
          </cell>
          <cell r="Y3077">
            <v>29.8</v>
          </cell>
          <cell r="AA3077">
            <v>186.84</v>
          </cell>
          <cell r="AB3077">
            <v>101.32</v>
          </cell>
          <cell r="AD3077">
            <v>60.7</v>
          </cell>
          <cell r="AK3077">
            <v>-7.5</v>
          </cell>
        </row>
        <row r="3078">
          <cell r="A3078" t="str">
            <v>036342</v>
          </cell>
          <cell r="B3078" t="str">
            <v>NJ</v>
          </cell>
          <cell r="C3078" t="str">
            <v>KA</v>
          </cell>
          <cell r="D3078" t="str">
            <v>C</v>
          </cell>
          <cell r="E3078" t="str">
            <v>X</v>
          </cell>
          <cell r="F3078" t="str">
            <v>PHYSP</v>
          </cell>
          <cell r="G3078">
            <v>36342</v>
          </cell>
          <cell r="N3078">
            <v>330.8</v>
          </cell>
          <cell r="O3078">
            <v>5576.42</v>
          </cell>
          <cell r="P3078">
            <v>4670.44</v>
          </cell>
          <cell r="Q3078">
            <v>239.75</v>
          </cell>
          <cell r="R3078">
            <v>1335.29</v>
          </cell>
          <cell r="S3078">
            <v>514.54</v>
          </cell>
          <cell r="T3078">
            <v>242.32</v>
          </cell>
          <cell r="V3078">
            <v>0.63</v>
          </cell>
          <cell r="W3078">
            <v>187.89</v>
          </cell>
          <cell r="X3078">
            <v>45.7</v>
          </cell>
          <cell r="Y3078">
            <v>124.45</v>
          </cell>
          <cell r="Z3078">
            <v>18</v>
          </cell>
          <cell r="AE3078">
            <v>158.42</v>
          </cell>
        </row>
        <row r="3079">
          <cell r="A3079" t="str">
            <v>036373</v>
          </cell>
          <cell r="B3079" t="str">
            <v>NJ</v>
          </cell>
          <cell r="C3079" t="str">
            <v>KA</v>
          </cell>
          <cell r="D3079" t="str">
            <v>C</v>
          </cell>
          <cell r="E3079" t="str">
            <v>X</v>
          </cell>
          <cell r="F3079" t="str">
            <v>PHYSP</v>
          </cell>
          <cell r="G3079">
            <v>36373</v>
          </cell>
          <cell r="O3079">
            <v>1119.43</v>
          </cell>
          <cell r="P3079">
            <v>4442.13</v>
          </cell>
          <cell r="Q3079">
            <v>3501.45</v>
          </cell>
          <cell r="R3079">
            <v>927.88</v>
          </cell>
          <cell r="S3079">
            <v>945.96</v>
          </cell>
          <cell r="T3079">
            <v>155.46</v>
          </cell>
          <cell r="U3079">
            <v>86.33</v>
          </cell>
          <cell r="V3079">
            <v>35.14</v>
          </cell>
          <cell r="X3079">
            <v>21.5</v>
          </cell>
          <cell r="Z3079">
            <v>209.99</v>
          </cell>
          <cell r="AK3079">
            <v>2.25</v>
          </cell>
          <cell r="AN3079">
            <v>2.83</v>
          </cell>
        </row>
        <row r="3080">
          <cell r="A3080" t="str">
            <v>036404</v>
          </cell>
          <cell r="B3080" t="str">
            <v>NJ</v>
          </cell>
          <cell r="C3080" t="str">
            <v>KA</v>
          </cell>
          <cell r="D3080" t="str">
            <v>C</v>
          </cell>
          <cell r="E3080" t="str">
            <v>X</v>
          </cell>
          <cell r="F3080" t="str">
            <v>PHYSP</v>
          </cell>
          <cell r="G3080">
            <v>36404</v>
          </cell>
          <cell r="P3080">
            <v>733.55</v>
          </cell>
          <cell r="Q3080">
            <v>4102.34</v>
          </cell>
          <cell r="R3080">
            <v>5569.95</v>
          </cell>
          <cell r="S3080">
            <v>2018.41</v>
          </cell>
          <cell r="T3080">
            <v>762.03</v>
          </cell>
          <cell r="U3080">
            <v>189.26</v>
          </cell>
          <cell r="V3080">
            <v>173.46</v>
          </cell>
          <cell r="W3080">
            <v>61</v>
          </cell>
          <cell r="X3080">
            <v>66.75</v>
          </cell>
          <cell r="Y3080">
            <v>41.13</v>
          </cell>
          <cell r="Z3080">
            <v>7.36</v>
          </cell>
          <cell r="AA3080">
            <v>150.71</v>
          </cell>
          <cell r="AB3080">
            <v>335.1</v>
          </cell>
          <cell r="AC3080">
            <v>25.59</v>
          </cell>
          <cell r="AF3080">
            <v>21.29</v>
          </cell>
          <cell r="AH3080">
            <v>0.58</v>
          </cell>
          <cell r="AI3080">
            <v>80</v>
          </cell>
        </row>
        <row r="3081">
          <cell r="A3081" t="str">
            <v>036434</v>
          </cell>
          <cell r="B3081" t="str">
            <v>NJ</v>
          </cell>
          <cell r="C3081" t="str">
            <v>KA</v>
          </cell>
          <cell r="D3081" t="str">
            <v>C</v>
          </cell>
          <cell r="E3081" t="str">
            <v>X</v>
          </cell>
          <cell r="F3081" t="str">
            <v>PHYSP</v>
          </cell>
          <cell r="G3081">
            <v>36434</v>
          </cell>
          <cell r="Q3081">
            <v>145.14</v>
          </cell>
          <cell r="R3081">
            <v>5007.49</v>
          </cell>
          <cell r="S3081">
            <v>8784.44</v>
          </cell>
          <cell r="T3081">
            <v>1830.32</v>
          </cell>
          <cell r="U3081">
            <v>305.61</v>
          </cell>
          <cell r="V3081">
            <v>1197.4</v>
          </cell>
          <cell r="W3081">
            <v>91.37</v>
          </cell>
          <cell r="X3081">
            <v>44</v>
          </cell>
          <cell r="Y3081">
            <v>15.61</v>
          </cell>
          <cell r="Z3081">
            <v>283.28</v>
          </cell>
          <cell r="AA3081">
            <v>213.06</v>
          </cell>
          <cell r="AB3081">
            <v>720</v>
          </cell>
          <cell r="AC3081">
            <v>300</v>
          </cell>
          <cell r="AF3081">
            <v>44.46</v>
          </cell>
          <cell r="AH3081">
            <v>27.43</v>
          </cell>
          <cell r="AM3081">
            <v>15.14</v>
          </cell>
        </row>
        <row r="3082">
          <cell r="A3082" t="str">
            <v>036465</v>
          </cell>
          <cell r="B3082" t="str">
            <v>NJ</v>
          </cell>
          <cell r="C3082" t="str">
            <v>KA</v>
          </cell>
          <cell r="D3082" t="str">
            <v>C</v>
          </cell>
          <cell r="E3082" t="str">
            <v>X</v>
          </cell>
          <cell r="F3082" t="str">
            <v>PHYSP</v>
          </cell>
          <cell r="G3082">
            <v>36465</v>
          </cell>
          <cell r="R3082">
            <v>26.32</v>
          </cell>
          <cell r="S3082">
            <v>7056.910000000008</v>
          </cell>
          <cell r="T3082">
            <v>7112.81</v>
          </cell>
          <cell r="U3082">
            <v>479.63</v>
          </cell>
          <cell r="V3082">
            <v>91.77</v>
          </cell>
          <cell r="W3082">
            <v>69.75</v>
          </cell>
          <cell r="X3082">
            <v>0.35</v>
          </cell>
          <cell r="Y3082">
            <v>148.51</v>
          </cell>
          <cell r="Z3082">
            <v>281.75</v>
          </cell>
          <cell r="AA3082">
            <v>130.23</v>
          </cell>
          <cell r="AB3082">
            <v>548.42</v>
          </cell>
          <cell r="AC3082">
            <v>22.33</v>
          </cell>
        </row>
        <row r="3083">
          <cell r="A3083" t="str">
            <v>036495</v>
          </cell>
          <cell r="B3083" t="str">
            <v>NJ</v>
          </cell>
          <cell r="C3083" t="str">
            <v>KA</v>
          </cell>
          <cell r="D3083" t="str">
            <v>C</v>
          </cell>
          <cell r="E3083" t="str">
            <v>X</v>
          </cell>
          <cell r="F3083" t="str">
            <v>PHYSP</v>
          </cell>
          <cell r="G3083">
            <v>36495</v>
          </cell>
          <cell r="S3083">
            <v>103.48</v>
          </cell>
          <cell r="T3083">
            <v>8369.32</v>
          </cell>
          <cell r="U3083">
            <v>4070.319999999992</v>
          </cell>
          <cell r="V3083">
            <v>388.09</v>
          </cell>
          <cell r="W3083">
            <v>1379.52</v>
          </cell>
          <cell r="X3083">
            <v>213.55</v>
          </cell>
          <cell r="Y3083">
            <v>3280.23</v>
          </cell>
          <cell r="Z3083">
            <v>170.43</v>
          </cell>
          <cell r="AA3083">
            <v>187.32</v>
          </cell>
          <cell r="AB3083">
            <v>177.62</v>
          </cell>
          <cell r="AC3083">
            <v>0.3</v>
          </cell>
          <cell r="AD3083">
            <v>175.3</v>
          </cell>
          <cell r="AE3083">
            <v>21.01</v>
          </cell>
          <cell r="AG3083">
            <v>110.26</v>
          </cell>
          <cell r="AH3083">
            <v>128.26</v>
          </cell>
        </row>
        <row r="3084">
          <cell r="A3084" t="str">
            <v>036526</v>
          </cell>
          <cell r="B3084" t="str">
            <v>NJ</v>
          </cell>
          <cell r="C3084" t="str">
            <v>KA</v>
          </cell>
          <cell r="D3084" t="str">
            <v>C</v>
          </cell>
          <cell r="E3084" t="str">
            <v>X</v>
          </cell>
          <cell r="F3084" t="str">
            <v>PHYSP</v>
          </cell>
          <cell r="G3084">
            <v>36526</v>
          </cell>
          <cell r="T3084">
            <v>958.48</v>
          </cell>
          <cell r="U3084">
            <v>9690.840000000006</v>
          </cell>
          <cell r="V3084">
            <v>5533</v>
          </cell>
          <cell r="W3084">
            <v>2733.7</v>
          </cell>
          <cell r="X3084">
            <v>607.69</v>
          </cell>
          <cell r="Y3084">
            <v>92.42</v>
          </cell>
          <cell r="Z3084">
            <v>747.44</v>
          </cell>
          <cell r="AA3084">
            <v>44</v>
          </cell>
          <cell r="AB3084">
            <v>132.1</v>
          </cell>
          <cell r="AC3084">
            <v>60.72</v>
          </cell>
          <cell r="AE3084">
            <v>2100.92</v>
          </cell>
          <cell r="AF3084">
            <v>-43.940000000000055</v>
          </cell>
        </row>
        <row r="3085">
          <cell r="A3085" t="str">
            <v>036557</v>
          </cell>
          <cell r="B3085" t="str">
            <v>NJ</v>
          </cell>
          <cell r="C3085" t="str">
            <v>KA</v>
          </cell>
          <cell r="D3085" t="str">
            <v>C</v>
          </cell>
          <cell r="E3085" t="str">
            <v>X</v>
          </cell>
          <cell r="F3085" t="str">
            <v>PHYSP</v>
          </cell>
          <cell r="G3085">
            <v>36557</v>
          </cell>
          <cell r="U3085">
            <v>847.24</v>
          </cell>
          <cell r="V3085">
            <v>11422.15</v>
          </cell>
          <cell r="W3085">
            <v>8719.53</v>
          </cell>
          <cell r="X3085">
            <v>1833.57</v>
          </cell>
          <cell r="Y3085">
            <v>798.17</v>
          </cell>
          <cell r="Z3085">
            <v>650.25</v>
          </cell>
          <cell r="AA3085">
            <v>32</v>
          </cell>
          <cell r="AB3085">
            <v>551.8</v>
          </cell>
          <cell r="AC3085">
            <v>162.19</v>
          </cell>
          <cell r="AE3085">
            <v>2244.94</v>
          </cell>
          <cell r="AF3085">
            <v>34.45</v>
          </cell>
          <cell r="AH3085">
            <v>110</v>
          </cell>
          <cell r="AI3085">
            <v>29.8</v>
          </cell>
          <cell r="AJ3085">
            <v>21.5</v>
          </cell>
        </row>
        <row r="3086">
          <cell r="A3086" t="str">
            <v>036586</v>
          </cell>
          <cell r="B3086" t="str">
            <v>NJ</v>
          </cell>
          <cell r="C3086" t="str">
            <v>KA</v>
          </cell>
          <cell r="D3086" t="str">
            <v>C</v>
          </cell>
          <cell r="E3086" t="str">
            <v>X</v>
          </cell>
          <cell r="F3086" t="str">
            <v>PHYSP</v>
          </cell>
          <cell r="G3086">
            <v>36586</v>
          </cell>
          <cell r="V3086">
            <v>4649.7</v>
          </cell>
          <cell r="W3086">
            <v>10431.04</v>
          </cell>
          <cell r="X3086">
            <v>8236.35000000001</v>
          </cell>
          <cell r="Y3086">
            <v>4311.2</v>
          </cell>
          <cell r="Z3086">
            <v>959.49</v>
          </cell>
          <cell r="AA3086">
            <v>124.15</v>
          </cell>
          <cell r="AB3086">
            <v>95.56</v>
          </cell>
          <cell r="AC3086">
            <v>191.37</v>
          </cell>
          <cell r="AD3086">
            <v>62.76</v>
          </cell>
          <cell r="AI3086">
            <v>82.33</v>
          </cell>
        </row>
        <row r="3087">
          <cell r="A3087" t="str">
            <v>036617</v>
          </cell>
          <cell r="B3087" t="str">
            <v>NJ</v>
          </cell>
          <cell r="C3087" t="str">
            <v>KA</v>
          </cell>
          <cell r="D3087" t="str">
            <v>C</v>
          </cell>
          <cell r="E3087" t="str">
            <v>X</v>
          </cell>
          <cell r="F3087" t="str">
            <v>PHYSP</v>
          </cell>
          <cell r="G3087">
            <v>36617</v>
          </cell>
          <cell r="W3087">
            <v>514.09</v>
          </cell>
          <cell r="X3087">
            <v>10385.51</v>
          </cell>
          <cell r="Y3087">
            <v>3107.53</v>
          </cell>
          <cell r="Z3087">
            <v>891.95</v>
          </cell>
          <cell r="AA3087">
            <v>2682.77</v>
          </cell>
          <cell r="AB3087">
            <v>249.81</v>
          </cell>
          <cell r="AD3087">
            <v>84.2</v>
          </cell>
          <cell r="AE3087">
            <v>2196.75</v>
          </cell>
          <cell r="AF3087">
            <v>106.46</v>
          </cell>
          <cell r="AH3087">
            <v>6.11</v>
          </cell>
          <cell r="AI3087">
            <v>84.06</v>
          </cell>
          <cell r="AK3087">
            <v>27.43</v>
          </cell>
          <cell r="AL3087">
            <v>37.59</v>
          </cell>
        </row>
        <row r="3088">
          <cell r="A3088" t="str">
            <v>036647</v>
          </cell>
          <cell r="B3088" t="str">
            <v>NJ</v>
          </cell>
          <cell r="C3088" t="str">
            <v>KA</v>
          </cell>
          <cell r="D3088" t="str">
            <v>C</v>
          </cell>
          <cell r="E3088" t="str">
            <v>X</v>
          </cell>
          <cell r="F3088" t="str">
            <v>PHYSP</v>
          </cell>
          <cell r="G3088">
            <v>36647</v>
          </cell>
          <cell r="X3088">
            <v>2610.74</v>
          </cell>
          <cell r="Y3088">
            <v>10848.12</v>
          </cell>
          <cell r="Z3088">
            <v>12504.92</v>
          </cell>
          <cell r="AA3088">
            <v>1447.45</v>
          </cell>
          <cell r="AB3088">
            <v>600.4</v>
          </cell>
          <cell r="AC3088">
            <v>404.99</v>
          </cell>
          <cell r="AD3088">
            <v>34.45</v>
          </cell>
          <cell r="AE3088">
            <v>412.96</v>
          </cell>
          <cell r="AF3088">
            <v>81.66</v>
          </cell>
          <cell r="AG3088">
            <v>260.38</v>
          </cell>
          <cell r="AH3088">
            <v>41.13</v>
          </cell>
          <cell r="AI3088">
            <v>1.19</v>
          </cell>
          <cell r="AJ3088">
            <v>21.5</v>
          </cell>
          <cell r="AL3088">
            <v>216.45</v>
          </cell>
        </row>
        <row r="3089">
          <cell r="A3089" t="str">
            <v>036678</v>
          </cell>
          <cell r="B3089" t="str">
            <v>NJ</v>
          </cell>
          <cell r="C3089" t="str">
            <v>KA</v>
          </cell>
          <cell r="D3089" t="str">
            <v>C</v>
          </cell>
          <cell r="E3089" t="str">
            <v>X</v>
          </cell>
          <cell r="F3089" t="str">
            <v>PHYSP</v>
          </cell>
          <cell r="G3089">
            <v>36678</v>
          </cell>
          <cell r="Y3089">
            <v>3329.86</v>
          </cell>
          <cell r="Z3089">
            <v>12611.42</v>
          </cell>
          <cell r="AA3089">
            <v>5274.55</v>
          </cell>
          <cell r="AB3089">
            <v>1922.97</v>
          </cell>
          <cell r="AC3089">
            <v>3321.11</v>
          </cell>
          <cell r="AD3089">
            <v>1247.36</v>
          </cell>
          <cell r="AE3089">
            <v>38.41</v>
          </cell>
          <cell r="AF3089">
            <v>269.56</v>
          </cell>
          <cell r="AG3089">
            <v>8.04</v>
          </cell>
          <cell r="AH3089">
            <v>92.92</v>
          </cell>
          <cell r="AI3089">
            <v>179.34</v>
          </cell>
          <cell r="AJ3089">
            <v>29.8</v>
          </cell>
          <cell r="AK3089">
            <v>44</v>
          </cell>
          <cell r="AL3089">
            <v>39.99</v>
          </cell>
          <cell r="AM3089">
            <v>4.93</v>
          </cell>
          <cell r="AN3089">
            <v>75.13</v>
          </cell>
        </row>
        <row r="3090">
          <cell r="A3090" t="str">
            <v>036708</v>
          </cell>
          <cell r="B3090" t="str">
            <v>NJ</v>
          </cell>
          <cell r="C3090" t="str">
            <v>KA</v>
          </cell>
          <cell r="D3090" t="str">
            <v>C</v>
          </cell>
          <cell r="E3090" t="str">
            <v>X</v>
          </cell>
          <cell r="F3090" t="str">
            <v>PHYSP</v>
          </cell>
          <cell r="G3090">
            <v>36708</v>
          </cell>
          <cell r="Z3090">
            <v>1123.49</v>
          </cell>
          <cell r="AA3090">
            <v>10209.45</v>
          </cell>
          <cell r="AB3090">
            <v>2405.51</v>
          </cell>
          <cell r="AC3090">
            <v>1702.56</v>
          </cell>
          <cell r="AD3090">
            <v>1873.64</v>
          </cell>
          <cell r="AE3090">
            <v>721.65</v>
          </cell>
          <cell r="AF3090">
            <v>410.78</v>
          </cell>
          <cell r="AG3090">
            <v>53.84</v>
          </cell>
          <cell r="AH3090">
            <v>0.74</v>
          </cell>
          <cell r="AI3090">
            <v>211.61</v>
          </cell>
          <cell r="AJ3090">
            <v>29.8</v>
          </cell>
          <cell r="AM3090">
            <v>-44.64</v>
          </cell>
        </row>
        <row r="3091">
          <cell r="A3091" t="str">
            <v>036739</v>
          </cell>
          <cell r="B3091" t="str">
            <v>NJ</v>
          </cell>
          <cell r="C3091" t="str">
            <v>KA</v>
          </cell>
          <cell r="D3091" t="str">
            <v>C</v>
          </cell>
          <cell r="E3091" t="str">
            <v>X</v>
          </cell>
          <cell r="F3091" t="str">
            <v>PHYSP</v>
          </cell>
          <cell r="G3091">
            <v>36739</v>
          </cell>
          <cell r="AA3091">
            <v>2477.04</v>
          </cell>
          <cell r="AB3091">
            <v>13935.82</v>
          </cell>
          <cell r="AC3091">
            <v>9044.82</v>
          </cell>
          <cell r="AD3091">
            <v>3493.95</v>
          </cell>
          <cell r="AE3091">
            <v>1204</v>
          </cell>
          <cell r="AG3091">
            <v>141</v>
          </cell>
          <cell r="AH3091">
            <v>0.03</v>
          </cell>
          <cell r="AI3091">
            <v>215.7</v>
          </cell>
          <cell r="AJ3091">
            <v>248.03</v>
          </cell>
          <cell r="AK3091">
            <v>131</v>
          </cell>
          <cell r="AL3091">
            <v>243.66</v>
          </cell>
          <cell r="AN3091">
            <v>39.66</v>
          </cell>
        </row>
        <row r="3092">
          <cell r="A3092" t="str">
            <v>036770</v>
          </cell>
          <cell r="B3092" t="str">
            <v>NJ</v>
          </cell>
          <cell r="C3092" t="str">
            <v>KA</v>
          </cell>
          <cell r="D3092" t="str">
            <v>C</v>
          </cell>
          <cell r="E3092" t="str">
            <v>X</v>
          </cell>
          <cell r="F3092" t="str">
            <v>PHYSP</v>
          </cell>
          <cell r="G3092">
            <v>36770</v>
          </cell>
          <cell r="AB3092">
            <v>1424.3</v>
          </cell>
          <cell r="AC3092">
            <v>14187.49</v>
          </cell>
          <cell r="AD3092">
            <v>5782.85</v>
          </cell>
          <cell r="AE3092">
            <v>1622.83</v>
          </cell>
          <cell r="AF3092">
            <v>799.7</v>
          </cell>
          <cell r="AG3092">
            <v>235.33</v>
          </cell>
          <cell r="AH3092">
            <v>90.59</v>
          </cell>
          <cell r="AI3092">
            <v>196.42</v>
          </cell>
          <cell r="AJ3092">
            <v>114</v>
          </cell>
          <cell r="AK3092">
            <v>71.43</v>
          </cell>
          <cell r="AL3092">
            <v>82.78</v>
          </cell>
          <cell r="AM3092">
            <v>37.59</v>
          </cell>
          <cell r="AN3092">
            <v>57.6</v>
          </cell>
        </row>
        <row r="3093">
          <cell r="A3093" t="str">
            <v>036800</v>
          </cell>
          <cell r="B3093" t="str">
            <v>NJ</v>
          </cell>
          <cell r="C3093" t="str">
            <v>KA</v>
          </cell>
          <cell r="D3093" t="str">
            <v>C</v>
          </cell>
          <cell r="E3093" t="str">
            <v>X</v>
          </cell>
          <cell r="F3093" t="str">
            <v>PHYSP</v>
          </cell>
          <cell r="G3093">
            <v>36800</v>
          </cell>
          <cell r="AC3093">
            <v>4166.45</v>
          </cell>
          <cell r="AD3093">
            <v>9909.63</v>
          </cell>
          <cell r="AE3093">
            <v>9329.89</v>
          </cell>
          <cell r="AF3093">
            <v>682.21</v>
          </cell>
          <cell r="AG3093">
            <v>3266.15</v>
          </cell>
          <cell r="AH3093">
            <v>91.88</v>
          </cell>
          <cell r="AI3093">
            <v>62</v>
          </cell>
          <cell r="AJ3093">
            <v>152.91</v>
          </cell>
          <cell r="AK3093">
            <v>54.23</v>
          </cell>
          <cell r="AL3093">
            <v>185.39</v>
          </cell>
          <cell r="AM3093">
            <v>80</v>
          </cell>
          <cell r="AN3093">
            <v>1.28</v>
          </cell>
        </row>
        <row r="3094">
          <cell r="A3094" t="str">
            <v>036831</v>
          </cell>
          <cell r="B3094" t="str">
            <v>NJ</v>
          </cell>
          <cell r="C3094" t="str">
            <v>KA</v>
          </cell>
          <cell r="D3094" t="str">
            <v>C</v>
          </cell>
          <cell r="E3094" t="str">
            <v>X</v>
          </cell>
          <cell r="F3094" t="str">
            <v>PHYSP</v>
          </cell>
          <cell r="G3094">
            <v>36831</v>
          </cell>
          <cell r="AD3094">
            <v>1163.47</v>
          </cell>
          <cell r="AE3094">
            <v>11235.19</v>
          </cell>
          <cell r="AF3094">
            <v>11269.96</v>
          </cell>
          <cell r="AG3094">
            <v>3517.27</v>
          </cell>
          <cell r="AH3094">
            <v>4323.68</v>
          </cell>
          <cell r="AI3094">
            <v>659.63</v>
          </cell>
          <cell r="AJ3094">
            <v>347.35</v>
          </cell>
          <cell r="AK3094">
            <v>631.1</v>
          </cell>
          <cell r="AL3094">
            <v>304.93</v>
          </cell>
          <cell r="AM3094">
            <v>79.86</v>
          </cell>
          <cell r="AN3094">
            <v>1.53</v>
          </cell>
        </row>
        <row r="3095">
          <cell r="A3095" t="str">
            <v>036861</v>
          </cell>
          <cell r="B3095" t="str">
            <v>NJ</v>
          </cell>
          <cell r="C3095" t="str">
            <v>KA</v>
          </cell>
          <cell r="D3095" t="str">
            <v>C</v>
          </cell>
          <cell r="E3095" t="str">
            <v>X</v>
          </cell>
          <cell r="F3095" t="str">
            <v>PHYSP</v>
          </cell>
          <cell r="G3095">
            <v>36861</v>
          </cell>
          <cell r="AE3095">
            <v>1508.34</v>
          </cell>
          <cell r="AF3095">
            <v>24026.1</v>
          </cell>
          <cell r="AG3095">
            <v>10929.74</v>
          </cell>
          <cell r="AH3095">
            <v>4756.75</v>
          </cell>
          <cell r="AI3095">
            <v>1014.23</v>
          </cell>
          <cell r="AJ3095">
            <v>495.39</v>
          </cell>
          <cell r="AK3095">
            <v>506.79</v>
          </cell>
          <cell r="AL3095">
            <v>191.53</v>
          </cell>
          <cell r="AM3095">
            <v>-138.15</v>
          </cell>
          <cell r="AN3095">
            <v>67.42</v>
          </cell>
        </row>
        <row r="3096">
          <cell r="A3096" t="str">
            <v>036892</v>
          </cell>
          <cell r="B3096" t="str">
            <v>NJ</v>
          </cell>
          <cell r="C3096" t="str">
            <v>KA</v>
          </cell>
          <cell r="D3096" t="str">
            <v>C</v>
          </cell>
          <cell r="E3096" t="str">
            <v>X</v>
          </cell>
          <cell r="F3096" t="str">
            <v>PHYSP</v>
          </cell>
          <cell r="G3096">
            <v>36892</v>
          </cell>
          <cell r="AF3096">
            <v>1362.98</v>
          </cell>
          <cell r="AG3096">
            <v>12478.27</v>
          </cell>
          <cell r="AH3096">
            <v>21423.01</v>
          </cell>
          <cell r="AI3096">
            <v>2800.1</v>
          </cell>
          <cell r="AJ3096">
            <v>2556.34</v>
          </cell>
          <cell r="AK3096">
            <v>693.69</v>
          </cell>
          <cell r="AL3096">
            <v>1945.16</v>
          </cell>
          <cell r="AN3096">
            <v>1056.43</v>
          </cell>
        </row>
        <row r="3097">
          <cell r="A3097" t="str">
            <v>036923</v>
          </cell>
          <cell r="B3097" t="str">
            <v>NJ</v>
          </cell>
          <cell r="C3097" t="str">
            <v>KA</v>
          </cell>
          <cell r="D3097" t="str">
            <v>C</v>
          </cell>
          <cell r="E3097" t="str">
            <v>X</v>
          </cell>
          <cell r="F3097" t="str">
            <v>PHYSP</v>
          </cell>
          <cell r="G3097">
            <v>36923</v>
          </cell>
          <cell r="AG3097">
            <v>3010.9</v>
          </cell>
          <cell r="AH3097">
            <v>22040.91</v>
          </cell>
          <cell r="AI3097">
            <v>4857.85</v>
          </cell>
          <cell r="AJ3097">
            <v>4065.45</v>
          </cell>
          <cell r="AK3097">
            <v>2352.81</v>
          </cell>
          <cell r="AL3097">
            <v>320.32</v>
          </cell>
          <cell r="AM3097">
            <v>16.38</v>
          </cell>
          <cell r="AN3097">
            <v>407.66</v>
          </cell>
        </row>
        <row r="3098">
          <cell r="A3098" t="str">
            <v>036951</v>
          </cell>
          <cell r="B3098" t="str">
            <v>NJ</v>
          </cell>
          <cell r="C3098" t="str">
            <v>KA</v>
          </cell>
          <cell r="D3098" t="str">
            <v>C</v>
          </cell>
          <cell r="E3098" t="str">
            <v>X</v>
          </cell>
          <cell r="F3098" t="str">
            <v>PHYSP</v>
          </cell>
          <cell r="G3098">
            <v>36951</v>
          </cell>
          <cell r="AH3098">
            <v>6122.78</v>
          </cell>
          <cell r="AI3098">
            <v>12483.29</v>
          </cell>
          <cell r="AJ3098">
            <v>12341.02</v>
          </cell>
          <cell r="AK3098">
            <v>2114.98</v>
          </cell>
          <cell r="AL3098">
            <v>1180.31</v>
          </cell>
          <cell r="AM3098">
            <v>2247.2</v>
          </cell>
          <cell r="AN3098">
            <v>211.98</v>
          </cell>
        </row>
        <row r="3099">
          <cell r="A3099" t="str">
            <v>036982</v>
          </cell>
          <cell r="B3099" t="str">
            <v>NJ</v>
          </cell>
          <cell r="C3099" t="str">
            <v>KA</v>
          </cell>
          <cell r="D3099" t="str">
            <v>C</v>
          </cell>
          <cell r="E3099" t="str">
            <v>X</v>
          </cell>
          <cell r="F3099" t="str">
            <v>PHYSP</v>
          </cell>
          <cell r="G3099">
            <v>36982</v>
          </cell>
          <cell r="AI3099">
            <v>328.6</v>
          </cell>
          <cell r="AJ3099">
            <v>17683.02</v>
          </cell>
          <cell r="AK3099">
            <v>4239.719999999995</v>
          </cell>
          <cell r="AL3099">
            <v>1833.72</v>
          </cell>
          <cell r="AM3099">
            <v>844.65</v>
          </cell>
          <cell r="AN3099">
            <v>1701.05</v>
          </cell>
        </row>
        <row r="3100">
          <cell r="A3100" t="str">
            <v>037012</v>
          </cell>
          <cell r="B3100" t="str">
            <v>NJ</v>
          </cell>
          <cell r="C3100" t="str">
            <v>KA</v>
          </cell>
          <cell r="D3100" t="str">
            <v>C</v>
          </cell>
          <cell r="E3100" t="str">
            <v>X</v>
          </cell>
          <cell r="F3100" t="str">
            <v>PHYSP</v>
          </cell>
          <cell r="G3100">
            <v>37012</v>
          </cell>
          <cell r="AJ3100">
            <v>1578.82</v>
          </cell>
          <cell r="AK3100">
            <v>11360.79</v>
          </cell>
          <cell r="AL3100">
            <v>6803.82</v>
          </cell>
          <cell r="AM3100">
            <v>1291.91</v>
          </cell>
          <cell r="AN3100">
            <v>3371</v>
          </cell>
        </row>
        <row r="3101">
          <cell r="A3101" t="str">
            <v>037043</v>
          </cell>
          <cell r="B3101" t="str">
            <v>NJ</v>
          </cell>
          <cell r="C3101" t="str">
            <v>KA</v>
          </cell>
          <cell r="D3101" t="str">
            <v>C</v>
          </cell>
          <cell r="E3101" t="str">
            <v>X</v>
          </cell>
          <cell r="F3101" t="str">
            <v>PHYSP</v>
          </cell>
          <cell r="G3101">
            <v>37043</v>
          </cell>
          <cell r="AK3101">
            <v>931.23</v>
          </cell>
          <cell r="AL3101">
            <v>16162.82</v>
          </cell>
          <cell r="AM3101">
            <v>6855.49</v>
          </cell>
          <cell r="AN3101">
            <v>5071.67</v>
          </cell>
        </row>
        <row r="3102">
          <cell r="A3102" t="str">
            <v>037073</v>
          </cell>
          <cell r="B3102" t="str">
            <v>NJ</v>
          </cell>
          <cell r="C3102" t="str">
            <v>KA</v>
          </cell>
          <cell r="D3102" t="str">
            <v>C</v>
          </cell>
          <cell r="E3102" t="str">
            <v>X</v>
          </cell>
          <cell r="F3102" t="str">
            <v>PHYSP</v>
          </cell>
          <cell r="G3102">
            <v>37073</v>
          </cell>
          <cell r="AL3102">
            <v>3555.14</v>
          </cell>
          <cell r="AM3102">
            <v>15547.5</v>
          </cell>
          <cell r="AN3102">
            <v>11175.51</v>
          </cell>
        </row>
        <row r="3103">
          <cell r="A3103" t="str">
            <v>037104</v>
          </cell>
          <cell r="B3103" t="str">
            <v>NJ</v>
          </cell>
          <cell r="C3103" t="str">
            <v>KA</v>
          </cell>
          <cell r="D3103" t="str">
            <v>C</v>
          </cell>
          <cell r="E3103" t="str">
            <v>X</v>
          </cell>
          <cell r="F3103" t="str">
            <v>PHYSP</v>
          </cell>
          <cell r="G3103">
            <v>37104</v>
          </cell>
          <cell r="AM3103">
            <v>1593</v>
          </cell>
          <cell r="AN3103">
            <v>16518.28</v>
          </cell>
        </row>
        <row r="3104">
          <cell r="A3104" t="str">
            <v>037135</v>
          </cell>
          <cell r="B3104" t="str">
            <v>NJ</v>
          </cell>
          <cell r="C3104" t="str">
            <v>KA</v>
          </cell>
          <cell r="D3104" t="str">
            <v>C</v>
          </cell>
          <cell r="E3104" t="str">
            <v>X</v>
          </cell>
          <cell r="F3104" t="str">
            <v>PHYSP</v>
          </cell>
          <cell r="G3104">
            <v>37135</v>
          </cell>
          <cell r="AN3104">
            <v>1795.4</v>
          </cell>
        </row>
        <row r="3105">
          <cell r="A3105" t="str">
            <v>036161</v>
          </cell>
          <cell r="B3105" t="str">
            <v>NJ</v>
          </cell>
          <cell r="C3105" t="str">
            <v>KA</v>
          </cell>
          <cell r="D3105" t="str">
            <v>N</v>
          </cell>
          <cell r="E3105" t="str">
            <v>X</v>
          </cell>
          <cell r="F3105" t="str">
            <v>IPFOB</v>
          </cell>
          <cell r="G3105">
            <v>36161</v>
          </cell>
        </row>
        <row r="3106">
          <cell r="A3106" t="str">
            <v>036192</v>
          </cell>
          <cell r="B3106" t="str">
            <v>NJ</v>
          </cell>
          <cell r="C3106" t="str">
            <v>KA</v>
          </cell>
          <cell r="D3106" t="str">
            <v>N</v>
          </cell>
          <cell r="E3106" t="str">
            <v>X</v>
          </cell>
          <cell r="F3106" t="str">
            <v>IPFOB</v>
          </cell>
          <cell r="G3106">
            <v>36192</v>
          </cell>
          <cell r="K3106">
            <v>4000</v>
          </cell>
        </row>
        <row r="3107">
          <cell r="A3107" t="str">
            <v>036220</v>
          </cell>
          <cell r="B3107" t="str">
            <v>NJ</v>
          </cell>
          <cell r="C3107" t="str">
            <v>KA</v>
          </cell>
          <cell r="D3107" t="str">
            <v>N</v>
          </cell>
          <cell r="E3107" t="str">
            <v>X</v>
          </cell>
          <cell r="F3107" t="str">
            <v>IPFOB</v>
          </cell>
          <cell r="G3107">
            <v>36220</v>
          </cell>
        </row>
        <row r="3108">
          <cell r="A3108" t="str">
            <v>036251</v>
          </cell>
          <cell r="B3108" t="str">
            <v>NJ</v>
          </cell>
          <cell r="C3108" t="str">
            <v>KA</v>
          </cell>
          <cell r="D3108" t="str">
            <v>N</v>
          </cell>
          <cell r="E3108" t="str">
            <v>X</v>
          </cell>
          <cell r="F3108" t="str">
            <v>IPFOB</v>
          </cell>
          <cell r="G3108">
            <v>36251</v>
          </cell>
          <cell r="L3108">
            <v>2800</v>
          </cell>
        </row>
        <row r="3109">
          <cell r="A3109" t="str">
            <v>036281</v>
          </cell>
          <cell r="B3109" t="str">
            <v>NJ</v>
          </cell>
          <cell r="C3109" t="str">
            <v>KA</v>
          </cell>
          <cell r="D3109" t="str">
            <v>N</v>
          </cell>
          <cell r="E3109" t="str">
            <v>X</v>
          </cell>
          <cell r="F3109" t="str">
            <v>IPFOB</v>
          </cell>
          <cell r="G3109">
            <v>36281</v>
          </cell>
        </row>
        <row r="3110">
          <cell r="A3110" t="str">
            <v>036312</v>
          </cell>
          <cell r="B3110" t="str">
            <v>NJ</v>
          </cell>
          <cell r="C3110" t="str">
            <v>KA</v>
          </cell>
          <cell r="D3110" t="str">
            <v>N</v>
          </cell>
          <cell r="E3110" t="str">
            <v>X</v>
          </cell>
          <cell r="F3110" t="str">
            <v>IPFOB</v>
          </cell>
          <cell r="G3110">
            <v>36312</v>
          </cell>
        </row>
        <row r="3111">
          <cell r="A3111" t="str">
            <v>036342</v>
          </cell>
          <cell r="B3111" t="str">
            <v>NJ</v>
          </cell>
          <cell r="C3111" t="str">
            <v>KA</v>
          </cell>
          <cell r="D3111" t="str">
            <v>N</v>
          </cell>
          <cell r="E3111" t="str">
            <v>X</v>
          </cell>
          <cell r="F3111" t="str">
            <v>IPFOB</v>
          </cell>
          <cell r="G3111">
            <v>36342</v>
          </cell>
        </row>
        <row r="3112">
          <cell r="A3112" t="str">
            <v>036373</v>
          </cell>
          <cell r="B3112" t="str">
            <v>NJ</v>
          </cell>
          <cell r="C3112" t="str">
            <v>KA</v>
          </cell>
          <cell r="D3112" t="str">
            <v>N</v>
          </cell>
          <cell r="E3112" t="str">
            <v>X</v>
          </cell>
          <cell r="F3112" t="str">
            <v>IPFOB</v>
          </cell>
          <cell r="G3112">
            <v>36373</v>
          </cell>
          <cell r="O3112">
            <v>7350</v>
          </cell>
          <cell r="R3112">
            <v>2800</v>
          </cell>
        </row>
        <row r="3113">
          <cell r="A3113" t="str">
            <v>036404</v>
          </cell>
          <cell r="B3113" t="str">
            <v>NJ</v>
          </cell>
          <cell r="C3113" t="str">
            <v>KA</v>
          </cell>
          <cell r="D3113" t="str">
            <v>N</v>
          </cell>
          <cell r="E3113" t="str">
            <v>X</v>
          </cell>
          <cell r="F3113" t="str">
            <v>IPFOB</v>
          </cell>
          <cell r="G3113">
            <v>36404</v>
          </cell>
          <cell r="Q3113">
            <v>2400</v>
          </cell>
        </row>
        <row r="3114">
          <cell r="A3114" t="str">
            <v>036434</v>
          </cell>
          <cell r="B3114" t="str">
            <v>NJ</v>
          </cell>
          <cell r="C3114" t="str">
            <v>KA</v>
          </cell>
          <cell r="D3114" t="str">
            <v>N</v>
          </cell>
          <cell r="E3114" t="str">
            <v>X</v>
          </cell>
          <cell r="F3114" t="str">
            <v>IPFOB</v>
          </cell>
          <cell r="G3114">
            <v>36434</v>
          </cell>
          <cell r="S3114">
            <v>7200</v>
          </cell>
          <cell r="AC3114">
            <v>800</v>
          </cell>
        </row>
        <row r="3115">
          <cell r="A3115" t="str">
            <v>036465</v>
          </cell>
          <cell r="B3115" t="str">
            <v>NJ</v>
          </cell>
          <cell r="C3115" t="str">
            <v>KA</v>
          </cell>
          <cell r="D3115" t="str">
            <v>N</v>
          </cell>
          <cell r="E3115" t="str">
            <v>X</v>
          </cell>
          <cell r="F3115" t="str">
            <v>IPFOB</v>
          </cell>
          <cell r="G3115">
            <v>36465</v>
          </cell>
          <cell r="S3115">
            <v>2800</v>
          </cell>
        </row>
        <row r="3116">
          <cell r="A3116" t="str">
            <v>036495</v>
          </cell>
          <cell r="B3116" t="str">
            <v>NJ</v>
          </cell>
          <cell r="C3116" t="str">
            <v>KA</v>
          </cell>
          <cell r="D3116" t="str">
            <v>N</v>
          </cell>
          <cell r="E3116" t="str">
            <v>X</v>
          </cell>
          <cell r="F3116" t="str">
            <v>IPFOB</v>
          </cell>
          <cell r="G3116">
            <v>36495</v>
          </cell>
        </row>
        <row r="3117">
          <cell r="A3117" t="str">
            <v>036526</v>
          </cell>
          <cell r="B3117" t="str">
            <v>NJ</v>
          </cell>
          <cell r="C3117" t="str">
            <v>KA</v>
          </cell>
          <cell r="D3117" t="str">
            <v>N</v>
          </cell>
          <cell r="E3117" t="str">
            <v>X</v>
          </cell>
          <cell r="F3117" t="str">
            <v>IPFOB</v>
          </cell>
          <cell r="G3117">
            <v>36526</v>
          </cell>
          <cell r="U3117">
            <v>9450</v>
          </cell>
          <cell r="X3117">
            <v>3200</v>
          </cell>
          <cell r="Z3117">
            <v>46.47</v>
          </cell>
        </row>
        <row r="3118">
          <cell r="A3118" t="str">
            <v>036557</v>
          </cell>
          <cell r="B3118" t="str">
            <v>NJ</v>
          </cell>
          <cell r="C3118" t="str">
            <v>KA</v>
          </cell>
          <cell r="D3118" t="str">
            <v>N</v>
          </cell>
          <cell r="E3118" t="str">
            <v>X</v>
          </cell>
          <cell r="F3118" t="str">
            <v>IPFOB</v>
          </cell>
          <cell r="G3118">
            <v>36557</v>
          </cell>
          <cell r="V3118">
            <v>3450</v>
          </cell>
          <cell r="X3118">
            <v>2800</v>
          </cell>
          <cell r="Z3118">
            <v>17.64</v>
          </cell>
        </row>
        <row r="3119">
          <cell r="A3119" t="str">
            <v>036586</v>
          </cell>
          <cell r="B3119" t="str">
            <v>NJ</v>
          </cell>
          <cell r="C3119" t="str">
            <v>KA</v>
          </cell>
          <cell r="D3119" t="str">
            <v>N</v>
          </cell>
          <cell r="E3119" t="str">
            <v>X</v>
          </cell>
          <cell r="F3119" t="str">
            <v>IPFOB</v>
          </cell>
          <cell r="G3119">
            <v>36586</v>
          </cell>
          <cell r="V3119">
            <v>3450</v>
          </cell>
        </row>
        <row r="3120">
          <cell r="A3120" t="str">
            <v>036617</v>
          </cell>
          <cell r="B3120" t="str">
            <v>NJ</v>
          </cell>
          <cell r="C3120" t="str">
            <v>KA</v>
          </cell>
          <cell r="D3120" t="str">
            <v>N</v>
          </cell>
          <cell r="E3120" t="str">
            <v>X</v>
          </cell>
          <cell r="F3120" t="str">
            <v>IPFOB</v>
          </cell>
          <cell r="G3120">
            <v>36617</v>
          </cell>
          <cell r="X3120">
            <v>4800</v>
          </cell>
          <cell r="AE3120">
            <v>4220</v>
          </cell>
        </row>
        <row r="3121">
          <cell r="A3121" t="str">
            <v>036647</v>
          </cell>
          <cell r="B3121" t="str">
            <v>NJ</v>
          </cell>
          <cell r="C3121" t="str">
            <v>KA</v>
          </cell>
          <cell r="D3121" t="str">
            <v>N</v>
          </cell>
          <cell r="E3121" t="str">
            <v>X</v>
          </cell>
          <cell r="F3121" t="str">
            <v>IPFOB</v>
          </cell>
          <cell r="G3121">
            <v>36647</v>
          </cell>
        </row>
        <row r="3122">
          <cell r="A3122" t="str">
            <v>036678</v>
          </cell>
          <cell r="B3122" t="str">
            <v>NJ</v>
          </cell>
          <cell r="C3122" t="str">
            <v>KA</v>
          </cell>
          <cell r="D3122" t="str">
            <v>N</v>
          </cell>
          <cell r="E3122" t="str">
            <v>X</v>
          </cell>
          <cell r="F3122" t="str">
            <v>IPFOB</v>
          </cell>
          <cell r="G3122">
            <v>36678</v>
          </cell>
        </row>
        <row r="3123">
          <cell r="A3123" t="str">
            <v>036708</v>
          </cell>
          <cell r="B3123" t="str">
            <v>NJ</v>
          </cell>
          <cell r="C3123" t="str">
            <v>KA</v>
          </cell>
          <cell r="D3123" t="str">
            <v>N</v>
          </cell>
          <cell r="E3123" t="str">
            <v>X</v>
          </cell>
          <cell r="F3123" t="str">
            <v>IPFOB</v>
          </cell>
          <cell r="G3123">
            <v>36708</v>
          </cell>
          <cell r="AA3123">
            <v>3200</v>
          </cell>
          <cell r="AG3123">
            <v>1225</v>
          </cell>
        </row>
        <row r="3124">
          <cell r="A3124" t="str">
            <v>036739</v>
          </cell>
          <cell r="B3124" t="str">
            <v>NJ</v>
          </cell>
          <cell r="C3124" t="str">
            <v>KA</v>
          </cell>
          <cell r="D3124" t="str">
            <v>N</v>
          </cell>
          <cell r="E3124" t="str">
            <v>X</v>
          </cell>
          <cell r="F3124" t="str">
            <v>IPFOB</v>
          </cell>
          <cell r="G3124">
            <v>36739</v>
          </cell>
          <cell r="AB3124">
            <v>4000</v>
          </cell>
        </row>
        <row r="3125">
          <cell r="A3125" t="str">
            <v>036770</v>
          </cell>
          <cell r="B3125" t="str">
            <v>NJ</v>
          </cell>
          <cell r="C3125" t="str">
            <v>KA</v>
          </cell>
          <cell r="D3125" t="str">
            <v>N</v>
          </cell>
          <cell r="E3125" t="str">
            <v>X</v>
          </cell>
          <cell r="F3125" t="str">
            <v>IPFOB</v>
          </cell>
          <cell r="G3125">
            <v>36770</v>
          </cell>
          <cell r="AD3125">
            <v>3277.5</v>
          </cell>
        </row>
        <row r="3126">
          <cell r="A3126" t="str">
            <v>036800</v>
          </cell>
          <cell r="B3126" t="str">
            <v>NJ</v>
          </cell>
          <cell r="C3126" t="str">
            <v>KA</v>
          </cell>
          <cell r="D3126" t="str">
            <v>N</v>
          </cell>
          <cell r="E3126" t="str">
            <v>X</v>
          </cell>
          <cell r="F3126" t="str">
            <v>IPFOB</v>
          </cell>
          <cell r="G3126">
            <v>36800</v>
          </cell>
        </row>
        <row r="3127">
          <cell r="A3127" t="str">
            <v>036831</v>
          </cell>
          <cell r="B3127" t="str">
            <v>NJ</v>
          </cell>
          <cell r="C3127" t="str">
            <v>KA</v>
          </cell>
          <cell r="D3127" t="str">
            <v>N</v>
          </cell>
          <cell r="E3127" t="str">
            <v>X</v>
          </cell>
          <cell r="F3127" t="str">
            <v>IPFOB</v>
          </cell>
          <cell r="G3127">
            <v>36831</v>
          </cell>
          <cell r="AE3127">
            <v>5000</v>
          </cell>
          <cell r="AF3127">
            <v>3045</v>
          </cell>
          <cell r="AI3127">
            <v>1170.02</v>
          </cell>
        </row>
        <row r="3128">
          <cell r="A3128" t="str">
            <v>036861</v>
          </cell>
          <cell r="B3128" t="str">
            <v>NJ</v>
          </cell>
          <cell r="C3128" t="str">
            <v>KA</v>
          </cell>
          <cell r="D3128" t="str">
            <v>N</v>
          </cell>
          <cell r="E3128" t="str">
            <v>X</v>
          </cell>
          <cell r="F3128" t="str">
            <v>IPFOB</v>
          </cell>
          <cell r="G3128">
            <v>36861</v>
          </cell>
          <cell r="AL3128">
            <v>2800</v>
          </cell>
          <cell r="AN3128">
            <v>42.96</v>
          </cell>
        </row>
        <row r="3129">
          <cell r="A3129" t="str">
            <v>036892</v>
          </cell>
          <cell r="B3129" t="str">
            <v>NJ</v>
          </cell>
          <cell r="C3129" t="str">
            <v>KA</v>
          </cell>
          <cell r="D3129" t="str">
            <v>N</v>
          </cell>
          <cell r="E3129" t="str">
            <v>X</v>
          </cell>
          <cell r="F3129" t="str">
            <v>IPFOB</v>
          </cell>
          <cell r="G3129">
            <v>36892</v>
          </cell>
        </row>
        <row r="3130">
          <cell r="A3130" t="str">
            <v>036923</v>
          </cell>
          <cell r="B3130" t="str">
            <v>NJ</v>
          </cell>
          <cell r="C3130" t="str">
            <v>KA</v>
          </cell>
          <cell r="D3130" t="str">
            <v>N</v>
          </cell>
          <cell r="E3130" t="str">
            <v>X</v>
          </cell>
          <cell r="F3130" t="str">
            <v>IPFOB</v>
          </cell>
          <cell r="G3130">
            <v>36923</v>
          </cell>
          <cell r="AH3130">
            <v>6822.5</v>
          </cell>
          <cell r="AI3130">
            <v>3622.5</v>
          </cell>
        </row>
        <row r="3131">
          <cell r="A3131" t="str">
            <v>036951</v>
          </cell>
          <cell r="B3131" t="str">
            <v>NJ</v>
          </cell>
          <cell r="C3131" t="str">
            <v>KA</v>
          </cell>
          <cell r="D3131" t="str">
            <v>N</v>
          </cell>
          <cell r="E3131" t="str">
            <v>X</v>
          </cell>
          <cell r="F3131" t="str">
            <v>IPFOB</v>
          </cell>
          <cell r="G3131">
            <v>36951</v>
          </cell>
          <cell r="AI3131">
            <v>3200</v>
          </cell>
        </row>
        <row r="3132">
          <cell r="A3132" t="str">
            <v>036982</v>
          </cell>
          <cell r="B3132" t="str">
            <v>NJ</v>
          </cell>
          <cell r="C3132" t="str">
            <v>KA</v>
          </cell>
          <cell r="D3132" t="str">
            <v>N</v>
          </cell>
          <cell r="E3132" t="str">
            <v>X</v>
          </cell>
          <cell r="F3132" t="str">
            <v>IPFOB</v>
          </cell>
          <cell r="G3132">
            <v>36982</v>
          </cell>
          <cell r="AJ3132">
            <v>4777.5</v>
          </cell>
        </row>
        <row r="3133">
          <cell r="A3133" t="str">
            <v>037012</v>
          </cell>
          <cell r="B3133" t="str">
            <v>NJ</v>
          </cell>
          <cell r="C3133" t="str">
            <v>KA</v>
          </cell>
          <cell r="D3133" t="str">
            <v>N</v>
          </cell>
          <cell r="E3133" t="str">
            <v>X</v>
          </cell>
          <cell r="F3133" t="str">
            <v>IPFOB</v>
          </cell>
          <cell r="G3133">
            <v>37012</v>
          </cell>
          <cell r="AK3133">
            <v>3804</v>
          </cell>
        </row>
        <row r="3134">
          <cell r="A3134" t="str">
            <v>037043</v>
          </cell>
          <cell r="B3134" t="str">
            <v>NJ</v>
          </cell>
          <cell r="C3134" t="str">
            <v>KA</v>
          </cell>
          <cell r="D3134" t="str">
            <v>N</v>
          </cell>
          <cell r="E3134" t="str">
            <v>X</v>
          </cell>
          <cell r="F3134" t="str">
            <v>IPFOB</v>
          </cell>
          <cell r="G3134">
            <v>37043</v>
          </cell>
          <cell r="AL3134">
            <v>3197</v>
          </cell>
        </row>
        <row r="3135">
          <cell r="A3135" t="str">
            <v>037073</v>
          </cell>
          <cell r="B3135" t="str">
            <v>NJ</v>
          </cell>
          <cell r="C3135" t="str">
            <v>KA</v>
          </cell>
          <cell r="D3135" t="str">
            <v>N</v>
          </cell>
          <cell r="E3135" t="str">
            <v>X</v>
          </cell>
          <cell r="F3135" t="str">
            <v>IPFOB</v>
          </cell>
          <cell r="G3135">
            <v>37073</v>
          </cell>
          <cell r="AL3135">
            <v>3804</v>
          </cell>
          <cell r="AM3135">
            <v>4411</v>
          </cell>
        </row>
        <row r="3136">
          <cell r="A3136" t="str">
            <v>037104</v>
          </cell>
          <cell r="B3136" t="str">
            <v>NJ</v>
          </cell>
          <cell r="C3136" t="str">
            <v>KA</v>
          </cell>
          <cell r="D3136" t="str">
            <v>N</v>
          </cell>
          <cell r="E3136" t="str">
            <v>X</v>
          </cell>
          <cell r="F3136" t="str">
            <v>IPFOB</v>
          </cell>
          <cell r="G3136">
            <v>37104</v>
          </cell>
        </row>
        <row r="3137">
          <cell r="A3137" t="str">
            <v>037135</v>
          </cell>
          <cell r="B3137" t="str">
            <v>NJ</v>
          </cell>
          <cell r="C3137" t="str">
            <v>KA</v>
          </cell>
          <cell r="D3137" t="str">
            <v>N</v>
          </cell>
          <cell r="E3137" t="str">
            <v>X</v>
          </cell>
          <cell r="F3137" t="str">
            <v>IPFOB</v>
          </cell>
          <cell r="G3137">
            <v>37135</v>
          </cell>
        </row>
        <row r="3138">
          <cell r="A3138" t="str">
            <v>036161</v>
          </cell>
          <cell r="B3138" t="str">
            <v>NJ</v>
          </cell>
          <cell r="C3138" t="str">
            <v>KA</v>
          </cell>
          <cell r="D3138" t="str">
            <v>N</v>
          </cell>
          <cell r="E3138" t="str">
            <v>X</v>
          </cell>
          <cell r="F3138" t="str">
            <v>IPFOT</v>
          </cell>
          <cell r="G3138">
            <v>36161</v>
          </cell>
          <cell r="I3138">
            <v>20205.7</v>
          </cell>
          <cell r="J3138">
            <v>41135</v>
          </cell>
          <cell r="K3138">
            <v>11670</v>
          </cell>
          <cell r="O3138">
            <v>18000</v>
          </cell>
          <cell r="V3138">
            <v>5588</v>
          </cell>
        </row>
        <row r="3139">
          <cell r="A3139" t="str">
            <v>036192</v>
          </cell>
          <cell r="B3139" t="str">
            <v>NJ</v>
          </cell>
          <cell r="C3139" t="str">
            <v>KA</v>
          </cell>
          <cell r="D3139" t="str">
            <v>N</v>
          </cell>
          <cell r="E3139" t="str">
            <v>X</v>
          </cell>
          <cell r="F3139" t="str">
            <v>IPFOT</v>
          </cell>
          <cell r="G3139">
            <v>36192</v>
          </cell>
          <cell r="J3139">
            <v>34610</v>
          </cell>
          <cell r="K3139">
            <v>36442</v>
          </cell>
          <cell r="L3139">
            <v>13500</v>
          </cell>
          <cell r="M3139">
            <v>74150</v>
          </cell>
          <cell r="P3139">
            <v>4500</v>
          </cell>
          <cell r="T3139">
            <v>138300</v>
          </cell>
          <cell r="U3139">
            <v>900</v>
          </cell>
          <cell r="W3139">
            <v>1225</v>
          </cell>
        </row>
        <row r="3140">
          <cell r="A3140" t="str">
            <v>036220</v>
          </cell>
          <cell r="B3140" t="str">
            <v>NJ</v>
          </cell>
          <cell r="C3140" t="str">
            <v>KA</v>
          </cell>
          <cell r="D3140" t="str">
            <v>N</v>
          </cell>
          <cell r="E3140" t="str">
            <v>X</v>
          </cell>
          <cell r="F3140" t="str">
            <v>IPFOT</v>
          </cell>
          <cell r="G3140">
            <v>36220</v>
          </cell>
          <cell r="K3140">
            <v>34468.2</v>
          </cell>
          <cell r="L3140">
            <v>26530</v>
          </cell>
          <cell r="M3140">
            <v>42130</v>
          </cell>
          <cell r="N3140">
            <v>2000</v>
          </cell>
          <cell r="O3140">
            <v>2700</v>
          </cell>
          <cell r="U3140">
            <v>6125</v>
          </cell>
          <cell r="V3140">
            <v>2700</v>
          </cell>
          <cell r="W3140">
            <v>1900</v>
          </cell>
          <cell r="Y3140">
            <v>-125</v>
          </cell>
          <cell r="Z3140">
            <v>3000</v>
          </cell>
          <cell r="AJ3140">
            <v>3675</v>
          </cell>
        </row>
        <row r="3141">
          <cell r="A3141" t="str">
            <v>036251</v>
          </cell>
          <cell r="B3141" t="str">
            <v>NJ</v>
          </cell>
          <cell r="C3141" t="str">
            <v>KA</v>
          </cell>
          <cell r="D3141" t="str">
            <v>N</v>
          </cell>
          <cell r="E3141" t="str">
            <v>X</v>
          </cell>
          <cell r="F3141" t="str">
            <v>IPFOT</v>
          </cell>
          <cell r="G3141">
            <v>36251</v>
          </cell>
          <cell r="K3141">
            <v>900</v>
          </cell>
          <cell r="L3141">
            <v>35272.85</v>
          </cell>
          <cell r="M3141">
            <v>44283.23</v>
          </cell>
          <cell r="Q3141">
            <v>8850</v>
          </cell>
          <cell r="S3141">
            <v>20000</v>
          </cell>
          <cell r="T3141">
            <v>1800</v>
          </cell>
          <cell r="U3141">
            <v>600</v>
          </cell>
          <cell r="Y3141">
            <v>900</v>
          </cell>
        </row>
        <row r="3142">
          <cell r="A3142" t="str">
            <v>036281</v>
          </cell>
          <cell r="B3142" t="str">
            <v>NJ</v>
          </cell>
          <cell r="C3142" t="str">
            <v>KA</v>
          </cell>
          <cell r="D3142" t="str">
            <v>N</v>
          </cell>
          <cell r="E3142" t="str">
            <v>X</v>
          </cell>
          <cell r="F3142" t="str">
            <v>IPFOT</v>
          </cell>
          <cell r="G3142">
            <v>36281</v>
          </cell>
          <cell r="M3142">
            <v>19843.47</v>
          </cell>
          <cell r="N3142">
            <v>30583</v>
          </cell>
          <cell r="O3142">
            <v>15234</v>
          </cell>
          <cell r="P3142">
            <v>900</v>
          </cell>
          <cell r="Q3142">
            <v>900</v>
          </cell>
          <cell r="R3142">
            <v>70750</v>
          </cell>
          <cell r="T3142">
            <v>11992</v>
          </cell>
          <cell r="V3142">
            <v>3800</v>
          </cell>
          <cell r="AC3142">
            <v>1000</v>
          </cell>
        </row>
        <row r="3143">
          <cell r="A3143" t="str">
            <v>036312</v>
          </cell>
          <cell r="B3143" t="str">
            <v>NJ</v>
          </cell>
          <cell r="C3143" t="str">
            <v>KA</v>
          </cell>
          <cell r="D3143" t="str">
            <v>N</v>
          </cell>
          <cell r="E3143" t="str">
            <v>X</v>
          </cell>
          <cell r="F3143" t="str">
            <v>IPFOT</v>
          </cell>
          <cell r="G3143">
            <v>36312</v>
          </cell>
          <cell r="M3143">
            <v>3624</v>
          </cell>
          <cell r="N3143">
            <v>22980</v>
          </cell>
          <cell r="O3143">
            <v>17983</v>
          </cell>
          <cell r="P3143">
            <v>3710</v>
          </cell>
          <cell r="Q3143">
            <v>62200</v>
          </cell>
          <cell r="V3143">
            <v>1800</v>
          </cell>
          <cell r="AC3143">
            <v>1000</v>
          </cell>
          <cell r="AF3143">
            <v>5100</v>
          </cell>
          <cell r="AI3143">
            <v>650</v>
          </cell>
        </row>
        <row r="3144">
          <cell r="A3144" t="str">
            <v>036342</v>
          </cell>
          <cell r="B3144" t="str">
            <v>NJ</v>
          </cell>
          <cell r="C3144" t="str">
            <v>KA</v>
          </cell>
          <cell r="D3144" t="str">
            <v>N</v>
          </cell>
          <cell r="E3144" t="str">
            <v>X</v>
          </cell>
          <cell r="F3144" t="str">
            <v>IPFOT</v>
          </cell>
          <cell r="G3144">
            <v>36342</v>
          </cell>
          <cell r="N3144">
            <v>2000</v>
          </cell>
          <cell r="O3144">
            <v>17143</v>
          </cell>
          <cell r="P3144">
            <v>21740</v>
          </cell>
          <cell r="R3144">
            <v>14800</v>
          </cell>
          <cell r="Z3144">
            <v>3900</v>
          </cell>
        </row>
        <row r="3145">
          <cell r="A3145" t="str">
            <v>036373</v>
          </cell>
          <cell r="B3145" t="str">
            <v>NJ</v>
          </cell>
          <cell r="C3145" t="str">
            <v>KA</v>
          </cell>
          <cell r="D3145" t="str">
            <v>N</v>
          </cell>
          <cell r="E3145" t="str">
            <v>X</v>
          </cell>
          <cell r="F3145" t="str">
            <v>IPFOT</v>
          </cell>
          <cell r="G3145">
            <v>36373</v>
          </cell>
          <cell r="O3145">
            <v>7300</v>
          </cell>
          <cell r="P3145">
            <v>39861.23</v>
          </cell>
          <cell r="R3145">
            <v>26750</v>
          </cell>
          <cell r="U3145">
            <v>450</v>
          </cell>
          <cell r="V3145">
            <v>925</v>
          </cell>
          <cell r="W3145">
            <v>190600</v>
          </cell>
        </row>
        <row r="3146">
          <cell r="A3146" t="str">
            <v>036404</v>
          </cell>
          <cell r="B3146" t="str">
            <v>NJ</v>
          </cell>
          <cell r="C3146" t="str">
            <v>KA</v>
          </cell>
          <cell r="D3146" t="str">
            <v>N</v>
          </cell>
          <cell r="E3146" t="str">
            <v>X</v>
          </cell>
          <cell r="F3146" t="str">
            <v>IPFOT</v>
          </cell>
          <cell r="G3146">
            <v>36404</v>
          </cell>
          <cell r="P3146">
            <v>1800</v>
          </cell>
          <cell r="Q3146">
            <v>36925</v>
          </cell>
          <cell r="R3146">
            <v>34225</v>
          </cell>
          <cell r="S3146">
            <v>24760</v>
          </cell>
          <cell r="T3146">
            <v>83000</v>
          </cell>
          <cell r="U3146">
            <v>4600</v>
          </cell>
          <cell r="V3146">
            <v>23043</v>
          </cell>
          <cell r="W3146">
            <v>1000</v>
          </cell>
          <cell r="Z3146">
            <v>1000</v>
          </cell>
          <cell r="AH3146">
            <v>1225</v>
          </cell>
        </row>
        <row r="3147">
          <cell r="A3147" t="str">
            <v>036434</v>
          </cell>
          <cell r="B3147" t="str">
            <v>NJ</v>
          </cell>
          <cell r="C3147" t="str">
            <v>KA</v>
          </cell>
          <cell r="D3147" t="str">
            <v>N</v>
          </cell>
          <cell r="E3147" t="str">
            <v>X</v>
          </cell>
          <cell r="F3147" t="str">
            <v>IPFOT</v>
          </cell>
          <cell r="G3147">
            <v>36434</v>
          </cell>
          <cell r="R3147">
            <v>25380</v>
          </cell>
          <cell r="S3147">
            <v>53441.23</v>
          </cell>
          <cell r="T3147">
            <v>14100</v>
          </cell>
          <cell r="U3147">
            <v>2000</v>
          </cell>
          <cell r="W3147">
            <v>23750</v>
          </cell>
          <cell r="Z3147">
            <v>1500</v>
          </cell>
          <cell r="AA3147">
            <v>875</v>
          </cell>
        </row>
        <row r="3148">
          <cell r="A3148" t="str">
            <v>036465</v>
          </cell>
          <cell r="B3148" t="str">
            <v>NJ</v>
          </cell>
          <cell r="C3148" t="str">
            <v>KA</v>
          </cell>
          <cell r="D3148" t="str">
            <v>N</v>
          </cell>
          <cell r="E3148" t="str">
            <v>X</v>
          </cell>
          <cell r="F3148" t="str">
            <v>IPFOT</v>
          </cell>
          <cell r="G3148">
            <v>36465</v>
          </cell>
          <cell r="S3148">
            <v>24329</v>
          </cell>
          <cell r="T3148">
            <v>19420</v>
          </cell>
          <cell r="U3148">
            <v>1870</v>
          </cell>
          <cell r="V3148">
            <v>91000</v>
          </cell>
          <cell r="X3148">
            <v>139300</v>
          </cell>
          <cell r="Z3148">
            <v>963.17</v>
          </cell>
          <cell r="AC3148">
            <v>350</v>
          </cell>
          <cell r="AE3148">
            <v>1000</v>
          </cell>
          <cell r="AH3148">
            <v>1850</v>
          </cell>
        </row>
        <row r="3149">
          <cell r="A3149" t="str">
            <v>036495</v>
          </cell>
          <cell r="B3149" t="str">
            <v>NJ</v>
          </cell>
          <cell r="C3149" t="str">
            <v>KA</v>
          </cell>
          <cell r="D3149" t="str">
            <v>N</v>
          </cell>
          <cell r="E3149" t="str">
            <v>X</v>
          </cell>
          <cell r="F3149" t="str">
            <v>IPFOT</v>
          </cell>
          <cell r="G3149">
            <v>36495</v>
          </cell>
          <cell r="S3149">
            <v>6000</v>
          </cell>
          <cell r="T3149">
            <v>53344.73</v>
          </cell>
          <cell r="U3149">
            <v>52220</v>
          </cell>
          <cell r="V3149">
            <v>27050</v>
          </cell>
          <cell r="W3149">
            <v>32900</v>
          </cell>
          <cell r="X3149">
            <v>54300</v>
          </cell>
          <cell r="Z3149">
            <v>26.29</v>
          </cell>
          <cell r="AC3149">
            <v>3675</v>
          </cell>
          <cell r="AG3149">
            <v>447</v>
          </cell>
        </row>
        <row r="3150">
          <cell r="A3150" t="str">
            <v>036526</v>
          </cell>
          <cell r="B3150" t="str">
            <v>NJ</v>
          </cell>
          <cell r="C3150" t="str">
            <v>KA</v>
          </cell>
          <cell r="D3150" t="str">
            <v>N</v>
          </cell>
          <cell r="E3150" t="str">
            <v>X</v>
          </cell>
          <cell r="F3150" t="str">
            <v>IPFOT</v>
          </cell>
          <cell r="G3150">
            <v>36526</v>
          </cell>
          <cell r="U3150">
            <v>66704</v>
          </cell>
          <cell r="V3150">
            <v>56248</v>
          </cell>
          <cell r="W3150">
            <v>17300</v>
          </cell>
          <cell r="X3150">
            <v>900</v>
          </cell>
          <cell r="Z3150">
            <v>13.07</v>
          </cell>
          <cell r="AA3150">
            <v>700</v>
          </cell>
          <cell r="AC3150">
            <v>4725</v>
          </cell>
          <cell r="AD3150">
            <v>1870</v>
          </cell>
          <cell r="AG3150">
            <v>4500</v>
          </cell>
          <cell r="AH3150">
            <v>5000</v>
          </cell>
        </row>
        <row r="3151">
          <cell r="A3151" t="str">
            <v>036557</v>
          </cell>
          <cell r="B3151" t="str">
            <v>NJ</v>
          </cell>
          <cell r="C3151" t="str">
            <v>KA</v>
          </cell>
          <cell r="D3151" t="str">
            <v>N</v>
          </cell>
          <cell r="E3151" t="str">
            <v>X</v>
          </cell>
          <cell r="F3151" t="str">
            <v>IPFOT</v>
          </cell>
          <cell r="G3151">
            <v>36557</v>
          </cell>
          <cell r="V3151">
            <v>89921</v>
          </cell>
          <cell r="W3151">
            <v>45909</v>
          </cell>
          <cell r="X3151">
            <v>7000</v>
          </cell>
          <cell r="Y3151">
            <v>6975</v>
          </cell>
          <cell r="Z3151">
            <v>77939.4</v>
          </cell>
          <cell r="AA3151">
            <v>26.22</v>
          </cell>
          <cell r="AB3151">
            <v>13200</v>
          </cell>
          <cell r="AD3151">
            <v>800</v>
          </cell>
          <cell r="AH3151">
            <v>23400</v>
          </cell>
        </row>
        <row r="3152">
          <cell r="A3152" t="str">
            <v>036586</v>
          </cell>
          <cell r="B3152" t="str">
            <v>NJ</v>
          </cell>
          <cell r="C3152" t="str">
            <v>KA</v>
          </cell>
          <cell r="D3152" t="str">
            <v>N</v>
          </cell>
          <cell r="E3152" t="str">
            <v>X</v>
          </cell>
          <cell r="F3152" t="str">
            <v>IPFOT</v>
          </cell>
          <cell r="G3152">
            <v>36586</v>
          </cell>
          <cell r="V3152">
            <v>7879</v>
          </cell>
          <cell r="W3152">
            <v>113059.93</v>
          </cell>
          <cell r="X3152">
            <v>37725</v>
          </cell>
          <cell r="Y3152">
            <v>23820</v>
          </cell>
          <cell r="Z3152">
            <v>4643.87</v>
          </cell>
          <cell r="AA3152">
            <v>2325</v>
          </cell>
          <cell r="AF3152">
            <v>7350</v>
          </cell>
        </row>
        <row r="3153">
          <cell r="A3153" t="str">
            <v>036617</v>
          </cell>
          <cell r="B3153" t="str">
            <v>NJ</v>
          </cell>
          <cell r="C3153" t="str">
            <v>KA</v>
          </cell>
          <cell r="D3153" t="str">
            <v>N</v>
          </cell>
          <cell r="E3153" t="str">
            <v>X</v>
          </cell>
          <cell r="F3153" t="str">
            <v>IPFOT</v>
          </cell>
          <cell r="G3153">
            <v>36617</v>
          </cell>
          <cell r="X3153">
            <v>46891</v>
          </cell>
          <cell r="Y3153">
            <v>40025</v>
          </cell>
          <cell r="Z3153">
            <v>23400</v>
          </cell>
          <cell r="AA3153">
            <v>4025</v>
          </cell>
          <cell r="AC3153">
            <v>8350</v>
          </cell>
          <cell r="AF3153">
            <v>2850</v>
          </cell>
          <cell r="AG3153">
            <v>2450</v>
          </cell>
        </row>
        <row r="3154">
          <cell r="A3154" t="str">
            <v>036647</v>
          </cell>
          <cell r="B3154" t="str">
            <v>NJ</v>
          </cell>
          <cell r="C3154" t="str">
            <v>KA</v>
          </cell>
          <cell r="D3154" t="str">
            <v>N</v>
          </cell>
          <cell r="E3154" t="str">
            <v>X</v>
          </cell>
          <cell r="F3154" t="str">
            <v>IPFOT</v>
          </cell>
          <cell r="G3154">
            <v>36647</v>
          </cell>
          <cell r="X3154">
            <v>7550</v>
          </cell>
          <cell r="Y3154">
            <v>63256</v>
          </cell>
          <cell r="Z3154">
            <v>35960</v>
          </cell>
          <cell r="AA3154">
            <v>800</v>
          </cell>
          <cell r="AB3154">
            <v>800</v>
          </cell>
          <cell r="AC3154">
            <v>154555.97</v>
          </cell>
          <cell r="AD3154">
            <v>6725</v>
          </cell>
          <cell r="AH3154">
            <v>1050</v>
          </cell>
          <cell r="AI3154">
            <v>13149</v>
          </cell>
        </row>
        <row r="3155">
          <cell r="A3155" t="str">
            <v>036678</v>
          </cell>
          <cell r="B3155" t="str">
            <v>NJ</v>
          </cell>
          <cell r="C3155" t="str">
            <v>KA</v>
          </cell>
          <cell r="D3155" t="str">
            <v>N</v>
          </cell>
          <cell r="E3155" t="str">
            <v>X</v>
          </cell>
          <cell r="F3155" t="str">
            <v>IPFOT</v>
          </cell>
          <cell r="G3155">
            <v>36678</v>
          </cell>
          <cell r="Z3155">
            <v>47187.47</v>
          </cell>
          <cell r="AA3155">
            <v>71557</v>
          </cell>
          <cell r="AE3155">
            <v>17926</v>
          </cell>
          <cell r="AF3155">
            <v>8125</v>
          </cell>
          <cell r="AG3155">
            <v>5775</v>
          </cell>
          <cell r="AI3155">
            <v>2625.75</v>
          </cell>
          <cell r="AK3155">
            <v>3000</v>
          </cell>
          <cell r="AL3155">
            <v>3000</v>
          </cell>
        </row>
        <row r="3156">
          <cell r="A3156" t="str">
            <v>036708</v>
          </cell>
          <cell r="B3156" t="str">
            <v>NJ</v>
          </cell>
          <cell r="C3156" t="str">
            <v>KA</v>
          </cell>
          <cell r="D3156" t="str">
            <v>N</v>
          </cell>
          <cell r="E3156" t="str">
            <v>X</v>
          </cell>
          <cell r="F3156" t="str">
            <v>IPFOT</v>
          </cell>
          <cell r="G3156">
            <v>36708</v>
          </cell>
          <cell r="Z3156">
            <v>2000</v>
          </cell>
          <cell r="AA3156">
            <v>80604</v>
          </cell>
          <cell r="AB3156">
            <v>650</v>
          </cell>
          <cell r="AD3156">
            <v>2000</v>
          </cell>
          <cell r="AE3156">
            <v>-1700</v>
          </cell>
          <cell r="AH3156">
            <v>183225</v>
          </cell>
          <cell r="AI3156">
            <v>10270</v>
          </cell>
        </row>
        <row r="3157">
          <cell r="A3157" t="str">
            <v>036739</v>
          </cell>
          <cell r="B3157" t="str">
            <v>NJ</v>
          </cell>
          <cell r="C3157" t="str">
            <v>KA</v>
          </cell>
          <cell r="D3157" t="str">
            <v>N</v>
          </cell>
          <cell r="E3157" t="str">
            <v>X</v>
          </cell>
          <cell r="F3157" t="str">
            <v>IPFOT</v>
          </cell>
          <cell r="G3157">
            <v>36739</v>
          </cell>
          <cell r="AA3157">
            <v>2550</v>
          </cell>
          <cell r="AB3157">
            <v>49747</v>
          </cell>
          <cell r="AC3157">
            <v>4350</v>
          </cell>
          <cell r="AD3157">
            <v>100</v>
          </cell>
          <cell r="AG3157">
            <v>64000</v>
          </cell>
          <cell r="AH3157">
            <v>4800</v>
          </cell>
          <cell r="AI3157">
            <v>1417.5</v>
          </cell>
          <cell r="AM3157">
            <v>-450</v>
          </cell>
        </row>
        <row r="3158">
          <cell r="A3158" t="str">
            <v>036770</v>
          </cell>
          <cell r="B3158" t="str">
            <v>NJ</v>
          </cell>
          <cell r="C3158" t="str">
            <v>KA</v>
          </cell>
          <cell r="D3158" t="str">
            <v>N</v>
          </cell>
          <cell r="E3158" t="str">
            <v>X</v>
          </cell>
          <cell r="F3158" t="str">
            <v>IPFOT</v>
          </cell>
          <cell r="G3158">
            <v>36770</v>
          </cell>
          <cell r="AB3158">
            <v>1600</v>
          </cell>
          <cell r="AC3158">
            <v>105440.24</v>
          </cell>
          <cell r="AD3158">
            <v>29293</v>
          </cell>
          <cell r="AE3158">
            <v>2416</v>
          </cell>
          <cell r="AG3158">
            <v>1800</v>
          </cell>
          <cell r="AH3158">
            <v>3375</v>
          </cell>
          <cell r="AI3158">
            <v>665</v>
          </cell>
          <cell r="AJ3158">
            <v>1050</v>
          </cell>
        </row>
        <row r="3159">
          <cell r="A3159" t="str">
            <v>036800</v>
          </cell>
          <cell r="B3159" t="str">
            <v>NJ</v>
          </cell>
          <cell r="C3159" t="str">
            <v>KA</v>
          </cell>
          <cell r="D3159" t="str">
            <v>N</v>
          </cell>
          <cell r="E3159" t="str">
            <v>X</v>
          </cell>
          <cell r="F3159" t="str">
            <v>IPFOT</v>
          </cell>
          <cell r="G3159">
            <v>36800</v>
          </cell>
          <cell r="AC3159">
            <v>12617.47</v>
          </cell>
          <cell r="AD3159">
            <v>51714</v>
          </cell>
          <cell r="AE3159">
            <v>11732</v>
          </cell>
          <cell r="AF3159">
            <v>28773</v>
          </cell>
          <cell r="AG3159">
            <v>4462.5</v>
          </cell>
          <cell r="AH3159">
            <v>133500</v>
          </cell>
          <cell r="AI3159">
            <v>3596.51</v>
          </cell>
        </row>
        <row r="3160">
          <cell r="A3160" t="str">
            <v>036831</v>
          </cell>
          <cell r="B3160" t="str">
            <v>NJ</v>
          </cell>
          <cell r="C3160" t="str">
            <v>KA</v>
          </cell>
          <cell r="D3160" t="str">
            <v>N</v>
          </cell>
          <cell r="E3160" t="str">
            <v>X</v>
          </cell>
          <cell r="F3160" t="str">
            <v>IPFOT</v>
          </cell>
          <cell r="G3160">
            <v>36831</v>
          </cell>
          <cell r="AD3160">
            <v>9600</v>
          </cell>
          <cell r="AE3160">
            <v>76281</v>
          </cell>
          <cell r="AF3160">
            <v>19625</v>
          </cell>
          <cell r="AG3160">
            <v>50595</v>
          </cell>
          <cell r="AH3160">
            <v>0.18</v>
          </cell>
          <cell r="AI3160">
            <v>4636.95</v>
          </cell>
          <cell r="AL3160">
            <v>2100</v>
          </cell>
        </row>
        <row r="3161">
          <cell r="A3161" t="str">
            <v>036861</v>
          </cell>
          <cell r="B3161" t="str">
            <v>NJ</v>
          </cell>
          <cell r="C3161" t="str">
            <v>KA</v>
          </cell>
          <cell r="D3161" t="str">
            <v>N</v>
          </cell>
          <cell r="E3161" t="str">
            <v>X</v>
          </cell>
          <cell r="F3161" t="str">
            <v>IPFOT</v>
          </cell>
          <cell r="G3161">
            <v>36861</v>
          </cell>
          <cell r="AF3161">
            <v>103707</v>
          </cell>
          <cell r="AG3161">
            <v>111422.44</v>
          </cell>
          <cell r="AH3161">
            <v>56122.5</v>
          </cell>
          <cell r="AI3161">
            <v>7355.46</v>
          </cell>
          <cell r="AJ3161">
            <v>86170</v>
          </cell>
          <cell r="AK3161">
            <v>2950</v>
          </cell>
          <cell r="AL3161">
            <v>160125</v>
          </cell>
        </row>
        <row r="3162">
          <cell r="A3162" t="str">
            <v>036892</v>
          </cell>
          <cell r="B3162" t="str">
            <v>NJ</v>
          </cell>
          <cell r="C3162" t="str">
            <v>KA</v>
          </cell>
          <cell r="D3162" t="str">
            <v>N</v>
          </cell>
          <cell r="E3162" t="str">
            <v>X</v>
          </cell>
          <cell r="F3162" t="str">
            <v>IPFOT</v>
          </cell>
          <cell r="G3162">
            <v>36892</v>
          </cell>
          <cell r="AF3162">
            <v>2700</v>
          </cell>
          <cell r="AG3162">
            <v>95715</v>
          </cell>
          <cell r="AH3162">
            <v>92635</v>
          </cell>
          <cell r="AI3162">
            <v>26255</v>
          </cell>
          <cell r="AJ3162">
            <v>2100</v>
          </cell>
        </row>
        <row r="3163">
          <cell r="A3163" t="str">
            <v>036923</v>
          </cell>
          <cell r="B3163" t="str">
            <v>NJ</v>
          </cell>
          <cell r="C3163" t="str">
            <v>KA</v>
          </cell>
          <cell r="D3163" t="str">
            <v>N</v>
          </cell>
          <cell r="E3163" t="str">
            <v>X</v>
          </cell>
          <cell r="F3163" t="str">
            <v>IPFOT</v>
          </cell>
          <cell r="G3163">
            <v>36923</v>
          </cell>
          <cell r="AH3163">
            <v>99910.5</v>
          </cell>
          <cell r="AI3163">
            <v>123692</v>
          </cell>
          <cell r="AJ3163">
            <v>2000</v>
          </cell>
          <cell r="AK3163">
            <v>4900</v>
          </cell>
          <cell r="AL3163">
            <v>125450</v>
          </cell>
          <cell r="AM3163">
            <v>1050</v>
          </cell>
        </row>
        <row r="3164">
          <cell r="A3164" t="str">
            <v>036951</v>
          </cell>
          <cell r="B3164" t="str">
            <v>NJ</v>
          </cell>
          <cell r="C3164" t="str">
            <v>KA</v>
          </cell>
          <cell r="D3164" t="str">
            <v>N</v>
          </cell>
          <cell r="E3164" t="str">
            <v>X</v>
          </cell>
          <cell r="F3164" t="str">
            <v>IPFOT</v>
          </cell>
          <cell r="G3164">
            <v>36951</v>
          </cell>
          <cell r="AH3164">
            <v>1050</v>
          </cell>
          <cell r="AI3164">
            <v>80555.5</v>
          </cell>
          <cell r="AJ3164">
            <v>150820</v>
          </cell>
          <cell r="AK3164">
            <v>8616</v>
          </cell>
          <cell r="AL3164">
            <v>25442</v>
          </cell>
          <cell r="AM3164">
            <v>4847</v>
          </cell>
          <cell r="AN3164">
            <v>96.43</v>
          </cell>
        </row>
        <row r="3165">
          <cell r="A3165" t="str">
            <v>036982</v>
          </cell>
          <cell r="B3165" t="str">
            <v>NJ</v>
          </cell>
          <cell r="C3165" t="str">
            <v>KA</v>
          </cell>
          <cell r="D3165" t="str">
            <v>N</v>
          </cell>
          <cell r="E3165" t="str">
            <v>X</v>
          </cell>
          <cell r="F3165" t="str">
            <v>IPFOT</v>
          </cell>
          <cell r="G3165">
            <v>36982</v>
          </cell>
          <cell r="AI3165">
            <v>5125</v>
          </cell>
          <cell r="AJ3165">
            <v>72470</v>
          </cell>
          <cell r="AK3165">
            <v>32484</v>
          </cell>
          <cell r="AL3165">
            <v>171600</v>
          </cell>
          <cell r="AM3165">
            <v>5582</v>
          </cell>
          <cell r="AN3165">
            <v>2970.43</v>
          </cell>
        </row>
        <row r="3166">
          <cell r="A3166" t="str">
            <v>037012</v>
          </cell>
          <cell r="B3166" t="str">
            <v>NJ</v>
          </cell>
          <cell r="C3166" t="str">
            <v>KA</v>
          </cell>
          <cell r="D3166" t="str">
            <v>N</v>
          </cell>
          <cell r="E3166" t="str">
            <v>X</v>
          </cell>
          <cell r="F3166" t="str">
            <v>IPFOT</v>
          </cell>
          <cell r="G3166">
            <v>37012</v>
          </cell>
          <cell r="AJ3166">
            <v>23545</v>
          </cell>
          <cell r="AK3166">
            <v>83459</v>
          </cell>
          <cell r="AL3166">
            <v>133042.56</v>
          </cell>
          <cell r="AM3166">
            <v>81790</v>
          </cell>
          <cell r="AN3166">
            <v>37206.03</v>
          </cell>
        </row>
        <row r="3167">
          <cell r="A3167" t="str">
            <v>037043</v>
          </cell>
          <cell r="B3167" t="str">
            <v>NJ</v>
          </cell>
          <cell r="C3167" t="str">
            <v>KA</v>
          </cell>
          <cell r="D3167" t="str">
            <v>N</v>
          </cell>
          <cell r="E3167" t="str">
            <v>X</v>
          </cell>
          <cell r="F3167" t="str">
            <v>IPFOT</v>
          </cell>
          <cell r="G3167">
            <v>37043</v>
          </cell>
          <cell r="AK3167">
            <v>9264</v>
          </cell>
          <cell r="AL3167">
            <v>101155.7</v>
          </cell>
          <cell r="AM3167">
            <v>11080</v>
          </cell>
          <cell r="AN3167">
            <v>50272.04</v>
          </cell>
        </row>
        <row r="3168">
          <cell r="A3168" t="str">
            <v>037073</v>
          </cell>
          <cell r="B3168" t="str">
            <v>NJ</v>
          </cell>
          <cell r="C3168" t="str">
            <v>KA</v>
          </cell>
          <cell r="D3168" t="str">
            <v>N</v>
          </cell>
          <cell r="E3168" t="str">
            <v>X</v>
          </cell>
          <cell r="F3168" t="str">
            <v>IPFOT</v>
          </cell>
          <cell r="G3168">
            <v>37073</v>
          </cell>
          <cell r="AL3168">
            <v>16059</v>
          </cell>
          <cell r="AM3168">
            <v>95049</v>
          </cell>
          <cell r="AN3168">
            <v>18832</v>
          </cell>
        </row>
        <row r="3169">
          <cell r="A3169" t="str">
            <v>037104</v>
          </cell>
          <cell r="B3169" t="str">
            <v>NJ</v>
          </cell>
          <cell r="C3169" t="str">
            <v>KA</v>
          </cell>
          <cell r="D3169" t="str">
            <v>N</v>
          </cell>
          <cell r="E3169" t="str">
            <v>X</v>
          </cell>
          <cell r="F3169" t="str">
            <v>IPFOT</v>
          </cell>
          <cell r="G3169">
            <v>37104</v>
          </cell>
          <cell r="AM3169">
            <v>7811</v>
          </cell>
          <cell r="AN3169">
            <v>72670.17</v>
          </cell>
        </row>
        <row r="3170">
          <cell r="A3170" t="str">
            <v>037135</v>
          </cell>
          <cell r="B3170" t="str">
            <v>NJ</v>
          </cell>
          <cell r="C3170" t="str">
            <v>KA</v>
          </cell>
          <cell r="D3170" t="str">
            <v>N</v>
          </cell>
          <cell r="E3170" t="str">
            <v>X</v>
          </cell>
          <cell r="F3170" t="str">
            <v>IPFOT</v>
          </cell>
          <cell r="G3170">
            <v>37135</v>
          </cell>
          <cell r="AN3170">
            <v>15350.47</v>
          </cell>
        </row>
        <row r="3171">
          <cell r="A3171" t="str">
            <v>136161</v>
          </cell>
          <cell r="B3171" t="str">
            <v>NJ</v>
          </cell>
          <cell r="C3171" t="str">
            <v>KA</v>
          </cell>
          <cell r="D3171" t="str">
            <v>N</v>
          </cell>
          <cell r="E3171" t="str">
            <v>X</v>
          </cell>
          <cell r="F3171" t="str">
            <v>OPFHE</v>
          </cell>
          <cell r="G3171">
            <v>36161</v>
          </cell>
          <cell r="H3171">
            <v>105</v>
          </cell>
          <cell r="I3171">
            <v>11817.43</v>
          </cell>
          <cell r="J3171">
            <v>7673.23</v>
          </cell>
          <cell r="K3171">
            <v>667.43</v>
          </cell>
          <cell r="L3171">
            <v>940</v>
          </cell>
          <cell r="M3171">
            <v>565</v>
          </cell>
          <cell r="N3171">
            <v>470</v>
          </cell>
          <cell r="O3171">
            <v>802.74</v>
          </cell>
          <cell r="P3171">
            <v>200</v>
          </cell>
          <cell r="Q3171">
            <v>40</v>
          </cell>
          <cell r="R3171">
            <v>65</v>
          </cell>
          <cell r="AB3171">
            <v>900</v>
          </cell>
        </row>
        <row r="3172">
          <cell r="A3172" t="str">
            <v>136192</v>
          </cell>
          <cell r="B3172" t="str">
            <v>NJ</v>
          </cell>
          <cell r="C3172" t="str">
            <v>KA</v>
          </cell>
          <cell r="D3172" t="str">
            <v>N</v>
          </cell>
          <cell r="E3172" t="str">
            <v>X</v>
          </cell>
          <cell r="F3172" t="str">
            <v>OPFHE</v>
          </cell>
          <cell r="G3172">
            <v>36192</v>
          </cell>
          <cell r="I3172">
            <v>95</v>
          </cell>
          <cell r="J3172">
            <v>9150.28</v>
          </cell>
          <cell r="K3172">
            <v>2837</v>
          </cell>
          <cell r="L3172">
            <v>315</v>
          </cell>
          <cell r="M3172">
            <v>746</v>
          </cell>
          <cell r="N3172">
            <v>292.57</v>
          </cell>
          <cell r="O3172">
            <v>260</v>
          </cell>
          <cell r="P3172">
            <v>95</v>
          </cell>
          <cell r="Q3172">
            <v>150</v>
          </cell>
          <cell r="R3172">
            <v>590</v>
          </cell>
          <cell r="Z3172">
            <v>190</v>
          </cell>
          <cell r="AA3172">
            <v>55</v>
          </cell>
          <cell r="AB3172">
            <v>1125</v>
          </cell>
          <cell r="AC3172">
            <v>450</v>
          </cell>
        </row>
        <row r="3173">
          <cell r="A3173" t="str">
            <v>136220</v>
          </cell>
          <cell r="B3173" t="str">
            <v>NJ</v>
          </cell>
          <cell r="C3173" t="str">
            <v>KA</v>
          </cell>
          <cell r="D3173" t="str">
            <v>N</v>
          </cell>
          <cell r="E3173" t="str">
            <v>X</v>
          </cell>
          <cell r="F3173" t="str">
            <v>OPFHE</v>
          </cell>
          <cell r="G3173">
            <v>36220</v>
          </cell>
          <cell r="J3173">
            <v>885</v>
          </cell>
          <cell r="K3173">
            <v>12469.28</v>
          </cell>
          <cell r="L3173">
            <v>4630</v>
          </cell>
          <cell r="M3173">
            <v>774</v>
          </cell>
          <cell r="N3173">
            <v>466.84</v>
          </cell>
          <cell r="O3173">
            <v>430</v>
          </cell>
          <cell r="P3173">
            <v>191</v>
          </cell>
          <cell r="Q3173">
            <v>150</v>
          </cell>
          <cell r="R3173">
            <v>9.93</v>
          </cell>
          <cell r="X3173">
            <v>55</v>
          </cell>
          <cell r="AB3173">
            <v>2065</v>
          </cell>
          <cell r="AC3173">
            <v>265</v>
          </cell>
        </row>
        <row r="3174">
          <cell r="A3174" t="str">
            <v>136251</v>
          </cell>
          <cell r="B3174" t="str">
            <v>NJ</v>
          </cell>
          <cell r="C3174" t="str">
            <v>KA</v>
          </cell>
          <cell r="D3174" t="str">
            <v>N</v>
          </cell>
          <cell r="E3174" t="str">
            <v>X</v>
          </cell>
          <cell r="F3174" t="str">
            <v>OPFHE</v>
          </cell>
          <cell r="G3174">
            <v>36251</v>
          </cell>
          <cell r="K3174">
            <v>830</v>
          </cell>
          <cell r="L3174">
            <v>11940.33</v>
          </cell>
          <cell r="M3174">
            <v>3026.75</v>
          </cell>
          <cell r="N3174">
            <v>703</v>
          </cell>
          <cell r="O3174">
            <v>1349</v>
          </cell>
          <cell r="P3174">
            <v>403</v>
          </cell>
          <cell r="Q3174">
            <v>340</v>
          </cell>
          <cell r="R3174">
            <v>316.94</v>
          </cell>
          <cell r="S3174">
            <v>150</v>
          </cell>
          <cell r="Z3174">
            <v>150</v>
          </cell>
          <cell r="AB3174">
            <v>225</v>
          </cell>
        </row>
        <row r="3175">
          <cell r="A3175" t="str">
            <v>136281</v>
          </cell>
          <cell r="B3175" t="str">
            <v>NJ</v>
          </cell>
          <cell r="C3175" t="str">
            <v>KA</v>
          </cell>
          <cell r="D3175" t="str">
            <v>N</v>
          </cell>
          <cell r="E3175" t="str">
            <v>X</v>
          </cell>
          <cell r="F3175" t="str">
            <v>OPFHE</v>
          </cell>
          <cell r="G3175">
            <v>36281</v>
          </cell>
          <cell r="L3175">
            <v>560</v>
          </cell>
          <cell r="M3175">
            <v>17866.33</v>
          </cell>
          <cell r="N3175">
            <v>2616.85</v>
          </cell>
          <cell r="O3175">
            <v>2510</v>
          </cell>
          <cell r="P3175">
            <v>410</v>
          </cell>
          <cell r="Q3175">
            <v>150</v>
          </cell>
          <cell r="R3175">
            <v>850</v>
          </cell>
          <cell r="S3175">
            <v>110</v>
          </cell>
          <cell r="AB3175">
            <v>530</v>
          </cell>
          <cell r="AC3175">
            <v>80</v>
          </cell>
        </row>
        <row r="3176">
          <cell r="A3176" t="str">
            <v>136312</v>
          </cell>
          <cell r="B3176" t="str">
            <v>NJ</v>
          </cell>
          <cell r="C3176" t="str">
            <v>KA</v>
          </cell>
          <cell r="D3176" t="str">
            <v>N</v>
          </cell>
          <cell r="E3176" t="str">
            <v>X</v>
          </cell>
          <cell r="F3176" t="str">
            <v>OPFHE</v>
          </cell>
          <cell r="G3176">
            <v>36312</v>
          </cell>
          <cell r="M3176">
            <v>1040</v>
          </cell>
          <cell r="N3176">
            <v>11367.57</v>
          </cell>
          <cell r="O3176">
            <v>5172.8</v>
          </cell>
          <cell r="P3176">
            <v>615</v>
          </cell>
          <cell r="Q3176">
            <v>158</v>
          </cell>
          <cell r="R3176">
            <v>735</v>
          </cell>
          <cell r="S3176">
            <v>955</v>
          </cell>
          <cell r="T3176">
            <v>235</v>
          </cell>
          <cell r="U3176">
            <v>40</v>
          </cell>
          <cell r="W3176">
            <v>40</v>
          </cell>
          <cell r="Y3176">
            <v>40</v>
          </cell>
          <cell r="Z3176">
            <v>40</v>
          </cell>
          <cell r="AB3176">
            <v>2025</v>
          </cell>
        </row>
        <row r="3177">
          <cell r="A3177" t="str">
            <v>136342</v>
          </cell>
          <cell r="B3177" t="str">
            <v>NJ</v>
          </cell>
          <cell r="C3177" t="str">
            <v>KA</v>
          </cell>
          <cell r="D3177" t="str">
            <v>N</v>
          </cell>
          <cell r="E3177" t="str">
            <v>X</v>
          </cell>
          <cell r="F3177" t="str">
            <v>OPFHE</v>
          </cell>
          <cell r="G3177">
            <v>36342</v>
          </cell>
          <cell r="N3177">
            <v>1425</v>
          </cell>
          <cell r="O3177">
            <v>14673</v>
          </cell>
          <cell r="P3177">
            <v>1856</v>
          </cell>
          <cell r="Q3177">
            <v>845</v>
          </cell>
          <cell r="R3177">
            <v>240</v>
          </cell>
          <cell r="S3177">
            <v>625</v>
          </cell>
          <cell r="U3177">
            <v>200</v>
          </cell>
          <cell r="V3177">
            <v>55.2</v>
          </cell>
          <cell r="AB3177">
            <v>225</v>
          </cell>
          <cell r="AE3177">
            <v>100</v>
          </cell>
          <cell r="AH3177">
            <v>27.43</v>
          </cell>
        </row>
        <row r="3178">
          <cell r="A3178" t="str">
            <v>136373</v>
          </cell>
          <cell r="B3178" t="str">
            <v>NJ</v>
          </cell>
          <cell r="C3178" t="str">
            <v>KA</v>
          </cell>
          <cell r="D3178" t="str">
            <v>N</v>
          </cell>
          <cell r="E3178" t="str">
            <v>X</v>
          </cell>
          <cell r="F3178" t="str">
            <v>OPFHE</v>
          </cell>
          <cell r="G3178">
            <v>36373</v>
          </cell>
          <cell r="O3178">
            <v>2386</v>
          </cell>
          <cell r="P3178">
            <v>7045</v>
          </cell>
          <cell r="Q3178">
            <v>4276.2</v>
          </cell>
          <cell r="R3178">
            <v>793</v>
          </cell>
          <cell r="S3178">
            <v>1755</v>
          </cell>
          <cell r="T3178">
            <v>360</v>
          </cell>
          <cell r="U3178">
            <v>125</v>
          </cell>
          <cell r="V3178">
            <v>910.35</v>
          </cell>
          <cell r="Z3178">
            <v>110</v>
          </cell>
          <cell r="AA3178">
            <v>55</v>
          </cell>
          <cell r="AB3178">
            <v>280</v>
          </cell>
          <cell r="AC3178">
            <v>40</v>
          </cell>
          <cell r="AG3178">
            <v>-30</v>
          </cell>
        </row>
        <row r="3179">
          <cell r="A3179" t="str">
            <v>136404</v>
          </cell>
          <cell r="B3179" t="str">
            <v>NJ</v>
          </cell>
          <cell r="C3179" t="str">
            <v>KA</v>
          </cell>
          <cell r="D3179" t="str">
            <v>N</v>
          </cell>
          <cell r="E3179" t="str">
            <v>X</v>
          </cell>
          <cell r="F3179" t="str">
            <v>OPFHE</v>
          </cell>
          <cell r="G3179">
            <v>36404</v>
          </cell>
          <cell r="P3179">
            <v>550</v>
          </cell>
          <cell r="Q3179">
            <v>6544.77</v>
          </cell>
          <cell r="R3179">
            <v>11530.28</v>
          </cell>
          <cell r="S3179">
            <v>1958.8</v>
          </cell>
          <cell r="T3179">
            <v>685</v>
          </cell>
          <cell r="Z3179">
            <v>450</v>
          </cell>
          <cell r="AA3179">
            <v>95</v>
          </cell>
          <cell r="AB3179">
            <v>730</v>
          </cell>
          <cell r="AC3179">
            <v>93</v>
          </cell>
          <cell r="AI3179">
            <v>50</v>
          </cell>
        </row>
        <row r="3180">
          <cell r="A3180" t="str">
            <v>136434</v>
          </cell>
          <cell r="B3180" t="str">
            <v>NJ</v>
          </cell>
          <cell r="C3180" t="str">
            <v>KA</v>
          </cell>
          <cell r="D3180" t="str">
            <v>N</v>
          </cell>
          <cell r="E3180" t="str">
            <v>X</v>
          </cell>
          <cell r="F3180" t="str">
            <v>OPFHE</v>
          </cell>
          <cell r="G3180">
            <v>36434</v>
          </cell>
          <cell r="R3180">
            <v>11777.75</v>
          </cell>
          <cell r="S3180">
            <v>8009.15</v>
          </cell>
          <cell r="T3180">
            <v>1310</v>
          </cell>
          <cell r="U3180">
            <v>470</v>
          </cell>
          <cell r="V3180">
            <v>160</v>
          </cell>
          <cell r="W3180">
            <v>190</v>
          </cell>
          <cell r="X3180">
            <v>278</v>
          </cell>
          <cell r="Y3180">
            <v>160</v>
          </cell>
          <cell r="Z3180">
            <v>555</v>
          </cell>
          <cell r="AC3180">
            <v>80</v>
          </cell>
          <cell r="AE3180">
            <v>60</v>
          </cell>
          <cell r="AI3180">
            <v>140</v>
          </cell>
        </row>
        <row r="3181">
          <cell r="A3181" t="str">
            <v>136465</v>
          </cell>
          <cell r="B3181" t="str">
            <v>NJ</v>
          </cell>
          <cell r="C3181" t="str">
            <v>KA</v>
          </cell>
          <cell r="D3181" t="str">
            <v>N</v>
          </cell>
          <cell r="E3181" t="str">
            <v>X</v>
          </cell>
          <cell r="F3181" t="str">
            <v>OPFHE</v>
          </cell>
          <cell r="G3181">
            <v>36465</v>
          </cell>
          <cell r="R3181">
            <v>80</v>
          </cell>
          <cell r="S3181">
            <v>10593.17</v>
          </cell>
          <cell r="T3181">
            <v>5571</v>
          </cell>
          <cell r="U3181">
            <v>2300.63</v>
          </cell>
          <cell r="V3181">
            <v>616.1</v>
          </cell>
          <cell r="W3181">
            <v>55</v>
          </cell>
          <cell r="X3181">
            <v>1541.1</v>
          </cell>
          <cell r="Y3181">
            <v>130</v>
          </cell>
          <cell r="Z3181">
            <v>450</v>
          </cell>
          <cell r="AB3181">
            <v>55</v>
          </cell>
          <cell r="AC3181">
            <v>40</v>
          </cell>
          <cell r="AD3181">
            <v>280</v>
          </cell>
          <cell r="AG3181">
            <v>65</v>
          </cell>
        </row>
        <row r="3182">
          <cell r="A3182" t="str">
            <v>136495</v>
          </cell>
          <cell r="B3182" t="str">
            <v>NJ</v>
          </cell>
          <cell r="C3182" t="str">
            <v>KA</v>
          </cell>
          <cell r="D3182" t="str">
            <v>N</v>
          </cell>
          <cell r="E3182" t="str">
            <v>X</v>
          </cell>
          <cell r="F3182" t="str">
            <v>OPFHE</v>
          </cell>
          <cell r="G3182">
            <v>36495</v>
          </cell>
          <cell r="S3182">
            <v>120</v>
          </cell>
          <cell r="T3182">
            <v>13301.3</v>
          </cell>
          <cell r="U3182">
            <v>9967.03</v>
          </cell>
          <cell r="V3182">
            <v>1475</v>
          </cell>
          <cell r="W3182">
            <v>1463.2</v>
          </cell>
          <cell r="X3182">
            <v>3148</v>
          </cell>
          <cell r="Y3182">
            <v>55</v>
          </cell>
          <cell r="Z3182">
            <v>675</v>
          </cell>
          <cell r="AA3182">
            <v>55</v>
          </cell>
          <cell r="AB3182">
            <v>560</v>
          </cell>
          <cell r="AC3182">
            <v>225</v>
          </cell>
          <cell r="AD3182">
            <v>225</v>
          </cell>
          <cell r="AE3182">
            <v>184</v>
          </cell>
          <cell r="AJ3182">
            <v>184</v>
          </cell>
        </row>
        <row r="3183">
          <cell r="A3183" t="str">
            <v>136526</v>
          </cell>
          <cell r="B3183" t="str">
            <v>NJ</v>
          </cell>
          <cell r="C3183" t="str">
            <v>KA</v>
          </cell>
          <cell r="D3183" t="str">
            <v>N</v>
          </cell>
          <cell r="E3183" t="str">
            <v>X</v>
          </cell>
          <cell r="F3183" t="str">
            <v>OPFHE</v>
          </cell>
          <cell r="G3183">
            <v>36526</v>
          </cell>
          <cell r="U3183">
            <v>13053.31</v>
          </cell>
          <cell r="V3183">
            <v>6054</v>
          </cell>
          <cell r="W3183">
            <v>2345</v>
          </cell>
          <cell r="X3183">
            <v>4661.5</v>
          </cell>
          <cell r="Y3183">
            <v>932</v>
          </cell>
          <cell r="Z3183">
            <v>1245</v>
          </cell>
          <cell r="AB3183">
            <v>50</v>
          </cell>
          <cell r="AC3183">
            <v>55</v>
          </cell>
          <cell r="AE3183">
            <v>450</v>
          </cell>
          <cell r="AF3183">
            <v>53</v>
          </cell>
        </row>
        <row r="3184">
          <cell r="A3184" t="str">
            <v>136557</v>
          </cell>
          <cell r="B3184" t="str">
            <v>NJ</v>
          </cell>
          <cell r="C3184" t="str">
            <v>KA</v>
          </cell>
          <cell r="D3184" t="str">
            <v>N</v>
          </cell>
          <cell r="E3184" t="str">
            <v>X</v>
          </cell>
          <cell r="F3184" t="str">
            <v>OPFHE</v>
          </cell>
          <cell r="G3184">
            <v>36557</v>
          </cell>
          <cell r="V3184">
            <v>14511</v>
          </cell>
          <cell r="W3184">
            <v>5773.3</v>
          </cell>
          <cell r="X3184">
            <v>3136.65</v>
          </cell>
          <cell r="Y3184">
            <v>3609.61</v>
          </cell>
          <cell r="Z3184">
            <v>535</v>
          </cell>
          <cell r="AA3184">
            <v>55</v>
          </cell>
          <cell r="AB3184">
            <v>161.52</v>
          </cell>
          <cell r="AC3184">
            <v>40</v>
          </cell>
          <cell r="AF3184">
            <v>55</v>
          </cell>
          <cell r="AK3184">
            <v>40</v>
          </cell>
        </row>
        <row r="3185">
          <cell r="A3185" t="str">
            <v>136586</v>
          </cell>
          <cell r="B3185" t="str">
            <v>NJ</v>
          </cell>
          <cell r="C3185" t="str">
            <v>KA</v>
          </cell>
          <cell r="D3185" t="str">
            <v>N</v>
          </cell>
          <cell r="E3185" t="str">
            <v>X</v>
          </cell>
          <cell r="F3185" t="str">
            <v>OPFHE</v>
          </cell>
          <cell r="G3185">
            <v>36586</v>
          </cell>
          <cell r="V3185">
            <v>646</v>
          </cell>
          <cell r="W3185">
            <v>14824.5</v>
          </cell>
          <cell r="X3185">
            <v>7917.5</v>
          </cell>
          <cell r="Y3185">
            <v>5289.5</v>
          </cell>
          <cell r="Z3185">
            <v>530</v>
          </cell>
          <cell r="AA3185">
            <v>97.43</v>
          </cell>
          <cell r="AB3185">
            <v>40</v>
          </cell>
          <cell r="AD3185">
            <v>25</v>
          </cell>
          <cell r="AE3185">
            <v>260</v>
          </cell>
          <cell r="AH3185">
            <v>175</v>
          </cell>
        </row>
        <row r="3186">
          <cell r="A3186" t="str">
            <v>136617</v>
          </cell>
          <cell r="B3186" t="str">
            <v>NJ</v>
          </cell>
          <cell r="C3186" t="str">
            <v>KA</v>
          </cell>
          <cell r="D3186" t="str">
            <v>N</v>
          </cell>
          <cell r="E3186" t="str">
            <v>X</v>
          </cell>
          <cell r="F3186" t="str">
            <v>OPFHE</v>
          </cell>
          <cell r="G3186">
            <v>36617</v>
          </cell>
          <cell r="W3186">
            <v>80</v>
          </cell>
          <cell r="X3186">
            <v>19773.25</v>
          </cell>
          <cell r="Y3186">
            <v>7039.4</v>
          </cell>
          <cell r="Z3186">
            <v>919</v>
          </cell>
          <cell r="AA3186">
            <v>317</v>
          </cell>
          <cell r="AB3186">
            <v>235</v>
          </cell>
          <cell r="AI3186">
            <v>280</v>
          </cell>
        </row>
        <row r="3187">
          <cell r="A3187" t="str">
            <v>136647</v>
          </cell>
          <cell r="B3187" t="str">
            <v>NJ</v>
          </cell>
          <cell r="C3187" t="str">
            <v>KA</v>
          </cell>
          <cell r="D3187" t="str">
            <v>N</v>
          </cell>
          <cell r="E3187" t="str">
            <v>X</v>
          </cell>
          <cell r="F3187" t="str">
            <v>OPFHE</v>
          </cell>
          <cell r="G3187">
            <v>36647</v>
          </cell>
          <cell r="X3187">
            <v>2043.1</v>
          </cell>
          <cell r="Y3187">
            <v>23045.75</v>
          </cell>
          <cell r="Z3187">
            <v>7893.22</v>
          </cell>
          <cell r="AA3187">
            <v>2095</v>
          </cell>
          <cell r="AC3187">
            <v>595</v>
          </cell>
          <cell r="AD3187">
            <v>135</v>
          </cell>
          <cell r="AH3187">
            <v>80</v>
          </cell>
          <cell r="AM3187">
            <v>40</v>
          </cell>
        </row>
        <row r="3188">
          <cell r="A3188" t="str">
            <v>136678</v>
          </cell>
          <cell r="B3188" t="str">
            <v>NJ</v>
          </cell>
          <cell r="C3188" t="str">
            <v>KA</v>
          </cell>
          <cell r="D3188" t="str">
            <v>N</v>
          </cell>
          <cell r="E3188" t="str">
            <v>X</v>
          </cell>
          <cell r="F3188" t="str">
            <v>OPFHE</v>
          </cell>
          <cell r="G3188">
            <v>36678</v>
          </cell>
          <cell r="Y3188">
            <v>1765</v>
          </cell>
          <cell r="Z3188">
            <v>21207.05</v>
          </cell>
          <cell r="AA3188">
            <v>8663.45</v>
          </cell>
          <cell r="AB3188">
            <v>659.86</v>
          </cell>
          <cell r="AC3188">
            <v>466</v>
          </cell>
          <cell r="AE3188">
            <v>337</v>
          </cell>
          <cell r="AI3188">
            <v>310</v>
          </cell>
        </row>
        <row r="3189">
          <cell r="A3189" t="str">
            <v>136708</v>
          </cell>
          <cell r="B3189" t="str">
            <v>NJ</v>
          </cell>
          <cell r="C3189" t="str">
            <v>KA</v>
          </cell>
          <cell r="D3189" t="str">
            <v>N</v>
          </cell>
          <cell r="E3189" t="str">
            <v>X</v>
          </cell>
          <cell r="F3189" t="str">
            <v>OPFHE</v>
          </cell>
          <cell r="G3189">
            <v>36708</v>
          </cell>
          <cell r="Z3189">
            <v>875</v>
          </cell>
          <cell r="AA3189">
            <v>26733.99</v>
          </cell>
          <cell r="AB3189">
            <v>3363.14</v>
          </cell>
          <cell r="AC3189">
            <v>828.86</v>
          </cell>
          <cell r="AD3189">
            <v>133</v>
          </cell>
          <cell r="AE3189">
            <v>293</v>
          </cell>
          <cell r="AK3189">
            <v>40</v>
          </cell>
          <cell r="AL3189">
            <v>3397.5</v>
          </cell>
          <cell r="AM3189">
            <v>175</v>
          </cell>
        </row>
        <row r="3190">
          <cell r="A3190" t="str">
            <v>136739</v>
          </cell>
          <cell r="B3190" t="str">
            <v>NJ</v>
          </cell>
          <cell r="C3190" t="str">
            <v>KA</v>
          </cell>
          <cell r="D3190" t="str">
            <v>N</v>
          </cell>
          <cell r="E3190" t="str">
            <v>X</v>
          </cell>
          <cell r="F3190" t="str">
            <v>OPFHE</v>
          </cell>
          <cell r="G3190">
            <v>36739</v>
          </cell>
          <cell r="AA3190">
            <v>1150</v>
          </cell>
          <cell r="AB3190">
            <v>20834.31</v>
          </cell>
          <cell r="AC3190">
            <v>9658.57</v>
          </cell>
          <cell r="AD3190">
            <v>1406.38</v>
          </cell>
          <cell r="AE3190">
            <v>775.75</v>
          </cell>
          <cell r="AF3190">
            <v>40</v>
          </cell>
          <cell r="AG3190">
            <v>160</v>
          </cell>
          <cell r="AJ3190">
            <v>40</v>
          </cell>
          <cell r="AL3190">
            <v>225</v>
          </cell>
          <cell r="AM3190">
            <v>115</v>
          </cell>
        </row>
        <row r="3191">
          <cell r="A3191" t="str">
            <v>136770</v>
          </cell>
          <cell r="B3191" t="str">
            <v>NJ</v>
          </cell>
          <cell r="C3191" t="str">
            <v>KA</v>
          </cell>
          <cell r="D3191" t="str">
            <v>N</v>
          </cell>
          <cell r="E3191" t="str">
            <v>X</v>
          </cell>
          <cell r="F3191" t="str">
            <v>OPFHE</v>
          </cell>
          <cell r="G3191">
            <v>36770</v>
          </cell>
          <cell r="AB3191">
            <v>1355</v>
          </cell>
          <cell r="AC3191">
            <v>20747.44</v>
          </cell>
          <cell r="AD3191">
            <v>8990</v>
          </cell>
          <cell r="AE3191">
            <v>1421</v>
          </cell>
          <cell r="AF3191">
            <v>588</v>
          </cell>
          <cell r="AH3191">
            <v>80</v>
          </cell>
          <cell r="AJ3191">
            <v>200</v>
          </cell>
          <cell r="AN3191">
            <v>280</v>
          </cell>
        </row>
        <row r="3192">
          <cell r="A3192" t="str">
            <v>136800</v>
          </cell>
          <cell r="B3192" t="str">
            <v>NJ</v>
          </cell>
          <cell r="C3192" t="str">
            <v>KA</v>
          </cell>
          <cell r="D3192" t="str">
            <v>N</v>
          </cell>
          <cell r="E3192" t="str">
            <v>X</v>
          </cell>
          <cell r="F3192" t="str">
            <v>OPFHE</v>
          </cell>
          <cell r="G3192">
            <v>36800</v>
          </cell>
          <cell r="AC3192">
            <v>2252.55</v>
          </cell>
          <cell r="AD3192">
            <v>18039.5</v>
          </cell>
          <cell r="AE3192">
            <v>7118.1</v>
          </cell>
          <cell r="AF3192">
            <v>4086.5</v>
          </cell>
          <cell r="AG3192">
            <v>240</v>
          </cell>
          <cell r="AH3192">
            <v>270</v>
          </cell>
          <cell r="AI3192">
            <v>150</v>
          </cell>
          <cell r="AJ3192">
            <v>355</v>
          </cell>
          <cell r="AL3192">
            <v>905</v>
          </cell>
        </row>
        <row r="3193">
          <cell r="A3193" t="str">
            <v>136831</v>
          </cell>
          <cell r="B3193" t="str">
            <v>NJ</v>
          </cell>
          <cell r="C3193" t="str">
            <v>KA</v>
          </cell>
          <cell r="D3193" t="str">
            <v>N</v>
          </cell>
          <cell r="E3193" t="str">
            <v>X</v>
          </cell>
          <cell r="F3193" t="str">
            <v>OPFHE</v>
          </cell>
          <cell r="G3193">
            <v>36831</v>
          </cell>
          <cell r="AD3193">
            <v>1255</v>
          </cell>
          <cell r="AE3193">
            <v>27558.74</v>
          </cell>
          <cell r="AF3193">
            <v>13896.05</v>
          </cell>
          <cell r="AG3193">
            <v>1638</v>
          </cell>
          <cell r="AH3193">
            <v>1082</v>
          </cell>
          <cell r="AI3193">
            <v>120</v>
          </cell>
          <cell r="AJ3193">
            <v>660</v>
          </cell>
          <cell r="AL3193">
            <v>280</v>
          </cell>
        </row>
        <row r="3194">
          <cell r="A3194" t="str">
            <v>136861</v>
          </cell>
          <cell r="B3194" t="str">
            <v>NJ</v>
          </cell>
          <cell r="C3194" t="str">
            <v>KA</v>
          </cell>
          <cell r="D3194" t="str">
            <v>N</v>
          </cell>
          <cell r="E3194" t="str">
            <v>X</v>
          </cell>
          <cell r="F3194" t="str">
            <v>OPFHE</v>
          </cell>
          <cell r="G3194">
            <v>36861</v>
          </cell>
          <cell r="AE3194">
            <v>465</v>
          </cell>
          <cell r="AF3194">
            <v>50441.65</v>
          </cell>
          <cell r="AG3194">
            <v>13913.07</v>
          </cell>
          <cell r="AH3194">
            <v>3237.75</v>
          </cell>
          <cell r="AI3194">
            <v>310</v>
          </cell>
          <cell r="AJ3194">
            <v>1355</v>
          </cell>
          <cell r="AK3194">
            <v>150</v>
          </cell>
          <cell r="AL3194">
            <v>255</v>
          </cell>
        </row>
        <row r="3195">
          <cell r="A3195" t="str">
            <v>136892</v>
          </cell>
          <cell r="B3195" t="str">
            <v>NJ</v>
          </cell>
          <cell r="C3195" t="str">
            <v>KA</v>
          </cell>
          <cell r="D3195" t="str">
            <v>N</v>
          </cell>
          <cell r="E3195" t="str">
            <v>X</v>
          </cell>
          <cell r="F3195" t="str">
            <v>OPFHE</v>
          </cell>
          <cell r="G3195">
            <v>36892</v>
          </cell>
          <cell r="AF3195">
            <v>3308.25</v>
          </cell>
          <cell r="AG3195">
            <v>43272.61</v>
          </cell>
          <cell r="AH3195">
            <v>28529.14</v>
          </cell>
          <cell r="AI3195">
            <v>5569</v>
          </cell>
          <cell r="AJ3195">
            <v>2803</v>
          </cell>
          <cell r="AK3195">
            <v>80</v>
          </cell>
          <cell r="AL3195">
            <v>280</v>
          </cell>
        </row>
        <row r="3196">
          <cell r="A3196" t="str">
            <v>136923</v>
          </cell>
          <cell r="B3196" t="str">
            <v>NJ</v>
          </cell>
          <cell r="C3196" t="str">
            <v>KA</v>
          </cell>
          <cell r="D3196" t="str">
            <v>N</v>
          </cell>
          <cell r="E3196" t="str">
            <v>X</v>
          </cell>
          <cell r="F3196" t="str">
            <v>OPFHE</v>
          </cell>
          <cell r="G3196">
            <v>36923</v>
          </cell>
          <cell r="AG3196">
            <v>832.5</v>
          </cell>
          <cell r="AH3196">
            <v>43692.49</v>
          </cell>
          <cell r="AI3196">
            <v>22899.38</v>
          </cell>
          <cell r="AJ3196">
            <v>8024</v>
          </cell>
          <cell r="AK3196">
            <v>3333.2</v>
          </cell>
          <cell r="AL3196">
            <v>785</v>
          </cell>
          <cell r="AN3196">
            <v>139.1</v>
          </cell>
        </row>
        <row r="3197">
          <cell r="A3197" t="str">
            <v>136951</v>
          </cell>
          <cell r="B3197" t="str">
            <v>NJ</v>
          </cell>
          <cell r="C3197" t="str">
            <v>KA</v>
          </cell>
          <cell r="D3197" t="str">
            <v>N</v>
          </cell>
          <cell r="E3197" t="str">
            <v>X</v>
          </cell>
          <cell r="F3197" t="str">
            <v>OPFHE</v>
          </cell>
          <cell r="G3197">
            <v>36951</v>
          </cell>
          <cell r="AH3197">
            <v>1275</v>
          </cell>
          <cell r="AI3197">
            <v>33901.26</v>
          </cell>
          <cell r="AJ3197">
            <v>21795.89</v>
          </cell>
          <cell r="AK3197">
            <v>4861</v>
          </cell>
          <cell r="AL3197">
            <v>2048</v>
          </cell>
          <cell r="AM3197">
            <v>148.3</v>
          </cell>
          <cell r="AN3197">
            <v>138.5</v>
          </cell>
        </row>
        <row r="3198">
          <cell r="A3198" t="str">
            <v>136982</v>
          </cell>
          <cell r="B3198" t="str">
            <v>NJ</v>
          </cell>
          <cell r="C3198" t="str">
            <v>KA</v>
          </cell>
          <cell r="D3198" t="str">
            <v>N</v>
          </cell>
          <cell r="E3198" t="str">
            <v>X</v>
          </cell>
          <cell r="F3198" t="str">
            <v>OPFHE</v>
          </cell>
          <cell r="G3198">
            <v>36982</v>
          </cell>
          <cell r="AI3198">
            <v>2470</v>
          </cell>
          <cell r="AJ3198">
            <v>46984.95</v>
          </cell>
          <cell r="AK3198">
            <v>17030.16</v>
          </cell>
          <cell r="AL3198">
            <v>7291</v>
          </cell>
          <cell r="AM3198">
            <v>1898</v>
          </cell>
          <cell r="AN3198">
            <v>1990</v>
          </cell>
        </row>
        <row r="3199">
          <cell r="A3199" t="str">
            <v>137012</v>
          </cell>
          <cell r="B3199" t="str">
            <v>NJ</v>
          </cell>
          <cell r="C3199" t="str">
            <v>KA</v>
          </cell>
          <cell r="D3199" t="str">
            <v>N</v>
          </cell>
          <cell r="E3199" t="str">
            <v>X</v>
          </cell>
          <cell r="F3199" t="str">
            <v>OPFHE</v>
          </cell>
          <cell r="G3199">
            <v>37012</v>
          </cell>
          <cell r="AJ3199">
            <v>6575</v>
          </cell>
          <cell r="AK3199">
            <v>39103.93</v>
          </cell>
          <cell r="AL3199">
            <v>15438.2</v>
          </cell>
          <cell r="AM3199">
            <v>2840</v>
          </cell>
          <cell r="AN3199">
            <v>3511</v>
          </cell>
        </row>
        <row r="3200">
          <cell r="A3200" t="str">
            <v>137043</v>
          </cell>
          <cell r="B3200" t="str">
            <v>NJ</v>
          </cell>
          <cell r="C3200" t="str">
            <v>KA</v>
          </cell>
          <cell r="D3200" t="str">
            <v>N</v>
          </cell>
          <cell r="E3200" t="str">
            <v>X</v>
          </cell>
          <cell r="F3200" t="str">
            <v>OPFHE</v>
          </cell>
          <cell r="G3200">
            <v>37043</v>
          </cell>
          <cell r="AK3200">
            <v>2732.86</v>
          </cell>
          <cell r="AL3200">
            <v>38798.37</v>
          </cell>
          <cell r="AM3200">
            <v>7251</v>
          </cell>
          <cell r="AN3200">
            <v>1901</v>
          </cell>
        </row>
        <row r="3201">
          <cell r="A3201" t="str">
            <v>137073</v>
          </cell>
          <cell r="B3201" t="str">
            <v>NJ</v>
          </cell>
          <cell r="C3201" t="str">
            <v>KA</v>
          </cell>
          <cell r="D3201" t="str">
            <v>N</v>
          </cell>
          <cell r="E3201" t="str">
            <v>X</v>
          </cell>
          <cell r="F3201" t="str">
            <v>OPFHE</v>
          </cell>
          <cell r="G3201">
            <v>37073</v>
          </cell>
          <cell r="AL3201">
            <v>6928</v>
          </cell>
          <cell r="AM3201">
            <v>34541.33</v>
          </cell>
          <cell r="AN3201">
            <v>6945.85</v>
          </cell>
        </row>
        <row r="3202">
          <cell r="A3202" t="str">
            <v>137104</v>
          </cell>
          <cell r="B3202" t="str">
            <v>NJ</v>
          </cell>
          <cell r="C3202" t="str">
            <v>KA</v>
          </cell>
          <cell r="D3202" t="str">
            <v>N</v>
          </cell>
          <cell r="E3202" t="str">
            <v>X</v>
          </cell>
          <cell r="F3202" t="str">
            <v>OPFHE</v>
          </cell>
          <cell r="G3202">
            <v>37104</v>
          </cell>
          <cell r="AM3202">
            <v>4975</v>
          </cell>
          <cell r="AN3202">
            <v>34858.63</v>
          </cell>
        </row>
        <row r="3203">
          <cell r="A3203" t="str">
            <v>137135</v>
          </cell>
          <cell r="B3203" t="str">
            <v>NJ</v>
          </cell>
          <cell r="C3203" t="str">
            <v>KA</v>
          </cell>
          <cell r="D3203" t="str">
            <v>N</v>
          </cell>
          <cell r="E3203" t="str">
            <v>X</v>
          </cell>
          <cell r="F3203" t="str">
            <v>OPFHE</v>
          </cell>
          <cell r="G3203">
            <v>37135</v>
          </cell>
          <cell r="AN3203">
            <v>12351.51</v>
          </cell>
        </row>
        <row r="3204">
          <cell r="A3204" t="str">
            <v>136161</v>
          </cell>
          <cell r="B3204" t="str">
            <v>NJ</v>
          </cell>
          <cell r="C3204" t="str">
            <v>KA</v>
          </cell>
          <cell r="D3204" t="str">
            <v>N</v>
          </cell>
          <cell r="E3204" t="str">
            <v>X</v>
          </cell>
          <cell r="F3204" t="str">
            <v>OPFHL</v>
          </cell>
          <cell r="G3204">
            <v>36161</v>
          </cell>
          <cell r="H3204">
            <v>73</v>
          </cell>
          <cell r="I3204">
            <v>3438.74</v>
          </cell>
          <cell r="J3204">
            <v>6058.93</v>
          </cell>
          <cell r="K3204">
            <v>685.28</v>
          </cell>
          <cell r="L3204">
            <v>211.66</v>
          </cell>
          <cell r="O3204">
            <v>323.25</v>
          </cell>
          <cell r="P3204">
            <v>156.8</v>
          </cell>
          <cell r="Y3204">
            <v>228.65</v>
          </cell>
          <cell r="AA3204">
            <v>9</v>
          </cell>
        </row>
        <row r="3205">
          <cell r="A3205" t="str">
            <v>136192</v>
          </cell>
          <cell r="B3205" t="str">
            <v>NJ</v>
          </cell>
          <cell r="C3205" t="str">
            <v>KA</v>
          </cell>
          <cell r="D3205" t="str">
            <v>N</v>
          </cell>
          <cell r="E3205" t="str">
            <v>X</v>
          </cell>
          <cell r="F3205" t="str">
            <v>OPFHL</v>
          </cell>
          <cell r="G3205">
            <v>36192</v>
          </cell>
          <cell r="I3205">
            <v>59.77</v>
          </cell>
          <cell r="J3205">
            <v>2803.410000000007</v>
          </cell>
          <cell r="K3205">
            <v>4288.78</v>
          </cell>
          <cell r="L3205">
            <v>246.41</v>
          </cell>
          <cell r="M3205">
            <v>327.18</v>
          </cell>
          <cell r="N3205">
            <v>292.74</v>
          </cell>
          <cell r="O3205">
            <v>242.08</v>
          </cell>
          <cell r="Q3205">
            <v>17</v>
          </cell>
          <cell r="Z3205">
            <v>16.1</v>
          </cell>
        </row>
        <row r="3206">
          <cell r="A3206" t="str">
            <v>136220</v>
          </cell>
          <cell r="B3206" t="str">
            <v>NJ</v>
          </cell>
          <cell r="C3206" t="str">
            <v>KA</v>
          </cell>
          <cell r="D3206" t="str">
            <v>N</v>
          </cell>
          <cell r="E3206" t="str">
            <v>X</v>
          </cell>
          <cell r="F3206" t="str">
            <v>OPFHL</v>
          </cell>
          <cell r="G3206">
            <v>36220</v>
          </cell>
          <cell r="J3206">
            <v>2176.12</v>
          </cell>
          <cell r="K3206">
            <v>3537.94</v>
          </cell>
          <cell r="L3206">
            <v>4727.63</v>
          </cell>
          <cell r="M3206">
            <v>154.45</v>
          </cell>
          <cell r="N3206">
            <v>15.2</v>
          </cell>
          <cell r="O3206">
            <v>188.43</v>
          </cell>
          <cell r="P3206">
            <v>39.1</v>
          </cell>
          <cell r="R3206">
            <v>6.5</v>
          </cell>
          <cell r="Z3206">
            <v>1.8</v>
          </cell>
          <cell r="AB3206">
            <v>235.05</v>
          </cell>
        </row>
        <row r="3207">
          <cell r="A3207" t="str">
            <v>136251</v>
          </cell>
          <cell r="B3207" t="str">
            <v>NJ</v>
          </cell>
          <cell r="C3207" t="str">
            <v>KA</v>
          </cell>
          <cell r="D3207" t="str">
            <v>N</v>
          </cell>
          <cell r="E3207" t="str">
            <v>X</v>
          </cell>
          <cell r="F3207" t="str">
            <v>OPFHL</v>
          </cell>
          <cell r="G3207">
            <v>36251</v>
          </cell>
          <cell r="K3207">
            <v>1420.19</v>
          </cell>
          <cell r="L3207">
            <v>2705.73</v>
          </cell>
          <cell r="M3207">
            <v>3772.36</v>
          </cell>
          <cell r="N3207">
            <v>144.95</v>
          </cell>
          <cell r="O3207">
            <v>572.01</v>
          </cell>
          <cell r="P3207">
            <v>45.05</v>
          </cell>
          <cell r="Q3207">
            <v>30.4</v>
          </cell>
          <cell r="Z3207">
            <v>10.4</v>
          </cell>
          <cell r="AA3207">
            <v>6.5</v>
          </cell>
        </row>
        <row r="3208">
          <cell r="A3208" t="str">
            <v>136281</v>
          </cell>
          <cell r="B3208" t="str">
            <v>NJ</v>
          </cell>
          <cell r="C3208" t="str">
            <v>KA</v>
          </cell>
          <cell r="D3208" t="str">
            <v>N</v>
          </cell>
          <cell r="E3208" t="str">
            <v>X</v>
          </cell>
          <cell r="F3208" t="str">
            <v>OPFHL</v>
          </cell>
          <cell r="G3208">
            <v>36281</v>
          </cell>
          <cell r="L3208">
            <v>1726.85</v>
          </cell>
          <cell r="M3208">
            <v>3949.07</v>
          </cell>
          <cell r="N3208">
            <v>2331.09</v>
          </cell>
          <cell r="O3208">
            <v>1481.79</v>
          </cell>
          <cell r="P3208">
            <v>45.9</v>
          </cell>
          <cell r="Q3208">
            <v>367.6</v>
          </cell>
          <cell r="R3208">
            <v>164.5</v>
          </cell>
          <cell r="X3208">
            <v>5</v>
          </cell>
          <cell r="Z3208">
            <v>58.58</v>
          </cell>
          <cell r="AB3208">
            <v>232</v>
          </cell>
          <cell r="AC3208">
            <v>40</v>
          </cell>
        </row>
        <row r="3209">
          <cell r="A3209" t="str">
            <v>136312</v>
          </cell>
          <cell r="B3209" t="str">
            <v>NJ</v>
          </cell>
          <cell r="C3209" t="str">
            <v>KA</v>
          </cell>
          <cell r="D3209" t="str">
            <v>N</v>
          </cell>
          <cell r="E3209" t="str">
            <v>X</v>
          </cell>
          <cell r="F3209" t="str">
            <v>OPFHL</v>
          </cell>
          <cell r="G3209">
            <v>36312</v>
          </cell>
          <cell r="M3209">
            <v>513.24</v>
          </cell>
          <cell r="N3209">
            <v>5119.48</v>
          </cell>
          <cell r="O3209">
            <v>6866.79</v>
          </cell>
          <cell r="P3209">
            <v>557.33</v>
          </cell>
          <cell r="Q3209">
            <v>152.7</v>
          </cell>
          <cell r="R3209">
            <v>179.23</v>
          </cell>
          <cell r="S3209">
            <v>32.2</v>
          </cell>
          <cell r="T3209">
            <v>36.1</v>
          </cell>
          <cell r="AA3209">
            <v>28.9</v>
          </cell>
          <cell r="AL3209">
            <v>220.15</v>
          </cell>
        </row>
        <row r="3210">
          <cell r="A3210" t="str">
            <v>136342</v>
          </cell>
          <cell r="B3210" t="str">
            <v>NJ</v>
          </cell>
          <cell r="C3210" t="str">
            <v>KA</v>
          </cell>
          <cell r="D3210" t="str">
            <v>N</v>
          </cell>
          <cell r="E3210" t="str">
            <v>X</v>
          </cell>
          <cell r="F3210" t="str">
            <v>OPFHL</v>
          </cell>
          <cell r="G3210">
            <v>36342</v>
          </cell>
          <cell r="N3210">
            <v>2127.22</v>
          </cell>
          <cell r="O3210">
            <v>9091.29000000001</v>
          </cell>
          <cell r="P3210">
            <v>1942.9</v>
          </cell>
          <cell r="Q3210">
            <v>2778.54</v>
          </cell>
          <cell r="R3210">
            <v>648.56</v>
          </cell>
          <cell r="S3210">
            <v>252.77</v>
          </cell>
          <cell r="T3210">
            <v>77.11</v>
          </cell>
          <cell r="V3210">
            <v>9</v>
          </cell>
          <cell r="X3210">
            <v>12</v>
          </cell>
          <cell r="AA3210">
            <v>29.71</v>
          </cell>
          <cell r="AB3210">
            <v>450</v>
          </cell>
        </row>
        <row r="3211">
          <cell r="A3211" t="str">
            <v>136373</v>
          </cell>
          <cell r="B3211" t="str">
            <v>NJ</v>
          </cell>
          <cell r="C3211" t="str">
            <v>KA</v>
          </cell>
          <cell r="D3211" t="str">
            <v>N</v>
          </cell>
          <cell r="E3211" t="str">
            <v>X</v>
          </cell>
          <cell r="F3211" t="str">
            <v>OPFHL</v>
          </cell>
          <cell r="G3211">
            <v>36373</v>
          </cell>
          <cell r="O3211">
            <v>3379.849999999989</v>
          </cell>
          <cell r="P3211">
            <v>2941.01</v>
          </cell>
          <cell r="Q3211">
            <v>4780.44</v>
          </cell>
          <cell r="R3211">
            <v>2798.25</v>
          </cell>
          <cell r="S3211">
            <v>3748.7799999999925</v>
          </cell>
          <cell r="T3211">
            <v>447.71</v>
          </cell>
          <cell r="U3211">
            <v>373.15</v>
          </cell>
          <cell r="W3211">
            <v>397.8</v>
          </cell>
          <cell r="Z3211">
            <v>127.6</v>
          </cell>
        </row>
        <row r="3212">
          <cell r="A3212" t="str">
            <v>136404</v>
          </cell>
          <cell r="B3212" t="str">
            <v>NJ</v>
          </cell>
          <cell r="C3212" t="str">
            <v>KA</v>
          </cell>
          <cell r="D3212" t="str">
            <v>N</v>
          </cell>
          <cell r="E3212" t="str">
            <v>X</v>
          </cell>
          <cell r="F3212" t="str">
            <v>OPFHL</v>
          </cell>
          <cell r="G3212">
            <v>36404</v>
          </cell>
          <cell r="P3212">
            <v>172.76</v>
          </cell>
          <cell r="Q3212">
            <v>2712.7</v>
          </cell>
          <cell r="R3212">
            <v>7556.04</v>
          </cell>
          <cell r="S3212">
            <v>2836.28</v>
          </cell>
          <cell r="T3212">
            <v>2127.92</v>
          </cell>
          <cell r="Z3212">
            <v>188.61</v>
          </cell>
          <cell r="AE3212">
            <v>11.61</v>
          </cell>
        </row>
        <row r="3213">
          <cell r="A3213" t="str">
            <v>136434</v>
          </cell>
          <cell r="B3213" t="str">
            <v>NJ</v>
          </cell>
          <cell r="C3213" t="str">
            <v>KA</v>
          </cell>
          <cell r="D3213" t="str">
            <v>N</v>
          </cell>
          <cell r="E3213" t="str">
            <v>X</v>
          </cell>
          <cell r="F3213" t="str">
            <v>OPFHL</v>
          </cell>
          <cell r="G3213">
            <v>36434</v>
          </cell>
          <cell r="Q3213">
            <v>1479.91</v>
          </cell>
          <cell r="R3213">
            <v>6307.2899999999945</v>
          </cell>
          <cell r="S3213">
            <v>6793.32</v>
          </cell>
          <cell r="T3213">
            <v>1005.73</v>
          </cell>
          <cell r="U3213">
            <v>542.57</v>
          </cell>
          <cell r="V3213">
            <v>39.6</v>
          </cell>
          <cell r="X3213">
            <v>50</v>
          </cell>
          <cell r="Z3213">
            <v>1604.6</v>
          </cell>
          <cell r="AA3213">
            <v>23.7</v>
          </cell>
          <cell r="AB3213">
            <v>1.8</v>
          </cell>
        </row>
        <row r="3214">
          <cell r="A3214" t="str">
            <v>136465</v>
          </cell>
          <cell r="B3214" t="str">
            <v>NJ</v>
          </cell>
          <cell r="C3214" t="str">
            <v>KA</v>
          </cell>
          <cell r="D3214" t="str">
            <v>N</v>
          </cell>
          <cell r="E3214" t="str">
            <v>X</v>
          </cell>
          <cell r="F3214" t="str">
            <v>OPFHL</v>
          </cell>
          <cell r="G3214">
            <v>36465</v>
          </cell>
          <cell r="R3214">
            <v>1210.14</v>
          </cell>
          <cell r="S3214">
            <v>5878.689999999992</v>
          </cell>
          <cell r="T3214">
            <v>5553.99</v>
          </cell>
          <cell r="U3214">
            <v>2516.02</v>
          </cell>
          <cell r="V3214">
            <v>617.12</v>
          </cell>
          <cell r="X3214">
            <v>14</v>
          </cell>
          <cell r="Z3214">
            <v>138.32</v>
          </cell>
          <cell r="AA3214">
            <v>91.91</v>
          </cell>
          <cell r="AC3214">
            <v>25.9</v>
          </cell>
          <cell r="AH3214">
            <v>15.2</v>
          </cell>
        </row>
        <row r="3215">
          <cell r="A3215" t="str">
            <v>136495</v>
          </cell>
          <cell r="B3215" t="str">
            <v>NJ</v>
          </cell>
          <cell r="C3215" t="str">
            <v>KA</v>
          </cell>
          <cell r="D3215" t="str">
            <v>N</v>
          </cell>
          <cell r="E3215" t="str">
            <v>X</v>
          </cell>
          <cell r="F3215" t="str">
            <v>OPFHL</v>
          </cell>
          <cell r="G3215">
            <v>36495</v>
          </cell>
          <cell r="S3215">
            <v>1136.56</v>
          </cell>
          <cell r="T3215">
            <v>6258.43</v>
          </cell>
          <cell r="U3215">
            <v>4438</v>
          </cell>
          <cell r="V3215">
            <v>3206.14</v>
          </cell>
          <cell r="W3215">
            <v>12.9</v>
          </cell>
          <cell r="X3215">
            <v>367.6</v>
          </cell>
          <cell r="Z3215">
            <v>108</v>
          </cell>
          <cell r="AA3215">
            <v>-295.65</v>
          </cell>
        </row>
        <row r="3216">
          <cell r="A3216" t="str">
            <v>136526</v>
          </cell>
          <cell r="B3216" t="str">
            <v>NJ</v>
          </cell>
          <cell r="C3216" t="str">
            <v>KA</v>
          </cell>
          <cell r="D3216" t="str">
            <v>N</v>
          </cell>
          <cell r="E3216" t="str">
            <v>X</v>
          </cell>
          <cell r="F3216" t="str">
            <v>OPFHL</v>
          </cell>
          <cell r="G3216">
            <v>36526</v>
          </cell>
          <cell r="T3216">
            <v>281.69</v>
          </cell>
          <cell r="U3216">
            <v>6686.289999999981</v>
          </cell>
          <cell r="V3216">
            <v>6816.74</v>
          </cell>
          <cell r="W3216">
            <v>357.61</v>
          </cell>
          <cell r="X3216">
            <v>2856.37</v>
          </cell>
          <cell r="Y3216">
            <v>638.1</v>
          </cell>
          <cell r="AB3216">
            <v>42.4</v>
          </cell>
        </row>
        <row r="3217">
          <cell r="A3217" t="str">
            <v>136557</v>
          </cell>
          <cell r="B3217" t="str">
            <v>NJ</v>
          </cell>
          <cell r="C3217" t="str">
            <v>KA</v>
          </cell>
          <cell r="D3217" t="str">
            <v>N</v>
          </cell>
          <cell r="E3217" t="str">
            <v>X</v>
          </cell>
          <cell r="F3217" t="str">
            <v>OPFHL</v>
          </cell>
          <cell r="G3217">
            <v>36557</v>
          </cell>
          <cell r="U3217">
            <v>2232.6</v>
          </cell>
          <cell r="V3217">
            <v>7186.549999999989</v>
          </cell>
          <cell r="W3217">
            <v>6494.65</v>
          </cell>
          <cell r="X3217">
            <v>1152.74</v>
          </cell>
          <cell r="Y3217">
            <v>1114.1</v>
          </cell>
          <cell r="Z3217">
            <v>70.84</v>
          </cell>
          <cell r="AA3217">
            <v>31.77</v>
          </cell>
          <cell r="AB3217">
            <v>169.5</v>
          </cell>
          <cell r="AE3217">
            <v>46.8</v>
          </cell>
        </row>
        <row r="3218">
          <cell r="A3218" t="str">
            <v>136586</v>
          </cell>
          <cell r="B3218" t="str">
            <v>NJ</v>
          </cell>
          <cell r="C3218" t="str">
            <v>KA</v>
          </cell>
          <cell r="D3218" t="str">
            <v>N</v>
          </cell>
          <cell r="E3218" t="str">
            <v>X</v>
          </cell>
          <cell r="F3218" t="str">
            <v>OPFHL</v>
          </cell>
          <cell r="G3218">
            <v>36586</v>
          </cell>
          <cell r="V3218">
            <v>4113.839999999989</v>
          </cell>
          <cell r="W3218">
            <v>6639.589999999995</v>
          </cell>
          <cell r="X3218">
            <v>6200.08</v>
          </cell>
          <cell r="Y3218">
            <v>1575.95</v>
          </cell>
          <cell r="Z3218">
            <v>2813.93</v>
          </cell>
          <cell r="AA3218">
            <v>28.17</v>
          </cell>
          <cell r="AB3218">
            <v>109.2</v>
          </cell>
          <cell r="AF3218">
            <v>239.25</v>
          </cell>
        </row>
        <row r="3219">
          <cell r="A3219" t="str">
            <v>136617</v>
          </cell>
          <cell r="B3219" t="str">
            <v>NJ</v>
          </cell>
          <cell r="C3219" t="str">
            <v>KA</v>
          </cell>
          <cell r="D3219" t="str">
            <v>N</v>
          </cell>
          <cell r="E3219" t="str">
            <v>X</v>
          </cell>
          <cell r="F3219" t="str">
            <v>OPFHL</v>
          </cell>
          <cell r="G3219">
            <v>36617</v>
          </cell>
          <cell r="W3219">
            <v>289.34</v>
          </cell>
          <cell r="X3219">
            <v>13626.900000000076</v>
          </cell>
          <cell r="Y3219">
            <v>2596.38</v>
          </cell>
          <cell r="Z3219">
            <v>67.97</v>
          </cell>
          <cell r="AA3219">
            <v>815.14</v>
          </cell>
          <cell r="AB3219">
            <v>8.1</v>
          </cell>
          <cell r="AD3219">
            <v>217.6</v>
          </cell>
          <cell r="AE3219">
            <v>2848.93</v>
          </cell>
          <cell r="AF3219">
            <v>9.27</v>
          </cell>
        </row>
        <row r="3220">
          <cell r="A3220" t="str">
            <v>136647</v>
          </cell>
          <cell r="B3220" t="str">
            <v>NJ</v>
          </cell>
          <cell r="C3220" t="str">
            <v>KA</v>
          </cell>
          <cell r="D3220" t="str">
            <v>N</v>
          </cell>
          <cell r="E3220" t="str">
            <v>X</v>
          </cell>
          <cell r="F3220" t="str">
            <v>OPFHL</v>
          </cell>
          <cell r="G3220">
            <v>36647</v>
          </cell>
          <cell r="X3220">
            <v>3796.2799999999925</v>
          </cell>
          <cell r="Y3220">
            <v>10281.93</v>
          </cell>
          <cell r="Z3220">
            <v>8907.47</v>
          </cell>
          <cell r="AA3220">
            <v>879.8300000000006</v>
          </cell>
          <cell r="AB3220">
            <v>62.46</v>
          </cell>
          <cell r="AD3220">
            <v>14.4</v>
          </cell>
        </row>
        <row r="3221">
          <cell r="A3221" t="str">
            <v>136678</v>
          </cell>
          <cell r="B3221" t="str">
            <v>NJ</v>
          </cell>
          <cell r="C3221" t="str">
            <v>KA</v>
          </cell>
          <cell r="D3221" t="str">
            <v>N</v>
          </cell>
          <cell r="E3221" t="str">
            <v>X</v>
          </cell>
          <cell r="F3221" t="str">
            <v>OPFHL</v>
          </cell>
          <cell r="G3221">
            <v>36678</v>
          </cell>
          <cell r="Y3221">
            <v>3258.389999999992</v>
          </cell>
          <cell r="Z3221">
            <v>7935.629999999991</v>
          </cell>
          <cell r="AA3221">
            <v>2906.44</v>
          </cell>
          <cell r="AB3221">
            <v>979.24</v>
          </cell>
          <cell r="AC3221">
            <v>856.98</v>
          </cell>
          <cell r="AD3221">
            <v>4.5</v>
          </cell>
        </row>
        <row r="3222">
          <cell r="A3222" t="str">
            <v>136708</v>
          </cell>
          <cell r="B3222" t="str">
            <v>NJ</v>
          </cell>
          <cell r="C3222" t="str">
            <v>KA</v>
          </cell>
          <cell r="D3222" t="str">
            <v>N</v>
          </cell>
          <cell r="E3222" t="str">
            <v>X</v>
          </cell>
          <cell r="F3222" t="str">
            <v>OPFHL</v>
          </cell>
          <cell r="G3222">
            <v>36708</v>
          </cell>
          <cell r="Z3222">
            <v>2825.08</v>
          </cell>
          <cell r="AA3222">
            <v>7544.47999999999</v>
          </cell>
          <cell r="AB3222">
            <v>5185.82</v>
          </cell>
          <cell r="AC3222">
            <v>1919.72</v>
          </cell>
          <cell r="AD3222">
            <v>249.15</v>
          </cell>
          <cell r="AF3222">
            <v>180.2</v>
          </cell>
          <cell r="AI3222">
            <v>14</v>
          </cell>
        </row>
        <row r="3223">
          <cell r="A3223" t="str">
            <v>136739</v>
          </cell>
          <cell r="B3223" t="str">
            <v>NJ</v>
          </cell>
          <cell r="C3223" t="str">
            <v>KA</v>
          </cell>
          <cell r="D3223" t="str">
            <v>N</v>
          </cell>
          <cell r="E3223" t="str">
            <v>X</v>
          </cell>
          <cell r="F3223" t="str">
            <v>OPFHL</v>
          </cell>
          <cell r="G3223">
            <v>36739</v>
          </cell>
          <cell r="AA3223">
            <v>6671.849999999988</v>
          </cell>
          <cell r="AB3223">
            <v>11693.25</v>
          </cell>
          <cell r="AC3223">
            <v>5241.01</v>
          </cell>
          <cell r="AD3223">
            <v>367.7</v>
          </cell>
          <cell r="AE3223">
            <v>500.03</v>
          </cell>
          <cell r="AF3223">
            <v>6.6</v>
          </cell>
          <cell r="AK3223">
            <v>23.9</v>
          </cell>
        </row>
        <row r="3224">
          <cell r="A3224" t="str">
            <v>136770</v>
          </cell>
          <cell r="B3224" t="str">
            <v>NJ</v>
          </cell>
          <cell r="C3224" t="str">
            <v>KA</v>
          </cell>
          <cell r="D3224" t="str">
            <v>N</v>
          </cell>
          <cell r="E3224" t="str">
            <v>X</v>
          </cell>
          <cell r="F3224" t="str">
            <v>OPFHL</v>
          </cell>
          <cell r="G3224">
            <v>36770</v>
          </cell>
          <cell r="AB3224">
            <v>4835.229999999992</v>
          </cell>
          <cell r="AC3224">
            <v>10451.67</v>
          </cell>
          <cell r="AD3224">
            <v>3461.36</v>
          </cell>
          <cell r="AE3224">
            <v>1020.16</v>
          </cell>
          <cell r="AF3224">
            <v>411.7</v>
          </cell>
          <cell r="AG3224">
            <v>14</v>
          </cell>
          <cell r="AH3224">
            <v>9.5</v>
          </cell>
          <cell r="AK3224">
            <v>82.32</v>
          </cell>
        </row>
        <row r="3225">
          <cell r="A3225" t="str">
            <v>136800</v>
          </cell>
          <cell r="B3225" t="str">
            <v>NJ</v>
          </cell>
          <cell r="C3225" t="str">
            <v>KA</v>
          </cell>
          <cell r="D3225" t="str">
            <v>N</v>
          </cell>
          <cell r="E3225" t="str">
            <v>X</v>
          </cell>
          <cell r="F3225" t="str">
            <v>OPFHL</v>
          </cell>
          <cell r="G3225">
            <v>36800</v>
          </cell>
          <cell r="AC3225">
            <v>6935.869999999988</v>
          </cell>
          <cell r="AD3225">
            <v>9339.51000000002</v>
          </cell>
          <cell r="AE3225">
            <v>5151.67</v>
          </cell>
          <cell r="AF3225">
            <v>2188.96</v>
          </cell>
          <cell r="AG3225">
            <v>545.65</v>
          </cell>
          <cell r="AJ3225">
            <v>11</v>
          </cell>
          <cell r="AK3225">
            <v>96.87</v>
          </cell>
          <cell r="AM3225">
            <v>25.02</v>
          </cell>
        </row>
        <row r="3226">
          <cell r="A3226" t="str">
            <v>136831</v>
          </cell>
          <cell r="B3226" t="str">
            <v>NJ</v>
          </cell>
          <cell r="C3226" t="str">
            <v>KA</v>
          </cell>
          <cell r="D3226" t="str">
            <v>N</v>
          </cell>
          <cell r="E3226" t="str">
            <v>X</v>
          </cell>
          <cell r="F3226" t="str">
            <v>OPFHL</v>
          </cell>
          <cell r="G3226">
            <v>36831</v>
          </cell>
          <cell r="AD3226">
            <v>5623.45999999999</v>
          </cell>
          <cell r="AE3226">
            <v>5256.65</v>
          </cell>
          <cell r="AF3226">
            <v>1864.21</v>
          </cell>
          <cell r="AG3226">
            <v>1675.47</v>
          </cell>
          <cell r="AH3226">
            <v>261.51</v>
          </cell>
          <cell r="AI3226">
            <v>426.41</v>
          </cell>
          <cell r="AK3226">
            <v>97</v>
          </cell>
          <cell r="AM3226">
            <v>9.9</v>
          </cell>
        </row>
        <row r="3227">
          <cell r="A3227" t="str">
            <v>136861</v>
          </cell>
          <cell r="B3227" t="str">
            <v>NJ</v>
          </cell>
          <cell r="C3227" t="str">
            <v>KA</v>
          </cell>
          <cell r="D3227" t="str">
            <v>N</v>
          </cell>
          <cell r="E3227" t="str">
            <v>X</v>
          </cell>
          <cell r="F3227" t="str">
            <v>OPFHL</v>
          </cell>
          <cell r="G3227">
            <v>36861</v>
          </cell>
          <cell r="AE3227">
            <v>637.27</v>
          </cell>
          <cell r="AF3227">
            <v>4099.42</v>
          </cell>
          <cell r="AG3227">
            <v>2045.18</v>
          </cell>
          <cell r="AH3227">
            <v>7520.779999999994</v>
          </cell>
          <cell r="AI3227">
            <v>1707.18</v>
          </cell>
          <cell r="AL3227">
            <v>133.28</v>
          </cell>
        </row>
        <row r="3228">
          <cell r="A3228" t="str">
            <v>136892</v>
          </cell>
          <cell r="B3228" t="str">
            <v>NJ</v>
          </cell>
          <cell r="C3228" t="str">
            <v>KA</v>
          </cell>
          <cell r="D3228" t="str">
            <v>N</v>
          </cell>
          <cell r="E3228" t="str">
            <v>X</v>
          </cell>
          <cell r="F3228" t="str">
            <v>OPFHL</v>
          </cell>
          <cell r="G3228">
            <v>36892</v>
          </cell>
          <cell r="AF3228">
            <v>5229.29</v>
          </cell>
          <cell r="AG3228">
            <v>11479.58</v>
          </cell>
          <cell r="AH3228">
            <v>1489.59</v>
          </cell>
          <cell r="AI3228">
            <v>3734.47</v>
          </cell>
          <cell r="AJ3228">
            <v>3495.92</v>
          </cell>
          <cell r="AK3228">
            <v>243.05</v>
          </cell>
          <cell r="AM3228">
            <v>200</v>
          </cell>
          <cell r="AN3228">
            <v>37.17</v>
          </cell>
        </row>
        <row r="3229">
          <cell r="A3229" t="str">
            <v>136923</v>
          </cell>
          <cell r="B3229" t="str">
            <v>NJ</v>
          </cell>
          <cell r="C3229" t="str">
            <v>KA</v>
          </cell>
          <cell r="D3229" t="str">
            <v>N</v>
          </cell>
          <cell r="E3229" t="str">
            <v>X</v>
          </cell>
          <cell r="F3229" t="str">
            <v>OPFHL</v>
          </cell>
          <cell r="G3229">
            <v>36923</v>
          </cell>
          <cell r="AG3229">
            <v>4529.9699999999875</v>
          </cell>
          <cell r="AH3229">
            <v>14760.81</v>
          </cell>
          <cell r="AI3229">
            <v>3668.8</v>
          </cell>
          <cell r="AJ3229">
            <v>2334.41</v>
          </cell>
          <cell r="AK3229">
            <v>1067.39</v>
          </cell>
          <cell r="AL3229">
            <v>269.88</v>
          </cell>
          <cell r="AN3229">
            <v>1844.3</v>
          </cell>
        </row>
        <row r="3230">
          <cell r="A3230" t="str">
            <v>136951</v>
          </cell>
          <cell r="B3230" t="str">
            <v>NJ</v>
          </cell>
          <cell r="C3230" t="str">
            <v>KA</v>
          </cell>
          <cell r="D3230" t="str">
            <v>N</v>
          </cell>
          <cell r="E3230" t="str">
            <v>X</v>
          </cell>
          <cell r="F3230" t="str">
            <v>OPFHL</v>
          </cell>
          <cell r="G3230">
            <v>36951</v>
          </cell>
          <cell r="AH3230">
            <v>5579.719999999985</v>
          </cell>
          <cell r="AI3230">
            <v>15938.09000000006</v>
          </cell>
          <cell r="AJ3230">
            <v>10041.88</v>
          </cell>
          <cell r="AK3230">
            <v>1010.28</v>
          </cell>
          <cell r="AL3230">
            <v>1318.34</v>
          </cell>
          <cell r="AM3230">
            <v>1970.42</v>
          </cell>
          <cell r="AN3230">
            <v>262.45</v>
          </cell>
        </row>
        <row r="3231">
          <cell r="A3231" t="str">
            <v>136982</v>
          </cell>
          <cell r="B3231" t="str">
            <v>NJ</v>
          </cell>
          <cell r="C3231" t="str">
            <v>KA</v>
          </cell>
          <cell r="D3231" t="str">
            <v>N</v>
          </cell>
          <cell r="E3231" t="str">
            <v>X</v>
          </cell>
          <cell r="F3231" t="str">
            <v>OPFHL</v>
          </cell>
          <cell r="G3231">
            <v>36982</v>
          </cell>
          <cell r="AI3231">
            <v>4306.579999999993</v>
          </cell>
          <cell r="AJ3231">
            <v>23114.99</v>
          </cell>
          <cell r="AK3231">
            <v>3313</v>
          </cell>
          <cell r="AL3231">
            <v>2177.03</v>
          </cell>
          <cell r="AM3231">
            <v>536.01</v>
          </cell>
          <cell r="AN3231">
            <v>4128.58</v>
          </cell>
        </row>
        <row r="3232">
          <cell r="A3232" t="str">
            <v>137012</v>
          </cell>
          <cell r="B3232" t="str">
            <v>NJ</v>
          </cell>
          <cell r="C3232" t="str">
            <v>KA</v>
          </cell>
          <cell r="D3232" t="str">
            <v>N</v>
          </cell>
          <cell r="E3232" t="str">
            <v>X</v>
          </cell>
          <cell r="F3232" t="str">
            <v>OPFHL</v>
          </cell>
          <cell r="G3232">
            <v>37012</v>
          </cell>
          <cell r="AJ3232">
            <v>11588.6</v>
          </cell>
          <cell r="AK3232">
            <v>17757.01</v>
          </cell>
          <cell r="AL3232">
            <v>2681.44</v>
          </cell>
          <cell r="AM3232">
            <v>822.04</v>
          </cell>
          <cell r="AN3232">
            <v>191.46</v>
          </cell>
        </row>
        <row r="3233">
          <cell r="A3233" t="str">
            <v>137043</v>
          </cell>
          <cell r="B3233" t="str">
            <v>NJ</v>
          </cell>
          <cell r="C3233" t="str">
            <v>KA</v>
          </cell>
          <cell r="D3233" t="str">
            <v>N</v>
          </cell>
          <cell r="E3233" t="str">
            <v>X</v>
          </cell>
          <cell r="F3233" t="str">
            <v>OPFHL</v>
          </cell>
          <cell r="G3233">
            <v>37043</v>
          </cell>
          <cell r="AK3233">
            <v>6820.04</v>
          </cell>
          <cell r="AL3233">
            <v>19258.490000000053</v>
          </cell>
          <cell r="AM3233">
            <v>2101.93</v>
          </cell>
          <cell r="AN3233">
            <v>917.56</v>
          </cell>
        </row>
        <row r="3234">
          <cell r="A3234" t="str">
            <v>137073</v>
          </cell>
          <cell r="B3234" t="str">
            <v>NJ</v>
          </cell>
          <cell r="C3234" t="str">
            <v>KA</v>
          </cell>
          <cell r="D3234" t="str">
            <v>N</v>
          </cell>
          <cell r="E3234" t="str">
            <v>X</v>
          </cell>
          <cell r="F3234" t="str">
            <v>OPFHL</v>
          </cell>
          <cell r="G3234">
            <v>37073</v>
          </cell>
          <cell r="AL3234">
            <v>11198.020000000055</v>
          </cell>
          <cell r="AM3234">
            <v>15837.330000000089</v>
          </cell>
          <cell r="AN3234">
            <v>4674.31</v>
          </cell>
        </row>
        <row r="3235">
          <cell r="A3235" t="str">
            <v>137104</v>
          </cell>
          <cell r="B3235" t="str">
            <v>NJ</v>
          </cell>
          <cell r="C3235" t="str">
            <v>KA</v>
          </cell>
          <cell r="D3235" t="str">
            <v>N</v>
          </cell>
          <cell r="E3235" t="str">
            <v>X</v>
          </cell>
          <cell r="F3235" t="str">
            <v>OPFHL</v>
          </cell>
          <cell r="G3235">
            <v>37104</v>
          </cell>
          <cell r="AM3235">
            <v>11206.970000000056</v>
          </cell>
          <cell r="AN3235">
            <v>23175.2</v>
          </cell>
        </row>
        <row r="3236">
          <cell r="A3236" t="str">
            <v>137135</v>
          </cell>
          <cell r="B3236" t="str">
            <v>NJ</v>
          </cell>
          <cell r="C3236" t="str">
            <v>KA</v>
          </cell>
          <cell r="D3236" t="str">
            <v>N</v>
          </cell>
          <cell r="E3236" t="str">
            <v>X</v>
          </cell>
          <cell r="F3236" t="str">
            <v>OPFHL</v>
          </cell>
          <cell r="G3236">
            <v>37135</v>
          </cell>
          <cell r="AN3236">
            <v>10917.93</v>
          </cell>
        </row>
        <row r="3237">
          <cell r="A3237" t="str">
            <v>136161</v>
          </cell>
          <cell r="B3237" t="str">
            <v>NJ</v>
          </cell>
          <cell r="C3237" t="str">
            <v>KA</v>
          </cell>
          <cell r="D3237" t="str">
            <v>N</v>
          </cell>
          <cell r="E3237" t="str">
            <v>X</v>
          </cell>
          <cell r="F3237" t="str">
            <v>OPFHO</v>
          </cell>
          <cell r="G3237">
            <v>36161</v>
          </cell>
          <cell r="I3237">
            <v>1729.16</v>
          </cell>
          <cell r="J3237">
            <v>3274.5</v>
          </cell>
          <cell r="K3237">
            <v>1483.32</v>
          </cell>
          <cell r="M3237">
            <v>8.4</v>
          </cell>
          <cell r="O3237">
            <v>23</v>
          </cell>
          <cell r="V3237">
            <v>8.11</v>
          </cell>
          <cell r="W3237">
            <v>2.34</v>
          </cell>
        </row>
        <row r="3238">
          <cell r="A3238" t="str">
            <v>136192</v>
          </cell>
          <cell r="B3238" t="str">
            <v>NJ</v>
          </cell>
          <cell r="C3238" t="str">
            <v>KA</v>
          </cell>
          <cell r="D3238" t="str">
            <v>N</v>
          </cell>
          <cell r="E3238" t="str">
            <v>X</v>
          </cell>
          <cell r="F3238" t="str">
            <v>OPFHO</v>
          </cell>
          <cell r="G3238">
            <v>36192</v>
          </cell>
          <cell r="J3238">
            <v>2690.49</v>
          </cell>
          <cell r="K3238">
            <v>3626.1</v>
          </cell>
          <cell r="M3238">
            <v>296.65</v>
          </cell>
          <cell r="N3238">
            <v>93.5</v>
          </cell>
          <cell r="O3238">
            <v>306</v>
          </cell>
          <cell r="V3238">
            <v>0.14</v>
          </cell>
        </row>
        <row r="3239">
          <cell r="A3239" t="str">
            <v>136220</v>
          </cell>
          <cell r="B3239" t="str">
            <v>NJ</v>
          </cell>
          <cell r="C3239" t="str">
            <v>KA</v>
          </cell>
          <cell r="D3239" t="str">
            <v>N</v>
          </cell>
          <cell r="E3239" t="str">
            <v>X</v>
          </cell>
          <cell r="F3239" t="str">
            <v>OPFHO</v>
          </cell>
          <cell r="G3239">
            <v>36220</v>
          </cell>
          <cell r="K3239">
            <v>540.3</v>
          </cell>
          <cell r="L3239">
            <v>4752.14</v>
          </cell>
          <cell r="M3239">
            <v>1537.67</v>
          </cell>
          <cell r="N3239">
            <v>51.3</v>
          </cell>
          <cell r="O3239">
            <v>178.5</v>
          </cell>
          <cell r="P3239">
            <v>23.8</v>
          </cell>
          <cell r="Q3239">
            <v>2189.84</v>
          </cell>
          <cell r="V3239">
            <v>10.15</v>
          </cell>
          <cell r="X3239">
            <v>566.1</v>
          </cell>
          <cell r="AB3239">
            <v>49.7</v>
          </cell>
        </row>
        <row r="3240">
          <cell r="A3240" t="str">
            <v>136251</v>
          </cell>
          <cell r="B3240" t="str">
            <v>NJ</v>
          </cell>
          <cell r="C3240" t="str">
            <v>KA</v>
          </cell>
          <cell r="D3240" t="str">
            <v>N</v>
          </cell>
          <cell r="E3240" t="str">
            <v>X</v>
          </cell>
          <cell r="F3240" t="str">
            <v>OPFHO</v>
          </cell>
          <cell r="G3240">
            <v>36251</v>
          </cell>
          <cell r="L3240">
            <v>627.6</v>
          </cell>
          <cell r="M3240">
            <v>9380.2</v>
          </cell>
          <cell r="N3240">
            <v>349.5</v>
          </cell>
          <cell r="P3240">
            <v>282.36</v>
          </cell>
          <cell r="Q3240">
            <v>93.5</v>
          </cell>
          <cell r="V3240">
            <v>3.28</v>
          </cell>
          <cell r="X3240">
            <v>173.4</v>
          </cell>
          <cell r="Y3240">
            <v>-280.5</v>
          </cell>
          <cell r="Z3240">
            <v>106.5</v>
          </cell>
          <cell r="AC3240">
            <v>5.01</v>
          </cell>
        </row>
        <row r="3241">
          <cell r="A3241" t="str">
            <v>136281</v>
          </cell>
          <cell r="B3241" t="str">
            <v>NJ</v>
          </cell>
          <cell r="C3241" t="str">
            <v>KA</v>
          </cell>
          <cell r="D3241" t="str">
            <v>N</v>
          </cell>
          <cell r="E3241" t="str">
            <v>X</v>
          </cell>
          <cell r="F3241" t="str">
            <v>OPFHO</v>
          </cell>
          <cell r="G3241">
            <v>36281</v>
          </cell>
          <cell r="L3241">
            <v>90</v>
          </cell>
          <cell r="M3241">
            <v>2331.01</v>
          </cell>
          <cell r="N3241">
            <v>3336.1</v>
          </cell>
          <cell r="O3241">
            <v>1670.27</v>
          </cell>
          <cell r="P3241">
            <v>71.4</v>
          </cell>
          <cell r="V3241">
            <v>0.53</v>
          </cell>
          <cell r="AH3241">
            <v>3.32</v>
          </cell>
        </row>
        <row r="3242">
          <cell r="A3242" t="str">
            <v>136312</v>
          </cell>
          <cell r="B3242" t="str">
            <v>NJ</v>
          </cell>
          <cell r="C3242" t="str">
            <v>KA</v>
          </cell>
          <cell r="D3242" t="str">
            <v>N</v>
          </cell>
          <cell r="E3242" t="str">
            <v>X</v>
          </cell>
          <cell r="F3242" t="str">
            <v>OPFHO</v>
          </cell>
          <cell r="G3242">
            <v>36312</v>
          </cell>
          <cell r="N3242">
            <v>2504.61</v>
          </cell>
          <cell r="O3242">
            <v>4931.09</v>
          </cell>
          <cell r="P3242">
            <v>409.55</v>
          </cell>
          <cell r="Q3242">
            <v>452.2</v>
          </cell>
          <cell r="U3242">
            <v>93.5</v>
          </cell>
          <cell r="V3242">
            <v>779.87</v>
          </cell>
          <cell r="Y3242">
            <v>0.73</v>
          </cell>
          <cell r="AC3242">
            <v>0.06</v>
          </cell>
        </row>
        <row r="3243">
          <cell r="A3243" t="str">
            <v>136342</v>
          </cell>
          <cell r="B3243" t="str">
            <v>NJ</v>
          </cell>
          <cell r="C3243" t="str">
            <v>KA</v>
          </cell>
          <cell r="D3243" t="str">
            <v>N</v>
          </cell>
          <cell r="E3243" t="str">
            <v>X</v>
          </cell>
          <cell r="F3243" t="str">
            <v>OPFHO</v>
          </cell>
          <cell r="G3243">
            <v>36342</v>
          </cell>
          <cell r="O3243">
            <v>7369.48</v>
          </cell>
          <cell r="P3243">
            <v>3331.05</v>
          </cell>
          <cell r="Q3243">
            <v>2702.15</v>
          </cell>
          <cell r="V3243">
            <v>16.57</v>
          </cell>
          <cell r="X3243">
            <v>1.18</v>
          </cell>
          <cell r="Y3243">
            <v>7.84</v>
          </cell>
          <cell r="Z3243">
            <v>55</v>
          </cell>
          <cell r="AC3243">
            <v>396.1</v>
          </cell>
        </row>
        <row r="3244">
          <cell r="A3244" t="str">
            <v>136373</v>
          </cell>
          <cell r="B3244" t="str">
            <v>NJ</v>
          </cell>
          <cell r="C3244" t="str">
            <v>KA</v>
          </cell>
          <cell r="D3244" t="str">
            <v>N</v>
          </cell>
          <cell r="E3244" t="str">
            <v>X</v>
          </cell>
          <cell r="F3244" t="str">
            <v>OPFHO</v>
          </cell>
          <cell r="G3244">
            <v>36373</v>
          </cell>
          <cell r="P3244">
            <v>515.1</v>
          </cell>
          <cell r="Q3244">
            <v>5015</v>
          </cell>
          <cell r="R3244">
            <v>139.4</v>
          </cell>
          <cell r="S3244">
            <v>44.84</v>
          </cell>
          <cell r="U3244">
            <v>3226.65</v>
          </cell>
          <cell r="V3244">
            <v>3.02</v>
          </cell>
          <cell r="W3244">
            <v>957.1</v>
          </cell>
          <cell r="X3244">
            <v>0.68</v>
          </cell>
          <cell r="Y3244">
            <v>71.29</v>
          </cell>
          <cell r="Z3244">
            <v>-280</v>
          </cell>
          <cell r="AA3244">
            <v>748</v>
          </cell>
        </row>
        <row r="3245">
          <cell r="A3245" t="str">
            <v>136404</v>
          </cell>
          <cell r="B3245" t="str">
            <v>NJ</v>
          </cell>
          <cell r="C3245" t="str">
            <v>KA</v>
          </cell>
          <cell r="D3245" t="str">
            <v>N</v>
          </cell>
          <cell r="E3245" t="str">
            <v>X</v>
          </cell>
          <cell r="F3245" t="str">
            <v>OPFHO</v>
          </cell>
          <cell r="G3245">
            <v>36404</v>
          </cell>
          <cell r="Q3245">
            <v>3312.05</v>
          </cell>
          <cell r="R3245">
            <v>3111.59</v>
          </cell>
          <cell r="S3245">
            <v>695.95</v>
          </cell>
          <cell r="T3245">
            <v>500.65</v>
          </cell>
          <cell r="V3245">
            <v>0.16</v>
          </cell>
          <cell r="Z3245">
            <v>15.41</v>
          </cell>
          <cell r="AB3245">
            <v>260.95</v>
          </cell>
          <cell r="AJ3245">
            <v>350</v>
          </cell>
        </row>
        <row r="3246">
          <cell r="A3246" t="str">
            <v>136434</v>
          </cell>
          <cell r="B3246" t="str">
            <v>NJ</v>
          </cell>
          <cell r="C3246" t="str">
            <v>KA</v>
          </cell>
          <cell r="D3246" t="str">
            <v>N</v>
          </cell>
          <cell r="E3246" t="str">
            <v>X</v>
          </cell>
          <cell r="F3246" t="str">
            <v>OPFHO</v>
          </cell>
          <cell r="G3246">
            <v>36434</v>
          </cell>
          <cell r="R3246">
            <v>2520</v>
          </cell>
          <cell r="S3246">
            <v>7066.3</v>
          </cell>
          <cell r="T3246">
            <v>22.33</v>
          </cell>
          <cell r="U3246">
            <v>914.19</v>
          </cell>
          <cell r="V3246">
            <v>0.04</v>
          </cell>
          <cell r="X3246">
            <v>0.52</v>
          </cell>
          <cell r="Y3246">
            <v>0.77</v>
          </cell>
          <cell r="Z3246">
            <v>2.81</v>
          </cell>
        </row>
        <row r="3247">
          <cell r="A3247" t="str">
            <v>136465</v>
          </cell>
          <cell r="B3247" t="str">
            <v>NJ</v>
          </cell>
          <cell r="C3247" t="str">
            <v>KA</v>
          </cell>
          <cell r="D3247" t="str">
            <v>N</v>
          </cell>
          <cell r="E3247" t="str">
            <v>X</v>
          </cell>
          <cell r="F3247" t="str">
            <v>OPFHO</v>
          </cell>
          <cell r="G3247">
            <v>36465</v>
          </cell>
          <cell r="S3247">
            <v>875.75</v>
          </cell>
          <cell r="T3247">
            <v>1857.48</v>
          </cell>
          <cell r="U3247">
            <v>1833.25</v>
          </cell>
          <cell r="V3247">
            <v>348.23</v>
          </cell>
          <cell r="W3247">
            <v>1059</v>
          </cell>
          <cell r="X3247">
            <v>1579.43</v>
          </cell>
          <cell r="Y3247">
            <v>0.14</v>
          </cell>
          <cell r="Z3247">
            <v>44.99</v>
          </cell>
          <cell r="AA3247">
            <v>866.9</v>
          </cell>
          <cell r="AC3247">
            <v>28.19</v>
          </cell>
          <cell r="AH3247">
            <v>15.62</v>
          </cell>
        </row>
        <row r="3248">
          <cell r="A3248" t="str">
            <v>136495</v>
          </cell>
          <cell r="B3248" t="str">
            <v>NJ</v>
          </cell>
          <cell r="C3248" t="str">
            <v>KA</v>
          </cell>
          <cell r="D3248" t="str">
            <v>N</v>
          </cell>
          <cell r="E3248" t="str">
            <v>X</v>
          </cell>
          <cell r="F3248" t="str">
            <v>OPFHO</v>
          </cell>
          <cell r="G3248">
            <v>36495</v>
          </cell>
          <cell r="T3248">
            <v>1709.65</v>
          </cell>
          <cell r="U3248">
            <v>6751.8</v>
          </cell>
          <cell r="V3248">
            <v>3963.2</v>
          </cell>
          <cell r="X3248">
            <v>0.31</v>
          </cell>
          <cell r="Y3248">
            <v>0.15</v>
          </cell>
          <cell r="Z3248">
            <v>62.1</v>
          </cell>
          <cell r="AA3248">
            <v>1395</v>
          </cell>
          <cell r="AC3248">
            <v>8.64</v>
          </cell>
        </row>
        <row r="3249">
          <cell r="A3249" t="str">
            <v>136526</v>
          </cell>
          <cell r="B3249" t="str">
            <v>NJ</v>
          </cell>
          <cell r="C3249" t="str">
            <v>KA</v>
          </cell>
          <cell r="D3249" t="str">
            <v>N</v>
          </cell>
          <cell r="E3249" t="str">
            <v>X</v>
          </cell>
          <cell r="F3249" t="str">
            <v>OPFHO</v>
          </cell>
          <cell r="G3249">
            <v>36526</v>
          </cell>
          <cell r="U3249">
            <v>653.84</v>
          </cell>
          <cell r="V3249">
            <v>5662.9</v>
          </cell>
          <cell r="W3249">
            <v>1425</v>
          </cell>
          <cell r="X3249">
            <v>2722.72</v>
          </cell>
          <cell r="Y3249">
            <v>24.34</v>
          </cell>
          <cell r="Z3249">
            <v>53</v>
          </cell>
          <cell r="AB3249">
            <v>71.4</v>
          </cell>
          <cell r="AC3249">
            <v>1.4</v>
          </cell>
          <cell r="AG3249">
            <v>25</v>
          </cell>
          <cell r="AH3249">
            <v>902.5</v>
          </cell>
        </row>
        <row r="3250">
          <cell r="A3250" t="str">
            <v>136557</v>
          </cell>
          <cell r="B3250" t="str">
            <v>NJ</v>
          </cell>
          <cell r="C3250" t="str">
            <v>KA</v>
          </cell>
          <cell r="D3250" t="str">
            <v>N</v>
          </cell>
          <cell r="E3250" t="str">
            <v>X</v>
          </cell>
          <cell r="F3250" t="str">
            <v>OPFHO</v>
          </cell>
          <cell r="G3250">
            <v>36557</v>
          </cell>
          <cell r="V3250">
            <v>9168.3</v>
          </cell>
          <cell r="W3250">
            <v>4836</v>
          </cell>
          <cell r="X3250">
            <v>9466.69</v>
          </cell>
          <cell r="Y3250">
            <v>736.14</v>
          </cell>
          <cell r="Z3250">
            <v>5930.01</v>
          </cell>
          <cell r="AB3250">
            <v>71.4</v>
          </cell>
          <cell r="AC3250">
            <v>665.33</v>
          </cell>
          <cell r="AE3250">
            <v>187.85</v>
          </cell>
          <cell r="AF3250">
            <v>148.75</v>
          </cell>
          <cell r="AN3250">
            <v>361.25</v>
          </cell>
        </row>
        <row r="3251">
          <cell r="A3251" t="str">
            <v>136586</v>
          </cell>
          <cell r="B3251" t="str">
            <v>NJ</v>
          </cell>
          <cell r="C3251" t="str">
            <v>KA</v>
          </cell>
          <cell r="D3251" t="str">
            <v>N</v>
          </cell>
          <cell r="E3251" t="str">
            <v>X</v>
          </cell>
          <cell r="F3251" t="str">
            <v>OPFHO</v>
          </cell>
          <cell r="G3251">
            <v>36586</v>
          </cell>
          <cell r="W3251">
            <v>1520.9</v>
          </cell>
          <cell r="X3251">
            <v>7352.5</v>
          </cell>
          <cell r="Y3251">
            <v>307.7</v>
          </cell>
          <cell r="Z3251">
            <v>12724.63</v>
          </cell>
          <cell r="AC3251">
            <v>3240.74</v>
          </cell>
          <cell r="AF3251">
            <v>1050</v>
          </cell>
          <cell r="AH3251">
            <v>48.83</v>
          </cell>
          <cell r="AI3251">
            <v>15.49</v>
          </cell>
        </row>
        <row r="3252">
          <cell r="A3252" t="str">
            <v>136617</v>
          </cell>
          <cell r="B3252" t="str">
            <v>NJ</v>
          </cell>
          <cell r="C3252" t="str">
            <v>KA</v>
          </cell>
          <cell r="D3252" t="str">
            <v>N</v>
          </cell>
          <cell r="E3252" t="str">
            <v>X</v>
          </cell>
          <cell r="F3252" t="str">
            <v>OPFHO</v>
          </cell>
          <cell r="G3252">
            <v>36617</v>
          </cell>
          <cell r="W3252">
            <v>346</v>
          </cell>
          <cell r="X3252">
            <v>6376.99</v>
          </cell>
          <cell r="Y3252">
            <v>6830.2</v>
          </cell>
          <cell r="Z3252">
            <v>2754.82</v>
          </cell>
          <cell r="AA3252">
            <v>125</v>
          </cell>
          <cell r="AC3252">
            <v>84.14</v>
          </cell>
          <cell r="AH3252">
            <v>202.3</v>
          </cell>
        </row>
        <row r="3253">
          <cell r="A3253" t="str">
            <v>136647</v>
          </cell>
          <cell r="B3253" t="str">
            <v>NJ</v>
          </cell>
          <cell r="C3253" t="str">
            <v>KA</v>
          </cell>
          <cell r="D3253" t="str">
            <v>N</v>
          </cell>
          <cell r="E3253" t="str">
            <v>X</v>
          </cell>
          <cell r="F3253" t="str">
            <v>OPFHO</v>
          </cell>
          <cell r="G3253">
            <v>36647</v>
          </cell>
          <cell r="X3253">
            <v>51.3</v>
          </cell>
          <cell r="Y3253">
            <v>9694.96</v>
          </cell>
          <cell r="Z3253">
            <v>6268.32</v>
          </cell>
          <cell r="AA3253">
            <v>7.5</v>
          </cell>
          <cell r="AB3253">
            <v>36.4</v>
          </cell>
          <cell r="AC3253">
            <v>96.43</v>
          </cell>
          <cell r="AH3253">
            <v>0.01</v>
          </cell>
        </row>
        <row r="3254">
          <cell r="A3254" t="str">
            <v>136678</v>
          </cell>
          <cell r="B3254" t="str">
            <v>NJ</v>
          </cell>
          <cell r="C3254" t="str">
            <v>KA</v>
          </cell>
          <cell r="D3254" t="str">
            <v>N</v>
          </cell>
          <cell r="E3254" t="str">
            <v>X</v>
          </cell>
          <cell r="F3254" t="str">
            <v>OPFHO</v>
          </cell>
          <cell r="G3254">
            <v>36678</v>
          </cell>
          <cell r="Y3254">
            <v>166.19</v>
          </cell>
          <cell r="Z3254">
            <v>8410.409999999994</v>
          </cell>
          <cell r="AA3254">
            <v>7504.01</v>
          </cell>
          <cell r="AB3254">
            <v>450.75</v>
          </cell>
          <cell r="AC3254">
            <v>2686.41</v>
          </cell>
          <cell r="AH3254">
            <v>0.8</v>
          </cell>
        </row>
        <row r="3255">
          <cell r="A3255" t="str">
            <v>136708</v>
          </cell>
          <cell r="B3255" t="str">
            <v>NJ</v>
          </cell>
          <cell r="C3255" t="str">
            <v>KA</v>
          </cell>
          <cell r="D3255" t="str">
            <v>N</v>
          </cell>
          <cell r="E3255" t="str">
            <v>X</v>
          </cell>
          <cell r="F3255" t="str">
            <v>OPFHO</v>
          </cell>
          <cell r="G3255">
            <v>36708</v>
          </cell>
          <cell r="Z3255">
            <v>99.2</v>
          </cell>
          <cell r="AA3255">
            <v>7068.25</v>
          </cell>
          <cell r="AB3255">
            <v>5900.34</v>
          </cell>
          <cell r="AC3255">
            <v>4377.73</v>
          </cell>
          <cell r="AD3255">
            <v>391.85</v>
          </cell>
          <cell r="AE3255">
            <v>40</v>
          </cell>
          <cell r="AH3255">
            <v>206.78</v>
          </cell>
          <cell r="AJ3255">
            <v>1638.4</v>
          </cell>
        </row>
        <row r="3256">
          <cell r="A3256" t="str">
            <v>136739</v>
          </cell>
          <cell r="B3256" t="str">
            <v>NJ</v>
          </cell>
          <cell r="C3256" t="str">
            <v>KA</v>
          </cell>
          <cell r="D3256" t="str">
            <v>N</v>
          </cell>
          <cell r="E3256" t="str">
            <v>X</v>
          </cell>
          <cell r="F3256" t="str">
            <v>OPFHO</v>
          </cell>
          <cell r="G3256">
            <v>36739</v>
          </cell>
          <cell r="AA3256">
            <v>901.5</v>
          </cell>
          <cell r="AB3256">
            <v>7690.27</v>
          </cell>
          <cell r="AC3256">
            <v>7411.55</v>
          </cell>
          <cell r="AD3256">
            <v>674.9</v>
          </cell>
          <cell r="AE3256">
            <v>2209.15</v>
          </cell>
          <cell r="AF3256">
            <v>182.75</v>
          </cell>
          <cell r="AH3256">
            <v>20.75</v>
          </cell>
          <cell r="AI3256">
            <v>128.05</v>
          </cell>
          <cell r="AK3256">
            <v>411.6</v>
          </cell>
          <cell r="AM3256">
            <v>58.8</v>
          </cell>
        </row>
        <row r="3257">
          <cell r="A3257" t="str">
            <v>136770</v>
          </cell>
          <cell r="B3257" t="str">
            <v>NJ</v>
          </cell>
          <cell r="C3257" t="str">
            <v>KA</v>
          </cell>
          <cell r="D3257" t="str">
            <v>N</v>
          </cell>
          <cell r="E3257" t="str">
            <v>X</v>
          </cell>
          <cell r="F3257" t="str">
            <v>OPFHO</v>
          </cell>
          <cell r="G3257">
            <v>36770</v>
          </cell>
          <cell r="AC3257">
            <v>10366.81</v>
          </cell>
          <cell r="AD3257">
            <v>2301.2</v>
          </cell>
          <cell r="AE3257">
            <v>2411.35</v>
          </cell>
          <cell r="AF3257">
            <v>490.45</v>
          </cell>
          <cell r="AH3257">
            <v>365.39</v>
          </cell>
          <cell r="AI3257">
            <v>1.39</v>
          </cell>
          <cell r="AL3257">
            <v>192.95</v>
          </cell>
          <cell r="AM3257">
            <v>1264.2</v>
          </cell>
        </row>
        <row r="3258">
          <cell r="A3258" t="str">
            <v>136800</v>
          </cell>
          <cell r="B3258" t="str">
            <v>NJ</v>
          </cell>
          <cell r="C3258" t="str">
            <v>KA</v>
          </cell>
          <cell r="D3258" t="str">
            <v>N</v>
          </cell>
          <cell r="E3258" t="str">
            <v>X</v>
          </cell>
          <cell r="F3258" t="str">
            <v>OPFHO</v>
          </cell>
          <cell r="G3258">
            <v>36800</v>
          </cell>
          <cell r="AC3258">
            <v>918.74</v>
          </cell>
          <cell r="AD3258">
            <v>4624.65</v>
          </cell>
          <cell r="AE3258">
            <v>6929.25</v>
          </cell>
          <cell r="AF3258">
            <v>3171.33</v>
          </cell>
          <cell r="AG3258">
            <v>137.62</v>
          </cell>
          <cell r="AH3258">
            <v>10.94</v>
          </cell>
          <cell r="AI3258">
            <v>6.98</v>
          </cell>
          <cell r="AK3258">
            <v>-48.3</v>
          </cell>
        </row>
        <row r="3259">
          <cell r="A3259" t="str">
            <v>136831</v>
          </cell>
          <cell r="B3259" t="str">
            <v>NJ</v>
          </cell>
          <cell r="C3259" t="str">
            <v>KA</v>
          </cell>
          <cell r="D3259" t="str">
            <v>N</v>
          </cell>
          <cell r="E3259" t="str">
            <v>X</v>
          </cell>
          <cell r="F3259" t="str">
            <v>OPFHO</v>
          </cell>
          <cell r="G3259">
            <v>36831</v>
          </cell>
          <cell r="AE3259">
            <v>5342.4</v>
          </cell>
          <cell r="AF3259">
            <v>1909.45</v>
          </cell>
          <cell r="AG3259">
            <v>1727.14</v>
          </cell>
          <cell r="AH3259">
            <v>166.23</v>
          </cell>
          <cell r="AI3259">
            <v>377.77</v>
          </cell>
          <cell r="AL3259">
            <v>60</v>
          </cell>
          <cell r="AN3259">
            <v>1.33</v>
          </cell>
        </row>
        <row r="3260">
          <cell r="A3260" t="str">
            <v>136861</v>
          </cell>
          <cell r="B3260" t="str">
            <v>NJ</v>
          </cell>
          <cell r="C3260" t="str">
            <v>KA</v>
          </cell>
          <cell r="D3260" t="str">
            <v>N</v>
          </cell>
          <cell r="E3260" t="str">
            <v>X</v>
          </cell>
          <cell r="F3260" t="str">
            <v>OPFHO</v>
          </cell>
          <cell r="G3260">
            <v>36861</v>
          </cell>
          <cell r="AF3260">
            <v>3494.1</v>
          </cell>
          <cell r="AG3260">
            <v>2619.73</v>
          </cell>
          <cell r="AH3260">
            <v>1593.75</v>
          </cell>
          <cell r="AI3260">
            <v>1024.7</v>
          </cell>
          <cell r="AJ3260">
            <v>72.25</v>
          </cell>
          <cell r="AK3260">
            <v>725.9</v>
          </cell>
          <cell r="AN3260">
            <v>12.76</v>
          </cell>
        </row>
        <row r="3261">
          <cell r="A3261" t="str">
            <v>136892</v>
          </cell>
          <cell r="B3261" t="str">
            <v>NJ</v>
          </cell>
          <cell r="C3261" t="str">
            <v>KA</v>
          </cell>
          <cell r="D3261" t="str">
            <v>N</v>
          </cell>
          <cell r="E3261" t="str">
            <v>X</v>
          </cell>
          <cell r="F3261" t="str">
            <v>OPFHO</v>
          </cell>
          <cell r="G3261">
            <v>36892</v>
          </cell>
          <cell r="AF3261">
            <v>262.65</v>
          </cell>
          <cell r="AG3261">
            <v>4051.46</v>
          </cell>
          <cell r="AH3261">
            <v>420.61</v>
          </cell>
          <cell r="AI3261">
            <v>1138.19</v>
          </cell>
          <cell r="AJ3261">
            <v>753.5</v>
          </cell>
          <cell r="AK3261">
            <v>1531.08</v>
          </cell>
          <cell r="AL3261">
            <v>56.95</v>
          </cell>
          <cell r="AN3261">
            <v>123.45</v>
          </cell>
        </row>
        <row r="3262">
          <cell r="A3262" t="str">
            <v>136923</v>
          </cell>
          <cell r="B3262" t="str">
            <v>NJ</v>
          </cell>
          <cell r="C3262" t="str">
            <v>KA</v>
          </cell>
          <cell r="D3262" t="str">
            <v>N</v>
          </cell>
          <cell r="E3262" t="str">
            <v>X</v>
          </cell>
          <cell r="F3262" t="str">
            <v>OPFHO</v>
          </cell>
          <cell r="G3262">
            <v>36923</v>
          </cell>
          <cell r="AG3262">
            <v>110.5</v>
          </cell>
          <cell r="AH3262">
            <v>2295.4</v>
          </cell>
          <cell r="AI3262">
            <v>1982.18</v>
          </cell>
          <cell r="AJ3262">
            <v>2894.43</v>
          </cell>
          <cell r="AK3262">
            <v>2181.87</v>
          </cell>
          <cell r="AL3262">
            <v>2453.05</v>
          </cell>
          <cell r="AM3262">
            <v>188.7</v>
          </cell>
          <cell r="AN3262">
            <v>67.46</v>
          </cell>
        </row>
        <row r="3263">
          <cell r="A3263" t="str">
            <v>136951</v>
          </cell>
          <cell r="B3263" t="str">
            <v>NJ</v>
          </cell>
          <cell r="C3263" t="str">
            <v>KA</v>
          </cell>
          <cell r="D3263" t="str">
            <v>N</v>
          </cell>
          <cell r="E3263" t="str">
            <v>X</v>
          </cell>
          <cell r="F3263" t="str">
            <v>OPFHO</v>
          </cell>
          <cell r="G3263">
            <v>36951</v>
          </cell>
          <cell r="AI3263">
            <v>5870.6</v>
          </cell>
          <cell r="AJ3263">
            <v>4229.31</v>
          </cell>
          <cell r="AK3263">
            <v>1079.18</v>
          </cell>
          <cell r="AL3263">
            <v>882.77</v>
          </cell>
          <cell r="AM3263">
            <v>966.45</v>
          </cell>
          <cell r="AN3263">
            <v>408.77</v>
          </cell>
        </row>
        <row r="3264">
          <cell r="A3264" t="str">
            <v>136982</v>
          </cell>
          <cell r="B3264" t="str">
            <v>NJ</v>
          </cell>
          <cell r="C3264" t="str">
            <v>KA</v>
          </cell>
          <cell r="D3264" t="str">
            <v>N</v>
          </cell>
          <cell r="E3264" t="str">
            <v>X</v>
          </cell>
          <cell r="F3264" t="str">
            <v>OPFHO</v>
          </cell>
          <cell r="G3264">
            <v>36982</v>
          </cell>
          <cell r="AI3264">
            <v>191.25</v>
          </cell>
          <cell r="AJ3264">
            <v>10085.24</v>
          </cell>
          <cell r="AK3264">
            <v>1544.73</v>
          </cell>
          <cell r="AL3264">
            <v>2742.57</v>
          </cell>
          <cell r="AM3264">
            <v>320.26</v>
          </cell>
          <cell r="AN3264">
            <v>467.11</v>
          </cell>
        </row>
        <row r="3265">
          <cell r="A3265" t="str">
            <v>137012</v>
          </cell>
          <cell r="B3265" t="str">
            <v>NJ</v>
          </cell>
          <cell r="C3265" t="str">
            <v>KA</v>
          </cell>
          <cell r="D3265" t="str">
            <v>N</v>
          </cell>
          <cell r="E3265" t="str">
            <v>X</v>
          </cell>
          <cell r="F3265" t="str">
            <v>OPFHO</v>
          </cell>
          <cell r="G3265">
            <v>37012</v>
          </cell>
          <cell r="AJ3265">
            <v>2128.49</v>
          </cell>
          <cell r="AK3265">
            <v>11205.35</v>
          </cell>
          <cell r="AL3265">
            <v>2362.63</v>
          </cell>
          <cell r="AM3265">
            <v>580.28</v>
          </cell>
          <cell r="AN3265">
            <v>771.89</v>
          </cell>
        </row>
        <row r="3266">
          <cell r="A3266" t="str">
            <v>137043</v>
          </cell>
          <cell r="B3266" t="str">
            <v>NJ</v>
          </cell>
          <cell r="C3266" t="str">
            <v>KA</v>
          </cell>
          <cell r="D3266" t="str">
            <v>N</v>
          </cell>
          <cell r="E3266" t="str">
            <v>X</v>
          </cell>
          <cell r="F3266" t="str">
            <v>OPFHO</v>
          </cell>
          <cell r="G3266">
            <v>37043</v>
          </cell>
          <cell r="AK3266">
            <v>1318.61</v>
          </cell>
          <cell r="AL3266">
            <v>12696.29</v>
          </cell>
          <cell r="AM3266">
            <v>2388.84</v>
          </cell>
          <cell r="AN3266">
            <v>3235.06</v>
          </cell>
        </row>
        <row r="3267">
          <cell r="A3267" t="str">
            <v>137073</v>
          </cell>
          <cell r="B3267" t="str">
            <v>NJ</v>
          </cell>
          <cell r="C3267" t="str">
            <v>KA</v>
          </cell>
          <cell r="D3267" t="str">
            <v>N</v>
          </cell>
          <cell r="E3267" t="str">
            <v>X</v>
          </cell>
          <cell r="F3267" t="str">
            <v>OPFHO</v>
          </cell>
          <cell r="G3267">
            <v>37073</v>
          </cell>
          <cell r="AL3267">
            <v>1080.77</v>
          </cell>
          <cell r="AM3267">
            <v>7499</v>
          </cell>
          <cell r="AN3267">
            <v>10324.33</v>
          </cell>
        </row>
        <row r="3268">
          <cell r="A3268" t="str">
            <v>137104</v>
          </cell>
          <cell r="B3268" t="str">
            <v>NJ</v>
          </cell>
          <cell r="C3268" t="str">
            <v>KA</v>
          </cell>
          <cell r="D3268" t="str">
            <v>N</v>
          </cell>
          <cell r="E3268" t="str">
            <v>X</v>
          </cell>
          <cell r="F3268" t="str">
            <v>OPFHO</v>
          </cell>
          <cell r="G3268">
            <v>37104</v>
          </cell>
          <cell r="AM3268">
            <v>1304.5</v>
          </cell>
          <cell r="AN3268">
            <v>10497.34</v>
          </cell>
        </row>
        <row r="3269">
          <cell r="A3269" t="str">
            <v>137135</v>
          </cell>
          <cell r="B3269" t="str">
            <v>NJ</v>
          </cell>
          <cell r="C3269" t="str">
            <v>KA</v>
          </cell>
          <cell r="D3269" t="str">
            <v>N</v>
          </cell>
          <cell r="E3269" t="str">
            <v>X</v>
          </cell>
          <cell r="F3269" t="str">
            <v>OPFHO</v>
          </cell>
          <cell r="G3269">
            <v>37135</v>
          </cell>
          <cell r="AN3269">
            <v>1052.52</v>
          </cell>
        </row>
        <row r="3270">
          <cell r="A3270" t="str">
            <v>136161</v>
          </cell>
          <cell r="B3270" t="str">
            <v>NJ</v>
          </cell>
          <cell r="C3270" t="str">
            <v>KA</v>
          </cell>
          <cell r="D3270" t="str">
            <v>N</v>
          </cell>
          <cell r="E3270" t="str">
            <v>X</v>
          </cell>
          <cell r="F3270" t="str">
            <v>OPFHR</v>
          </cell>
          <cell r="G3270">
            <v>36161</v>
          </cell>
          <cell r="H3270">
            <v>233.8</v>
          </cell>
          <cell r="I3270">
            <v>1545.51</v>
          </cell>
          <cell r="J3270">
            <v>5144.04</v>
          </cell>
          <cell r="K3270">
            <v>504.86</v>
          </cell>
          <cell r="L3270">
            <v>135.31</v>
          </cell>
          <cell r="AA3270">
            <v>515.95</v>
          </cell>
        </row>
        <row r="3271">
          <cell r="A3271" t="str">
            <v>136192</v>
          </cell>
          <cell r="B3271" t="str">
            <v>NJ</v>
          </cell>
          <cell r="C3271" t="str">
            <v>KA</v>
          </cell>
          <cell r="D3271" t="str">
            <v>N</v>
          </cell>
          <cell r="E3271" t="str">
            <v>X</v>
          </cell>
          <cell r="F3271" t="str">
            <v>OPFHR</v>
          </cell>
          <cell r="G3271">
            <v>36192</v>
          </cell>
          <cell r="J3271">
            <v>897.69</v>
          </cell>
          <cell r="K3271">
            <v>4324.82</v>
          </cell>
          <cell r="L3271">
            <v>533.8</v>
          </cell>
          <cell r="M3271">
            <v>453.6</v>
          </cell>
        </row>
        <row r="3272">
          <cell r="A3272" t="str">
            <v>136220</v>
          </cell>
          <cell r="B3272" t="str">
            <v>NJ</v>
          </cell>
          <cell r="C3272" t="str">
            <v>KA</v>
          </cell>
          <cell r="D3272" t="str">
            <v>N</v>
          </cell>
          <cell r="E3272" t="str">
            <v>X</v>
          </cell>
          <cell r="F3272" t="str">
            <v>OPFHR</v>
          </cell>
          <cell r="G3272">
            <v>36220</v>
          </cell>
          <cell r="K3272">
            <v>2972.69</v>
          </cell>
          <cell r="L3272">
            <v>5387.2</v>
          </cell>
          <cell r="M3272">
            <v>233.81</v>
          </cell>
          <cell r="N3272">
            <v>597.6</v>
          </cell>
          <cell r="O3272">
            <v>89.25</v>
          </cell>
          <cell r="X3272">
            <v>113.9</v>
          </cell>
          <cell r="AL3272">
            <v>1641.6</v>
          </cell>
        </row>
        <row r="3273">
          <cell r="A3273" t="str">
            <v>136251</v>
          </cell>
          <cell r="B3273" t="str">
            <v>NJ</v>
          </cell>
          <cell r="C3273" t="str">
            <v>KA</v>
          </cell>
          <cell r="D3273" t="str">
            <v>N</v>
          </cell>
          <cell r="E3273" t="str">
            <v>X</v>
          </cell>
          <cell r="F3273" t="str">
            <v>OPFHR</v>
          </cell>
          <cell r="G3273">
            <v>36251</v>
          </cell>
          <cell r="K3273">
            <v>204.58</v>
          </cell>
          <cell r="L3273">
            <v>3115.27</v>
          </cell>
          <cell r="M3273">
            <v>2854.4</v>
          </cell>
          <cell r="N3273">
            <v>120.7</v>
          </cell>
          <cell r="O3273">
            <v>662.95</v>
          </cell>
          <cell r="Q3273">
            <v>81.6</v>
          </cell>
          <cell r="AC3273">
            <v>214.2</v>
          </cell>
        </row>
        <row r="3274">
          <cell r="A3274" t="str">
            <v>136281</v>
          </cell>
          <cell r="B3274" t="str">
            <v>NJ</v>
          </cell>
          <cell r="C3274" t="str">
            <v>KA</v>
          </cell>
          <cell r="D3274" t="str">
            <v>N</v>
          </cell>
          <cell r="E3274" t="str">
            <v>X</v>
          </cell>
          <cell r="F3274" t="str">
            <v>OPFHR</v>
          </cell>
          <cell r="G3274">
            <v>36281</v>
          </cell>
          <cell r="M3274">
            <v>3329.57</v>
          </cell>
          <cell r="N3274">
            <v>1474.67</v>
          </cell>
          <cell r="O3274">
            <v>2039.91</v>
          </cell>
          <cell r="Q3274">
            <v>277.1</v>
          </cell>
          <cell r="W3274">
            <v>338.3</v>
          </cell>
        </row>
        <row r="3275">
          <cell r="A3275" t="str">
            <v>136312</v>
          </cell>
          <cell r="B3275" t="str">
            <v>NJ</v>
          </cell>
          <cell r="C3275" t="str">
            <v>KA</v>
          </cell>
          <cell r="D3275" t="str">
            <v>N</v>
          </cell>
          <cell r="E3275" t="str">
            <v>X</v>
          </cell>
          <cell r="F3275" t="str">
            <v>OPFHR</v>
          </cell>
          <cell r="G3275">
            <v>36312</v>
          </cell>
          <cell r="M3275">
            <v>4.68</v>
          </cell>
          <cell r="N3275">
            <v>1579.84</v>
          </cell>
          <cell r="O3275">
            <v>4304.35</v>
          </cell>
          <cell r="P3275">
            <v>566.1</v>
          </cell>
          <cell r="Q3275">
            <v>279.65</v>
          </cell>
          <cell r="R3275">
            <v>561.2</v>
          </cell>
          <cell r="S3275">
            <v>937.55</v>
          </cell>
          <cell r="AB3275">
            <v>225</v>
          </cell>
        </row>
        <row r="3276">
          <cell r="A3276" t="str">
            <v>136342</v>
          </cell>
          <cell r="B3276" t="str">
            <v>NJ</v>
          </cell>
          <cell r="C3276" t="str">
            <v>KA</v>
          </cell>
          <cell r="D3276" t="str">
            <v>N</v>
          </cell>
          <cell r="E3276" t="str">
            <v>X</v>
          </cell>
          <cell r="F3276" t="str">
            <v>OPFHR</v>
          </cell>
          <cell r="G3276">
            <v>36342</v>
          </cell>
          <cell r="O3276">
            <v>3301.02</v>
          </cell>
          <cell r="P3276">
            <v>2391.45</v>
          </cell>
          <cell r="Q3276">
            <v>566.95</v>
          </cell>
          <cell r="R3276">
            <v>190.4</v>
          </cell>
          <cell r="S3276">
            <v>1272.45</v>
          </cell>
          <cell r="T3276">
            <v>156.05</v>
          </cell>
          <cell r="U3276">
            <v>119</v>
          </cell>
          <cell r="Z3276">
            <v>1123.7</v>
          </cell>
          <cell r="AA3276">
            <v>442.05</v>
          </cell>
        </row>
        <row r="3277">
          <cell r="A3277" t="str">
            <v>136373</v>
          </cell>
          <cell r="B3277" t="str">
            <v>NJ</v>
          </cell>
          <cell r="C3277" t="str">
            <v>KA</v>
          </cell>
          <cell r="D3277" t="str">
            <v>N</v>
          </cell>
          <cell r="E3277" t="str">
            <v>X</v>
          </cell>
          <cell r="F3277" t="str">
            <v>OPFHR</v>
          </cell>
          <cell r="G3277">
            <v>36373</v>
          </cell>
          <cell r="O3277">
            <v>682.89</v>
          </cell>
          <cell r="P3277">
            <v>2898.83</v>
          </cell>
          <cell r="Q3277">
            <v>3875.4</v>
          </cell>
          <cell r="R3277">
            <v>399.81</v>
          </cell>
          <cell r="U3277">
            <v>119</v>
          </cell>
        </row>
        <row r="3278">
          <cell r="A3278" t="str">
            <v>136404</v>
          </cell>
          <cell r="B3278" t="str">
            <v>NJ</v>
          </cell>
          <cell r="C3278" t="str">
            <v>KA</v>
          </cell>
          <cell r="D3278" t="str">
            <v>N</v>
          </cell>
          <cell r="E3278" t="str">
            <v>X</v>
          </cell>
          <cell r="F3278" t="str">
            <v>OPFHR</v>
          </cell>
          <cell r="G3278">
            <v>36404</v>
          </cell>
          <cell r="Q3278">
            <v>687.57</v>
          </cell>
          <cell r="R3278">
            <v>6257.45</v>
          </cell>
          <cell r="S3278">
            <v>177.8</v>
          </cell>
          <cell r="T3278">
            <v>43.24</v>
          </cell>
          <cell r="W3278">
            <v>413.7</v>
          </cell>
        </row>
        <row r="3279">
          <cell r="A3279" t="str">
            <v>136434</v>
          </cell>
          <cell r="B3279" t="str">
            <v>NJ</v>
          </cell>
          <cell r="C3279" t="str">
            <v>KA</v>
          </cell>
          <cell r="D3279" t="str">
            <v>N</v>
          </cell>
          <cell r="E3279" t="str">
            <v>X</v>
          </cell>
          <cell r="F3279" t="str">
            <v>OPFHR</v>
          </cell>
          <cell r="G3279">
            <v>36434</v>
          </cell>
          <cell r="R3279">
            <v>1405.97</v>
          </cell>
          <cell r="S3279">
            <v>8030.99</v>
          </cell>
          <cell r="T3279">
            <v>1149.33</v>
          </cell>
          <cell r="V3279">
            <v>56.7</v>
          </cell>
          <cell r="X3279">
            <v>15</v>
          </cell>
          <cell r="Z3279">
            <v>21.51</v>
          </cell>
        </row>
        <row r="3280">
          <cell r="A3280" t="str">
            <v>136465</v>
          </cell>
          <cell r="B3280" t="str">
            <v>NJ</v>
          </cell>
          <cell r="C3280" t="str">
            <v>KA</v>
          </cell>
          <cell r="D3280" t="str">
            <v>N</v>
          </cell>
          <cell r="E3280" t="str">
            <v>X</v>
          </cell>
          <cell r="F3280" t="str">
            <v>OPFHR</v>
          </cell>
          <cell r="G3280">
            <v>36465</v>
          </cell>
          <cell r="S3280">
            <v>2459.55</v>
          </cell>
          <cell r="T3280">
            <v>5503.87</v>
          </cell>
          <cell r="U3280">
            <v>577.82</v>
          </cell>
          <cell r="V3280">
            <v>206.55</v>
          </cell>
          <cell r="W3280">
            <v>177.5</v>
          </cell>
          <cell r="X3280">
            <v>13.24</v>
          </cell>
          <cell r="AA3280">
            <v>61.6</v>
          </cell>
          <cell r="AB3280">
            <v>516.3</v>
          </cell>
          <cell r="AI3280">
            <v>58.8</v>
          </cell>
        </row>
        <row r="3281">
          <cell r="A3281" t="str">
            <v>136495</v>
          </cell>
          <cell r="B3281" t="str">
            <v>NJ</v>
          </cell>
          <cell r="C3281" t="str">
            <v>KA</v>
          </cell>
          <cell r="D3281" t="str">
            <v>N</v>
          </cell>
          <cell r="E3281" t="str">
            <v>X</v>
          </cell>
          <cell r="F3281" t="str">
            <v>OPFHR</v>
          </cell>
          <cell r="G3281">
            <v>36495</v>
          </cell>
          <cell r="S3281">
            <v>271.5</v>
          </cell>
          <cell r="T3281">
            <v>2630.09</v>
          </cell>
          <cell r="U3281">
            <v>8345.03</v>
          </cell>
          <cell r="V3281">
            <v>5324.55</v>
          </cell>
          <cell r="W3281">
            <v>993.94</v>
          </cell>
          <cell r="X3281">
            <v>360.21</v>
          </cell>
          <cell r="Y3281">
            <v>1232.5</v>
          </cell>
          <cell r="AB3281">
            <v>45.25</v>
          </cell>
          <cell r="AF3281">
            <v>82</v>
          </cell>
        </row>
        <row r="3282">
          <cell r="A3282" t="str">
            <v>136526</v>
          </cell>
          <cell r="B3282" t="str">
            <v>NJ</v>
          </cell>
          <cell r="C3282" t="str">
            <v>KA</v>
          </cell>
          <cell r="D3282" t="str">
            <v>N</v>
          </cell>
          <cell r="E3282" t="str">
            <v>X</v>
          </cell>
          <cell r="F3282" t="str">
            <v>OPFHR</v>
          </cell>
          <cell r="G3282">
            <v>36526</v>
          </cell>
          <cell r="U3282">
            <v>4677.76</v>
          </cell>
          <cell r="V3282">
            <v>3246.29</v>
          </cell>
          <cell r="W3282">
            <v>655.41</v>
          </cell>
          <cell r="X3282">
            <v>4517.48</v>
          </cell>
          <cell r="AD3282">
            <v>5680.55</v>
          </cell>
          <cell r="AE3282">
            <v>496.4</v>
          </cell>
          <cell r="AG3282">
            <v>22.1</v>
          </cell>
        </row>
        <row r="3283">
          <cell r="A3283" t="str">
            <v>136557</v>
          </cell>
          <cell r="B3283" t="str">
            <v>NJ</v>
          </cell>
          <cell r="C3283" t="str">
            <v>KA</v>
          </cell>
          <cell r="D3283" t="str">
            <v>N</v>
          </cell>
          <cell r="E3283" t="str">
            <v>X</v>
          </cell>
          <cell r="F3283" t="str">
            <v>OPFHR</v>
          </cell>
          <cell r="G3283">
            <v>36557</v>
          </cell>
          <cell r="V3283">
            <v>3961.65</v>
          </cell>
          <cell r="W3283">
            <v>8234.45</v>
          </cell>
          <cell r="X3283">
            <v>1561.6</v>
          </cell>
          <cell r="Y3283">
            <v>881.45</v>
          </cell>
          <cell r="Z3283">
            <v>605.5</v>
          </cell>
          <cell r="AB3283">
            <v>952</v>
          </cell>
          <cell r="AC3283">
            <v>39.73</v>
          </cell>
          <cell r="AF3283">
            <v>5257.96</v>
          </cell>
        </row>
        <row r="3284">
          <cell r="A3284" t="str">
            <v>136586</v>
          </cell>
          <cell r="B3284" t="str">
            <v>NJ</v>
          </cell>
          <cell r="C3284" t="str">
            <v>KA</v>
          </cell>
          <cell r="D3284" t="str">
            <v>N</v>
          </cell>
          <cell r="E3284" t="str">
            <v>X</v>
          </cell>
          <cell r="F3284" t="str">
            <v>OPFHR</v>
          </cell>
          <cell r="G3284">
            <v>36586</v>
          </cell>
          <cell r="V3284">
            <v>853.6</v>
          </cell>
          <cell r="W3284">
            <v>7045.61</v>
          </cell>
          <cell r="X3284">
            <v>12730.76</v>
          </cell>
          <cell r="Y3284">
            <v>3123.05</v>
          </cell>
          <cell r="Z3284">
            <v>162</v>
          </cell>
          <cell r="AA3284">
            <v>323</v>
          </cell>
          <cell r="AB3284">
            <v>71.4</v>
          </cell>
        </row>
        <row r="3285">
          <cell r="A3285" t="str">
            <v>136617</v>
          </cell>
          <cell r="B3285" t="str">
            <v>NJ</v>
          </cell>
          <cell r="C3285" t="str">
            <v>KA</v>
          </cell>
          <cell r="D3285" t="str">
            <v>N</v>
          </cell>
          <cell r="E3285" t="str">
            <v>X</v>
          </cell>
          <cell r="F3285" t="str">
            <v>OPFHR</v>
          </cell>
          <cell r="G3285">
            <v>36617</v>
          </cell>
          <cell r="W3285">
            <v>145.6</v>
          </cell>
          <cell r="X3285">
            <v>11968.69</v>
          </cell>
          <cell r="Y3285">
            <v>1832.83</v>
          </cell>
          <cell r="Z3285">
            <v>121.55</v>
          </cell>
          <cell r="AB3285">
            <v>110.68</v>
          </cell>
          <cell r="AG3285">
            <v>605.5</v>
          </cell>
        </row>
        <row r="3286">
          <cell r="A3286" t="str">
            <v>136647</v>
          </cell>
          <cell r="B3286" t="str">
            <v>NJ</v>
          </cell>
          <cell r="C3286" t="str">
            <v>KA</v>
          </cell>
          <cell r="D3286" t="str">
            <v>N</v>
          </cell>
          <cell r="E3286" t="str">
            <v>X</v>
          </cell>
          <cell r="F3286" t="str">
            <v>OPFHR</v>
          </cell>
          <cell r="G3286">
            <v>36647</v>
          </cell>
          <cell r="X3286">
            <v>278.81</v>
          </cell>
          <cell r="Y3286">
            <v>12876.07</v>
          </cell>
          <cell r="Z3286">
            <v>2321.18</v>
          </cell>
          <cell r="AA3286">
            <v>741.2</v>
          </cell>
        </row>
        <row r="3287">
          <cell r="A3287" t="str">
            <v>136678</v>
          </cell>
          <cell r="B3287" t="str">
            <v>NJ</v>
          </cell>
          <cell r="C3287" t="str">
            <v>KA</v>
          </cell>
          <cell r="D3287" t="str">
            <v>N</v>
          </cell>
          <cell r="E3287" t="str">
            <v>X</v>
          </cell>
          <cell r="F3287" t="str">
            <v>OPFHR</v>
          </cell>
          <cell r="G3287">
            <v>36678</v>
          </cell>
          <cell r="Y3287">
            <v>811.59</v>
          </cell>
          <cell r="Z3287">
            <v>7565.63</v>
          </cell>
          <cell r="AA3287">
            <v>6095.7</v>
          </cell>
          <cell r="AB3287">
            <v>436.1</v>
          </cell>
        </row>
        <row r="3288">
          <cell r="A3288" t="str">
            <v>136708</v>
          </cell>
          <cell r="B3288" t="str">
            <v>NJ</v>
          </cell>
          <cell r="C3288" t="str">
            <v>KA</v>
          </cell>
          <cell r="D3288" t="str">
            <v>N</v>
          </cell>
          <cell r="E3288" t="str">
            <v>X</v>
          </cell>
          <cell r="F3288" t="str">
            <v>OPFHR</v>
          </cell>
          <cell r="G3288">
            <v>36708</v>
          </cell>
          <cell r="AA3288">
            <v>7718</v>
          </cell>
          <cell r="AB3288">
            <v>3130.5</v>
          </cell>
          <cell r="AC3288">
            <v>2321.4</v>
          </cell>
          <cell r="AD3288">
            <v>253.7</v>
          </cell>
          <cell r="AI3288">
            <v>47.6</v>
          </cell>
        </row>
        <row r="3289">
          <cell r="A3289" t="str">
            <v>136739</v>
          </cell>
          <cell r="B3289" t="str">
            <v>NJ</v>
          </cell>
          <cell r="C3289" t="str">
            <v>KA</v>
          </cell>
          <cell r="D3289" t="str">
            <v>N</v>
          </cell>
          <cell r="E3289" t="str">
            <v>X</v>
          </cell>
          <cell r="F3289" t="str">
            <v>OPFHR</v>
          </cell>
          <cell r="G3289">
            <v>36739</v>
          </cell>
          <cell r="AA3289">
            <v>411.45</v>
          </cell>
          <cell r="AB3289">
            <v>10601.05</v>
          </cell>
          <cell r="AC3289">
            <v>3202.53</v>
          </cell>
          <cell r="AD3289">
            <v>321</v>
          </cell>
          <cell r="AE3289">
            <v>1130.9</v>
          </cell>
          <cell r="AF3289">
            <v>13.24</v>
          </cell>
        </row>
        <row r="3290">
          <cell r="A3290" t="str">
            <v>136770</v>
          </cell>
          <cell r="B3290" t="str">
            <v>NJ</v>
          </cell>
          <cell r="C3290" t="str">
            <v>KA</v>
          </cell>
          <cell r="D3290" t="str">
            <v>N</v>
          </cell>
          <cell r="E3290" t="str">
            <v>X</v>
          </cell>
          <cell r="F3290" t="str">
            <v>OPFHR</v>
          </cell>
          <cell r="G3290">
            <v>36770</v>
          </cell>
          <cell r="AC3290">
            <v>9404.42</v>
          </cell>
          <cell r="AD3290">
            <v>4625.8</v>
          </cell>
          <cell r="AE3290">
            <v>1584.44</v>
          </cell>
          <cell r="AF3290">
            <v>351.41</v>
          </cell>
        </row>
        <row r="3291">
          <cell r="A3291" t="str">
            <v>136800</v>
          </cell>
          <cell r="B3291" t="str">
            <v>NJ</v>
          </cell>
          <cell r="C3291" t="str">
            <v>KA</v>
          </cell>
          <cell r="D3291" t="str">
            <v>N</v>
          </cell>
          <cell r="E3291" t="str">
            <v>X</v>
          </cell>
          <cell r="F3291" t="str">
            <v>OPFHR</v>
          </cell>
          <cell r="G3291">
            <v>36800</v>
          </cell>
          <cell r="AC3291">
            <v>1065.47</v>
          </cell>
          <cell r="AD3291">
            <v>8723.23</v>
          </cell>
          <cell r="AE3291">
            <v>6435.08</v>
          </cell>
          <cell r="AF3291">
            <v>2011.14</v>
          </cell>
          <cell r="AG3291">
            <v>54.58</v>
          </cell>
        </row>
        <row r="3292">
          <cell r="A3292" t="str">
            <v>136831</v>
          </cell>
          <cell r="B3292" t="str">
            <v>NJ</v>
          </cell>
          <cell r="C3292" t="str">
            <v>KA</v>
          </cell>
          <cell r="D3292" t="str">
            <v>N</v>
          </cell>
          <cell r="E3292" t="str">
            <v>X</v>
          </cell>
          <cell r="F3292" t="str">
            <v>OPFHR</v>
          </cell>
          <cell r="G3292">
            <v>36831</v>
          </cell>
          <cell r="AD3292">
            <v>656.2</v>
          </cell>
          <cell r="AE3292">
            <v>9801.58</v>
          </cell>
          <cell r="AF3292">
            <v>2517.09</v>
          </cell>
          <cell r="AG3292">
            <v>25.29</v>
          </cell>
          <cell r="AH3292">
            <v>215.05</v>
          </cell>
          <cell r="AI3292">
            <v>35.14</v>
          </cell>
          <cell r="AJ3292">
            <v>388.15</v>
          </cell>
          <cell r="AL3292">
            <v>4.1</v>
          </cell>
          <cell r="AN3292">
            <v>476</v>
          </cell>
        </row>
        <row r="3293">
          <cell r="A3293" t="str">
            <v>136861</v>
          </cell>
          <cell r="B3293" t="str">
            <v>NJ</v>
          </cell>
          <cell r="C3293" t="str">
            <v>KA</v>
          </cell>
          <cell r="D3293" t="str">
            <v>N</v>
          </cell>
          <cell r="E3293" t="str">
            <v>X</v>
          </cell>
          <cell r="F3293" t="str">
            <v>OPFHR</v>
          </cell>
          <cell r="G3293">
            <v>36861</v>
          </cell>
          <cell r="AE3293">
            <v>443.7</v>
          </cell>
          <cell r="AF3293">
            <v>5072.34</v>
          </cell>
          <cell r="AG3293">
            <v>3971.53</v>
          </cell>
          <cell r="AH3293">
            <v>231.3</v>
          </cell>
          <cell r="AI3293">
            <v>152.55</v>
          </cell>
          <cell r="AK3293">
            <v>101.8</v>
          </cell>
        </row>
        <row r="3294">
          <cell r="A3294" t="str">
            <v>136892</v>
          </cell>
          <cell r="B3294" t="str">
            <v>NJ</v>
          </cell>
          <cell r="C3294" t="str">
            <v>KA</v>
          </cell>
          <cell r="D3294" t="str">
            <v>N</v>
          </cell>
          <cell r="E3294" t="str">
            <v>X</v>
          </cell>
          <cell r="F3294" t="str">
            <v>OPFHR</v>
          </cell>
          <cell r="G3294">
            <v>36892</v>
          </cell>
          <cell r="AF3294">
            <v>833.85</v>
          </cell>
          <cell r="AG3294">
            <v>12526.84</v>
          </cell>
          <cell r="AH3294">
            <v>5289.4</v>
          </cell>
          <cell r="AI3294">
            <v>3558.18</v>
          </cell>
          <cell r="AJ3294">
            <v>585</v>
          </cell>
        </row>
        <row r="3295">
          <cell r="A3295" t="str">
            <v>136923</v>
          </cell>
          <cell r="B3295" t="str">
            <v>NJ</v>
          </cell>
          <cell r="C3295" t="str">
            <v>KA</v>
          </cell>
          <cell r="D3295" t="str">
            <v>N</v>
          </cell>
          <cell r="E3295" t="str">
            <v>X</v>
          </cell>
          <cell r="F3295" t="str">
            <v>OPFHR</v>
          </cell>
          <cell r="G3295">
            <v>36923</v>
          </cell>
          <cell r="AG3295">
            <v>1008.52</v>
          </cell>
          <cell r="AH3295">
            <v>5248.83</v>
          </cell>
          <cell r="AI3295">
            <v>2299.58</v>
          </cell>
          <cell r="AJ3295">
            <v>4152.66</v>
          </cell>
          <cell r="AK3295">
            <v>1313.22</v>
          </cell>
          <cell r="AL3295">
            <v>601.8</v>
          </cell>
        </row>
        <row r="3296">
          <cell r="A3296" t="str">
            <v>136951</v>
          </cell>
          <cell r="B3296" t="str">
            <v>NJ</v>
          </cell>
          <cell r="C3296" t="str">
            <v>KA</v>
          </cell>
          <cell r="D3296" t="str">
            <v>N</v>
          </cell>
          <cell r="E3296" t="str">
            <v>X</v>
          </cell>
          <cell r="F3296" t="str">
            <v>OPFHR</v>
          </cell>
          <cell r="G3296">
            <v>36951</v>
          </cell>
          <cell r="AH3296">
            <v>521.1</v>
          </cell>
          <cell r="AI3296">
            <v>9888.59</v>
          </cell>
          <cell r="AJ3296">
            <v>2997.55</v>
          </cell>
          <cell r="AK3296">
            <v>1545.5</v>
          </cell>
          <cell r="AL3296">
            <v>517.65</v>
          </cell>
          <cell r="AN3296">
            <v>507.45</v>
          </cell>
        </row>
        <row r="3297">
          <cell r="A3297" t="str">
            <v>136982</v>
          </cell>
          <cell r="B3297" t="str">
            <v>NJ</v>
          </cell>
          <cell r="C3297" t="str">
            <v>KA</v>
          </cell>
          <cell r="D3297" t="str">
            <v>N</v>
          </cell>
          <cell r="E3297" t="str">
            <v>X</v>
          </cell>
          <cell r="F3297" t="str">
            <v>OPFHR</v>
          </cell>
          <cell r="G3297">
            <v>36982</v>
          </cell>
          <cell r="AI3297">
            <v>499.8</v>
          </cell>
          <cell r="AJ3297">
            <v>13598.25</v>
          </cell>
          <cell r="AK3297">
            <v>10055.22</v>
          </cell>
          <cell r="AL3297">
            <v>1157.48</v>
          </cell>
          <cell r="AM3297">
            <v>107.1</v>
          </cell>
        </row>
        <row r="3298">
          <cell r="A3298" t="str">
            <v>137012</v>
          </cell>
          <cell r="B3298" t="str">
            <v>NJ</v>
          </cell>
          <cell r="C3298" t="str">
            <v>KA</v>
          </cell>
          <cell r="D3298" t="str">
            <v>N</v>
          </cell>
          <cell r="E3298" t="str">
            <v>X</v>
          </cell>
          <cell r="F3298" t="str">
            <v>OPFHR</v>
          </cell>
          <cell r="G3298">
            <v>37012</v>
          </cell>
          <cell r="AJ3298">
            <v>3528.41</v>
          </cell>
          <cell r="AK3298">
            <v>13141.38</v>
          </cell>
          <cell r="AL3298">
            <v>3039.45</v>
          </cell>
          <cell r="AM3298">
            <v>20.29</v>
          </cell>
          <cell r="AN3298">
            <v>1643.2</v>
          </cell>
        </row>
        <row r="3299">
          <cell r="A3299" t="str">
            <v>137043</v>
          </cell>
          <cell r="B3299" t="str">
            <v>NJ</v>
          </cell>
          <cell r="C3299" t="str">
            <v>KA</v>
          </cell>
          <cell r="D3299" t="str">
            <v>N</v>
          </cell>
          <cell r="E3299" t="str">
            <v>X</v>
          </cell>
          <cell r="F3299" t="str">
            <v>OPFHR</v>
          </cell>
          <cell r="G3299">
            <v>37043</v>
          </cell>
          <cell r="AK3299">
            <v>3260.1</v>
          </cell>
          <cell r="AL3299">
            <v>19167.27</v>
          </cell>
          <cell r="AM3299">
            <v>2033.32</v>
          </cell>
          <cell r="AN3299">
            <v>2862.59</v>
          </cell>
        </row>
        <row r="3300">
          <cell r="A3300" t="str">
            <v>137073</v>
          </cell>
          <cell r="B3300" t="str">
            <v>NJ</v>
          </cell>
          <cell r="C3300" t="str">
            <v>KA</v>
          </cell>
          <cell r="D3300" t="str">
            <v>N</v>
          </cell>
          <cell r="E3300" t="str">
            <v>X</v>
          </cell>
          <cell r="F3300" t="str">
            <v>OPFHR</v>
          </cell>
          <cell r="G3300">
            <v>37073</v>
          </cell>
          <cell r="AL3300">
            <v>8693.7</v>
          </cell>
          <cell r="AM3300">
            <v>8437.54</v>
          </cell>
          <cell r="AN3300">
            <v>1788.35</v>
          </cell>
        </row>
        <row r="3301">
          <cell r="A3301" t="str">
            <v>137104</v>
          </cell>
          <cell r="B3301" t="str">
            <v>NJ</v>
          </cell>
          <cell r="C3301" t="str">
            <v>KA</v>
          </cell>
          <cell r="D3301" t="str">
            <v>N</v>
          </cell>
          <cell r="E3301" t="str">
            <v>X</v>
          </cell>
          <cell r="F3301" t="str">
            <v>OPFHR</v>
          </cell>
          <cell r="G3301">
            <v>37104</v>
          </cell>
          <cell r="AM3301">
            <v>8597.03</v>
          </cell>
          <cell r="AN3301">
            <v>14464.32</v>
          </cell>
        </row>
        <row r="3302">
          <cell r="A3302" t="str">
            <v>137135</v>
          </cell>
          <cell r="B3302" t="str">
            <v>NJ</v>
          </cell>
          <cell r="C3302" t="str">
            <v>KA</v>
          </cell>
          <cell r="D3302" t="str">
            <v>N</v>
          </cell>
          <cell r="E3302" t="str">
            <v>X</v>
          </cell>
          <cell r="F3302" t="str">
            <v>OPFHR</v>
          </cell>
          <cell r="G3302">
            <v>37135</v>
          </cell>
          <cell r="AN3302">
            <v>4111.51</v>
          </cell>
        </row>
        <row r="3303">
          <cell r="A3303" t="str">
            <v>136161</v>
          </cell>
          <cell r="B3303" t="str">
            <v>NJ</v>
          </cell>
          <cell r="C3303" t="str">
            <v>KA</v>
          </cell>
          <cell r="D3303" t="str">
            <v>N</v>
          </cell>
          <cell r="E3303" t="str">
            <v>X</v>
          </cell>
          <cell r="F3303" t="str">
            <v>OPFHS</v>
          </cell>
          <cell r="G3303">
            <v>36161</v>
          </cell>
          <cell r="I3303">
            <v>4503.6</v>
          </cell>
          <cell r="J3303">
            <v>3106.38</v>
          </cell>
          <cell r="S3303">
            <v>1425</v>
          </cell>
        </row>
        <row r="3304">
          <cell r="A3304" t="str">
            <v>136192</v>
          </cell>
          <cell r="B3304" t="str">
            <v>NJ</v>
          </cell>
          <cell r="C3304" t="str">
            <v>KA</v>
          </cell>
          <cell r="D3304" t="str">
            <v>N</v>
          </cell>
          <cell r="E3304" t="str">
            <v>X</v>
          </cell>
          <cell r="F3304" t="str">
            <v>OPFHS</v>
          </cell>
          <cell r="G3304">
            <v>36192</v>
          </cell>
          <cell r="J3304">
            <v>6914.8</v>
          </cell>
          <cell r="K3304">
            <v>2427</v>
          </cell>
          <cell r="L3304">
            <v>1000</v>
          </cell>
          <cell r="V3304">
            <v>1425</v>
          </cell>
          <cell r="W3304">
            <v>288.75</v>
          </cell>
        </row>
        <row r="3305">
          <cell r="A3305" t="str">
            <v>136220</v>
          </cell>
          <cell r="B3305" t="str">
            <v>NJ</v>
          </cell>
          <cell r="C3305" t="str">
            <v>KA</v>
          </cell>
          <cell r="D3305" t="str">
            <v>N</v>
          </cell>
          <cell r="E3305" t="str">
            <v>X</v>
          </cell>
          <cell r="F3305" t="str">
            <v>OPFHS</v>
          </cell>
          <cell r="G3305">
            <v>36220</v>
          </cell>
          <cell r="K3305">
            <v>5108</v>
          </cell>
          <cell r="L3305">
            <v>4378.11</v>
          </cell>
          <cell r="N3305">
            <v>1250</v>
          </cell>
          <cell r="O3305">
            <v>1100</v>
          </cell>
          <cell r="Q3305">
            <v>1100</v>
          </cell>
          <cell r="R3305">
            <v>1484.25</v>
          </cell>
          <cell r="U3305">
            <v>1425</v>
          </cell>
          <cell r="V3305">
            <v>1425</v>
          </cell>
        </row>
        <row r="3306">
          <cell r="A3306" t="str">
            <v>136251</v>
          </cell>
          <cell r="B3306" t="str">
            <v>NJ</v>
          </cell>
          <cell r="C3306" t="str">
            <v>KA</v>
          </cell>
          <cell r="D3306" t="str">
            <v>N</v>
          </cell>
          <cell r="E3306" t="str">
            <v>X</v>
          </cell>
          <cell r="F3306" t="str">
            <v>OPFHS</v>
          </cell>
          <cell r="G3306">
            <v>36251</v>
          </cell>
          <cell r="L3306">
            <v>9697.05</v>
          </cell>
          <cell r="M3306">
            <v>6289.05</v>
          </cell>
          <cell r="N3306">
            <v>4773.35</v>
          </cell>
          <cell r="X3306">
            <v>-825</v>
          </cell>
          <cell r="Y3306">
            <v>2507.5</v>
          </cell>
          <cell r="Z3306">
            <v>1350</v>
          </cell>
        </row>
        <row r="3307">
          <cell r="A3307" t="str">
            <v>136281</v>
          </cell>
          <cell r="B3307" t="str">
            <v>NJ</v>
          </cell>
          <cell r="C3307" t="str">
            <v>KA</v>
          </cell>
          <cell r="D3307" t="str">
            <v>N</v>
          </cell>
          <cell r="E3307" t="str">
            <v>X</v>
          </cell>
          <cell r="F3307" t="str">
            <v>OPFHS</v>
          </cell>
          <cell r="G3307">
            <v>36281</v>
          </cell>
          <cell r="M3307">
            <v>9292.66</v>
          </cell>
          <cell r="V3307">
            <v>1425</v>
          </cell>
        </row>
        <row r="3308">
          <cell r="A3308" t="str">
            <v>136312</v>
          </cell>
          <cell r="B3308" t="str">
            <v>NJ</v>
          </cell>
          <cell r="C3308" t="str">
            <v>KA</v>
          </cell>
          <cell r="D3308" t="str">
            <v>N</v>
          </cell>
          <cell r="E3308" t="str">
            <v>X</v>
          </cell>
          <cell r="F3308" t="str">
            <v>OPFHS</v>
          </cell>
          <cell r="G3308">
            <v>36312</v>
          </cell>
          <cell r="M3308">
            <v>2401.31</v>
          </cell>
          <cell r="N3308">
            <v>8178.58</v>
          </cell>
          <cell r="O3308">
            <v>10178.25</v>
          </cell>
          <cell r="P3308">
            <v>2127.75</v>
          </cell>
          <cell r="AA3308">
            <v>1421.25</v>
          </cell>
          <cell r="AF3308">
            <v>1427.25</v>
          </cell>
        </row>
        <row r="3309">
          <cell r="A3309" t="str">
            <v>136342</v>
          </cell>
          <cell r="B3309" t="str">
            <v>NJ</v>
          </cell>
          <cell r="C3309" t="str">
            <v>KA</v>
          </cell>
          <cell r="D3309" t="str">
            <v>N</v>
          </cell>
          <cell r="E3309" t="str">
            <v>X</v>
          </cell>
          <cell r="F3309" t="str">
            <v>OPFHS</v>
          </cell>
          <cell r="G3309">
            <v>36342</v>
          </cell>
          <cell r="O3309">
            <v>15785.68</v>
          </cell>
          <cell r="P3309">
            <v>2461.4</v>
          </cell>
          <cell r="S3309">
            <v>2227.68</v>
          </cell>
        </row>
        <row r="3310">
          <cell r="A3310" t="str">
            <v>136373</v>
          </cell>
          <cell r="B3310" t="str">
            <v>NJ</v>
          </cell>
          <cell r="C3310" t="str">
            <v>KA</v>
          </cell>
          <cell r="D3310" t="str">
            <v>N</v>
          </cell>
          <cell r="E3310" t="str">
            <v>X</v>
          </cell>
          <cell r="F3310" t="str">
            <v>OPFHS</v>
          </cell>
          <cell r="G3310">
            <v>36373</v>
          </cell>
          <cell r="O3310">
            <v>4216</v>
          </cell>
          <cell r="P3310">
            <v>9221.78</v>
          </cell>
          <cell r="R3310">
            <v>1301.1</v>
          </cell>
          <cell r="S3310">
            <v>1485</v>
          </cell>
          <cell r="T3310">
            <v>4420.21</v>
          </cell>
          <cell r="Z3310">
            <v>900</v>
          </cell>
        </row>
        <row r="3311">
          <cell r="A3311" t="str">
            <v>136404</v>
          </cell>
          <cell r="B3311" t="str">
            <v>NJ</v>
          </cell>
          <cell r="C3311" t="str">
            <v>KA</v>
          </cell>
          <cell r="D3311" t="str">
            <v>N</v>
          </cell>
          <cell r="E3311" t="str">
            <v>X</v>
          </cell>
          <cell r="F3311" t="str">
            <v>OPFHS</v>
          </cell>
          <cell r="G3311">
            <v>36404</v>
          </cell>
          <cell r="P3311">
            <v>2258.94</v>
          </cell>
          <cell r="Q3311">
            <v>4966.75</v>
          </cell>
          <cell r="T3311">
            <v>1250</v>
          </cell>
        </row>
        <row r="3312">
          <cell r="A3312" t="str">
            <v>136434</v>
          </cell>
          <cell r="B3312" t="str">
            <v>NJ</v>
          </cell>
          <cell r="C3312" t="str">
            <v>KA</v>
          </cell>
          <cell r="D3312" t="str">
            <v>N</v>
          </cell>
          <cell r="E3312" t="str">
            <v>X</v>
          </cell>
          <cell r="F3312" t="str">
            <v>OPFHS</v>
          </cell>
          <cell r="G3312">
            <v>36434</v>
          </cell>
          <cell r="R3312">
            <v>6238.76</v>
          </cell>
          <cell r="S3312">
            <v>6308.14</v>
          </cell>
          <cell r="X3312">
            <v>1757.35</v>
          </cell>
          <cell r="AA3312">
            <v>-2980</v>
          </cell>
        </row>
        <row r="3313">
          <cell r="A3313" t="str">
            <v>136465</v>
          </cell>
          <cell r="B3313" t="str">
            <v>NJ</v>
          </cell>
          <cell r="C3313" t="str">
            <v>KA</v>
          </cell>
          <cell r="D3313" t="str">
            <v>N</v>
          </cell>
          <cell r="E3313" t="str">
            <v>X</v>
          </cell>
          <cell r="F3313" t="str">
            <v>OPFHS</v>
          </cell>
          <cell r="G3313">
            <v>36465</v>
          </cell>
          <cell r="S3313">
            <v>10705.13</v>
          </cell>
          <cell r="T3313">
            <v>9841.3</v>
          </cell>
          <cell r="U3313">
            <v>2072.55</v>
          </cell>
          <cell r="Z3313">
            <v>3559.4</v>
          </cell>
          <cell r="AA3313">
            <v>1793.45</v>
          </cell>
          <cell r="AE3313">
            <v>1000</v>
          </cell>
        </row>
        <row r="3314">
          <cell r="A3314" t="str">
            <v>136495</v>
          </cell>
          <cell r="B3314" t="str">
            <v>NJ</v>
          </cell>
          <cell r="C3314" t="str">
            <v>KA</v>
          </cell>
          <cell r="D3314" t="str">
            <v>N</v>
          </cell>
          <cell r="E3314" t="str">
            <v>X</v>
          </cell>
          <cell r="F3314" t="str">
            <v>OPFHS</v>
          </cell>
          <cell r="G3314">
            <v>36495</v>
          </cell>
          <cell r="T3314">
            <v>3241</v>
          </cell>
          <cell r="U3314">
            <v>1947.51</v>
          </cell>
          <cell r="W3314">
            <v>1250</v>
          </cell>
          <cell r="AB3314">
            <v>2896</v>
          </cell>
          <cell r="AF3314">
            <v>330.6</v>
          </cell>
        </row>
        <row r="3315">
          <cell r="A3315" t="str">
            <v>136526</v>
          </cell>
          <cell r="B3315" t="str">
            <v>NJ</v>
          </cell>
          <cell r="C3315" t="str">
            <v>KA</v>
          </cell>
          <cell r="D3315" t="str">
            <v>N</v>
          </cell>
          <cell r="E3315" t="str">
            <v>X</v>
          </cell>
          <cell r="F3315" t="str">
            <v>OPFHS</v>
          </cell>
          <cell r="G3315">
            <v>36526</v>
          </cell>
          <cell r="U3315">
            <v>3007.99</v>
          </cell>
          <cell r="V3315">
            <v>1537.96</v>
          </cell>
          <cell r="W3315">
            <v>1895.45</v>
          </cell>
          <cell r="X3315">
            <v>71.4</v>
          </cell>
          <cell r="Z3315">
            <v>1823.4</v>
          </cell>
          <cell r="AD3315">
            <v>1333.45</v>
          </cell>
        </row>
        <row r="3316">
          <cell r="A3316" t="str">
            <v>136557</v>
          </cell>
          <cell r="B3316" t="str">
            <v>NJ</v>
          </cell>
          <cell r="C3316" t="str">
            <v>KA</v>
          </cell>
          <cell r="D3316" t="str">
            <v>N</v>
          </cell>
          <cell r="E3316" t="str">
            <v>X</v>
          </cell>
          <cell r="F3316" t="str">
            <v>OPFHS</v>
          </cell>
          <cell r="G3316">
            <v>36557</v>
          </cell>
          <cell r="V3316">
            <v>11557.35</v>
          </cell>
          <cell r="W3316">
            <v>1105.95</v>
          </cell>
          <cell r="X3316">
            <v>65.45</v>
          </cell>
          <cell r="Y3316">
            <v>2864.44</v>
          </cell>
          <cell r="Z3316">
            <v>6067.15</v>
          </cell>
          <cell r="AB3316">
            <v>891.9</v>
          </cell>
          <cell r="AC3316">
            <v>71.25</v>
          </cell>
          <cell r="AD3316">
            <v>1600.75</v>
          </cell>
          <cell r="AE3316">
            <v>1583</v>
          </cell>
          <cell r="AF3316">
            <v>539.85</v>
          </cell>
        </row>
        <row r="3317">
          <cell r="A3317" t="str">
            <v>136586</v>
          </cell>
          <cell r="B3317" t="str">
            <v>NJ</v>
          </cell>
          <cell r="C3317" t="str">
            <v>KA</v>
          </cell>
          <cell r="D3317" t="str">
            <v>N</v>
          </cell>
          <cell r="E3317" t="str">
            <v>X</v>
          </cell>
          <cell r="F3317" t="str">
            <v>OPFHS</v>
          </cell>
          <cell r="G3317">
            <v>36586</v>
          </cell>
          <cell r="W3317">
            <v>12147.6</v>
          </cell>
          <cell r="X3317">
            <v>2498.87</v>
          </cell>
          <cell r="Y3317">
            <v>5103.05</v>
          </cell>
          <cell r="Z3317">
            <v>2865</v>
          </cell>
          <cell r="AA3317">
            <v>1000</v>
          </cell>
          <cell r="AC3317">
            <v>1000</v>
          </cell>
          <cell r="AF3317">
            <v>1426.95</v>
          </cell>
        </row>
        <row r="3318">
          <cell r="A3318" t="str">
            <v>136617</v>
          </cell>
          <cell r="B3318" t="str">
            <v>NJ</v>
          </cell>
          <cell r="C3318" t="str">
            <v>KA</v>
          </cell>
          <cell r="D3318" t="str">
            <v>N</v>
          </cell>
          <cell r="E3318" t="str">
            <v>X</v>
          </cell>
          <cell r="F3318" t="str">
            <v>OPFHS</v>
          </cell>
          <cell r="G3318">
            <v>36617</v>
          </cell>
          <cell r="X3318">
            <v>7638.9</v>
          </cell>
          <cell r="Y3318">
            <v>8665.35</v>
          </cell>
          <cell r="Z3318">
            <v>2863.85</v>
          </cell>
          <cell r="AB3318">
            <v>2386.01</v>
          </cell>
          <cell r="AC3318">
            <v>-2483.4</v>
          </cell>
          <cell r="AF3318">
            <v>89.35</v>
          </cell>
        </row>
        <row r="3319">
          <cell r="A3319" t="str">
            <v>136647</v>
          </cell>
          <cell r="B3319" t="str">
            <v>NJ</v>
          </cell>
          <cell r="C3319" t="str">
            <v>KA</v>
          </cell>
          <cell r="D3319" t="str">
            <v>N</v>
          </cell>
          <cell r="E3319" t="str">
            <v>X</v>
          </cell>
          <cell r="F3319" t="str">
            <v>OPFHS</v>
          </cell>
          <cell r="G3319">
            <v>36647</v>
          </cell>
          <cell r="X3319">
            <v>5981.4</v>
          </cell>
          <cell r="Y3319">
            <v>8754.140000000007</v>
          </cell>
          <cell r="Z3319">
            <v>4440</v>
          </cell>
          <cell r="AA3319">
            <v>1995.05</v>
          </cell>
          <cell r="AB3319">
            <v>2625</v>
          </cell>
          <cell r="AD3319">
            <v>2140.5</v>
          </cell>
          <cell r="AF3319">
            <v>1606.5</v>
          </cell>
        </row>
        <row r="3320">
          <cell r="A3320" t="str">
            <v>136678</v>
          </cell>
          <cell r="B3320" t="str">
            <v>NJ</v>
          </cell>
          <cell r="C3320" t="str">
            <v>KA</v>
          </cell>
          <cell r="D3320" t="str">
            <v>N</v>
          </cell>
          <cell r="E3320" t="str">
            <v>X</v>
          </cell>
          <cell r="F3320" t="str">
            <v>OPFHS</v>
          </cell>
          <cell r="G3320">
            <v>36678</v>
          </cell>
          <cell r="Y3320">
            <v>65</v>
          </cell>
          <cell r="Z3320">
            <v>18244.95</v>
          </cell>
          <cell r="AA3320">
            <v>10244.05</v>
          </cell>
          <cell r="AB3320">
            <v>4501.51</v>
          </cell>
          <cell r="AC3320">
            <v>165</v>
          </cell>
          <cell r="AE3320">
            <v>1137.3</v>
          </cell>
          <cell r="AF3320">
            <v>198</v>
          </cell>
          <cell r="AH3320">
            <v>2856.75</v>
          </cell>
          <cell r="AK3320">
            <v>1202.8</v>
          </cell>
        </row>
        <row r="3321">
          <cell r="A3321" t="str">
            <v>136708</v>
          </cell>
          <cell r="B3321" t="str">
            <v>NJ</v>
          </cell>
          <cell r="C3321" t="str">
            <v>KA</v>
          </cell>
          <cell r="D3321" t="str">
            <v>N</v>
          </cell>
          <cell r="E3321" t="str">
            <v>X</v>
          </cell>
          <cell r="F3321" t="str">
            <v>OPFHS</v>
          </cell>
          <cell r="G3321">
            <v>36708</v>
          </cell>
          <cell r="AA3321">
            <v>22682.31</v>
          </cell>
          <cell r="AB3321">
            <v>36</v>
          </cell>
          <cell r="AE3321">
            <v>7910.9</v>
          </cell>
          <cell r="AF3321">
            <v>-1388.85</v>
          </cell>
        </row>
        <row r="3322">
          <cell r="A3322" t="str">
            <v>136739</v>
          </cell>
          <cell r="B3322" t="str">
            <v>NJ</v>
          </cell>
          <cell r="C3322" t="str">
            <v>KA</v>
          </cell>
          <cell r="D3322" t="str">
            <v>N</v>
          </cell>
          <cell r="E3322" t="str">
            <v>X</v>
          </cell>
          <cell r="F3322" t="str">
            <v>OPFHS</v>
          </cell>
          <cell r="G3322">
            <v>36739</v>
          </cell>
          <cell r="AA3322">
            <v>4168.4</v>
          </cell>
          <cell r="AB3322">
            <v>26026.28</v>
          </cell>
          <cell r="AC3322">
            <v>8368.84</v>
          </cell>
          <cell r="AD3322">
            <v>3531.75</v>
          </cell>
          <cell r="AF3322">
            <v>1863.25</v>
          </cell>
          <cell r="AK3322">
            <v>900</v>
          </cell>
        </row>
        <row r="3323">
          <cell r="A3323" t="str">
            <v>136770</v>
          </cell>
          <cell r="B3323" t="str">
            <v>NJ</v>
          </cell>
          <cell r="C3323" t="str">
            <v>KA</v>
          </cell>
          <cell r="D3323" t="str">
            <v>N</v>
          </cell>
          <cell r="E3323" t="str">
            <v>X</v>
          </cell>
          <cell r="F3323" t="str">
            <v>OPFHS</v>
          </cell>
          <cell r="G3323">
            <v>36770</v>
          </cell>
          <cell r="AC3323">
            <v>10846.14</v>
          </cell>
          <cell r="AD3323">
            <v>11173.32</v>
          </cell>
          <cell r="AE3323">
            <v>3389</v>
          </cell>
          <cell r="AF3323">
            <v>-76.5</v>
          </cell>
          <cell r="AH3323">
            <v>20</v>
          </cell>
          <cell r="AI3323">
            <v>140</v>
          </cell>
        </row>
        <row r="3324">
          <cell r="A3324" t="str">
            <v>136800</v>
          </cell>
          <cell r="B3324" t="str">
            <v>NJ</v>
          </cell>
          <cell r="C3324" t="str">
            <v>KA</v>
          </cell>
          <cell r="D3324" t="str">
            <v>N</v>
          </cell>
          <cell r="E3324" t="str">
            <v>X</v>
          </cell>
          <cell r="F3324" t="str">
            <v>OPFHS</v>
          </cell>
          <cell r="G3324">
            <v>36800</v>
          </cell>
          <cell r="AC3324">
            <v>2415</v>
          </cell>
          <cell r="AD3324">
            <v>21787.35</v>
          </cell>
          <cell r="AE3324">
            <v>1495.6</v>
          </cell>
          <cell r="AF3324">
            <v>1007.5</v>
          </cell>
          <cell r="AJ3324">
            <v>322.46</v>
          </cell>
          <cell r="AK3324">
            <v>2316.75</v>
          </cell>
        </row>
        <row r="3325">
          <cell r="A3325" t="str">
            <v>136831</v>
          </cell>
          <cell r="B3325" t="str">
            <v>NJ</v>
          </cell>
          <cell r="C3325" t="str">
            <v>KA</v>
          </cell>
          <cell r="D3325" t="str">
            <v>N</v>
          </cell>
          <cell r="E3325" t="str">
            <v>X</v>
          </cell>
          <cell r="F3325" t="str">
            <v>OPFHS</v>
          </cell>
          <cell r="G3325">
            <v>36831</v>
          </cell>
          <cell r="AE3325">
            <v>9435.06</v>
          </cell>
          <cell r="AF3325">
            <v>4473.36</v>
          </cell>
          <cell r="AG3325">
            <v>1250</v>
          </cell>
          <cell r="AH3325">
            <v>3363.21</v>
          </cell>
          <cell r="AI3325">
            <v>7727.21</v>
          </cell>
          <cell r="AJ3325">
            <v>-1062.3</v>
          </cell>
          <cell r="AL3325">
            <v>280</v>
          </cell>
        </row>
        <row r="3326">
          <cell r="A3326" t="str">
            <v>136861</v>
          </cell>
          <cell r="B3326" t="str">
            <v>NJ</v>
          </cell>
          <cell r="C3326" t="str">
            <v>KA</v>
          </cell>
          <cell r="D3326" t="str">
            <v>N</v>
          </cell>
          <cell r="E3326" t="str">
            <v>X</v>
          </cell>
          <cell r="F3326" t="str">
            <v>OPFHS</v>
          </cell>
          <cell r="G3326">
            <v>36861</v>
          </cell>
          <cell r="AF3326">
            <v>14856</v>
          </cell>
          <cell r="AG3326">
            <v>7119.9</v>
          </cell>
          <cell r="AH3326">
            <v>2154.8</v>
          </cell>
          <cell r="AN3326">
            <v>294.75</v>
          </cell>
        </row>
        <row r="3327">
          <cell r="A3327" t="str">
            <v>136892</v>
          </cell>
          <cell r="B3327" t="str">
            <v>NJ</v>
          </cell>
          <cell r="C3327" t="str">
            <v>KA</v>
          </cell>
          <cell r="D3327" t="str">
            <v>N</v>
          </cell>
          <cell r="E3327" t="str">
            <v>X</v>
          </cell>
          <cell r="F3327" t="str">
            <v>OPFHS</v>
          </cell>
          <cell r="G3327">
            <v>36892</v>
          </cell>
          <cell r="AF3327">
            <v>2696</v>
          </cell>
          <cell r="AG3327">
            <v>12624.85</v>
          </cell>
          <cell r="AH3327">
            <v>11850.12</v>
          </cell>
          <cell r="AJ3327">
            <v>3211.5</v>
          </cell>
          <cell r="AK3327">
            <v>2723.4</v>
          </cell>
          <cell r="AL3327">
            <v>6249.69</v>
          </cell>
        </row>
        <row r="3328">
          <cell r="A3328" t="str">
            <v>136923</v>
          </cell>
          <cell r="B3328" t="str">
            <v>NJ</v>
          </cell>
          <cell r="C3328" t="str">
            <v>KA</v>
          </cell>
          <cell r="D3328" t="str">
            <v>N</v>
          </cell>
          <cell r="E3328" t="str">
            <v>X</v>
          </cell>
          <cell r="F3328" t="str">
            <v>OPFHS</v>
          </cell>
          <cell r="G3328">
            <v>36923</v>
          </cell>
          <cell r="AH3328">
            <v>19308.13</v>
          </cell>
          <cell r="AI3328">
            <v>4501.85</v>
          </cell>
          <cell r="AJ3328">
            <v>5180</v>
          </cell>
          <cell r="AK3328">
            <v>826</v>
          </cell>
          <cell r="AM3328">
            <v>1413.84</v>
          </cell>
          <cell r="AN3328">
            <v>650.36</v>
          </cell>
        </row>
        <row r="3329">
          <cell r="A3329" t="str">
            <v>136951</v>
          </cell>
          <cell r="B3329" t="str">
            <v>NJ</v>
          </cell>
          <cell r="C3329" t="str">
            <v>KA</v>
          </cell>
          <cell r="D3329" t="str">
            <v>N</v>
          </cell>
          <cell r="E3329" t="str">
            <v>X</v>
          </cell>
          <cell r="F3329" t="str">
            <v>OPFHS</v>
          </cell>
          <cell r="G3329">
            <v>36951</v>
          </cell>
          <cell r="AH3329">
            <v>200</v>
          </cell>
          <cell r="AI3329">
            <v>5885.36</v>
          </cell>
          <cell r="AJ3329">
            <v>14577.78</v>
          </cell>
          <cell r="AK3329">
            <v>5036.75</v>
          </cell>
          <cell r="AL3329">
            <v>7031.45</v>
          </cell>
          <cell r="AM3329">
            <v>92.5</v>
          </cell>
        </row>
        <row r="3330">
          <cell r="A3330" t="str">
            <v>136982</v>
          </cell>
          <cell r="B3330" t="str">
            <v>NJ</v>
          </cell>
          <cell r="C3330" t="str">
            <v>KA</v>
          </cell>
          <cell r="D3330" t="str">
            <v>N</v>
          </cell>
          <cell r="E3330" t="str">
            <v>X</v>
          </cell>
          <cell r="F3330" t="str">
            <v>OPFHS</v>
          </cell>
          <cell r="G3330">
            <v>36982</v>
          </cell>
          <cell r="AJ3330">
            <v>16999.8</v>
          </cell>
          <cell r="AK3330">
            <v>8046.7</v>
          </cell>
          <cell r="AL3330">
            <v>3892.35</v>
          </cell>
          <cell r="AN3330">
            <v>1014.75</v>
          </cell>
        </row>
        <row r="3331">
          <cell r="A3331" t="str">
            <v>137012</v>
          </cell>
          <cell r="B3331" t="str">
            <v>NJ</v>
          </cell>
          <cell r="C3331" t="str">
            <v>KA</v>
          </cell>
          <cell r="D3331" t="str">
            <v>N</v>
          </cell>
          <cell r="E3331" t="str">
            <v>X</v>
          </cell>
          <cell r="F3331" t="str">
            <v>OPFHS</v>
          </cell>
          <cell r="G3331">
            <v>37012</v>
          </cell>
          <cell r="AJ3331">
            <v>49</v>
          </cell>
          <cell r="AK3331">
            <v>21776.78</v>
          </cell>
          <cell r="AL3331">
            <v>2182.75</v>
          </cell>
          <cell r="AM3331">
            <v>2694.5</v>
          </cell>
        </row>
        <row r="3332">
          <cell r="A3332" t="str">
            <v>137043</v>
          </cell>
          <cell r="B3332" t="str">
            <v>NJ</v>
          </cell>
          <cell r="C3332" t="str">
            <v>KA</v>
          </cell>
          <cell r="D3332" t="str">
            <v>N</v>
          </cell>
          <cell r="E3332" t="str">
            <v>X</v>
          </cell>
          <cell r="F3332" t="str">
            <v>OPFHS</v>
          </cell>
          <cell r="G3332">
            <v>37043</v>
          </cell>
          <cell r="AK3332">
            <v>136.85</v>
          </cell>
          <cell r="AL3332">
            <v>18965.62</v>
          </cell>
          <cell r="AM3332">
            <v>2275</v>
          </cell>
          <cell r="AN3332">
            <v>9352.45</v>
          </cell>
        </row>
        <row r="3333">
          <cell r="A3333" t="str">
            <v>137073</v>
          </cell>
          <cell r="B3333" t="str">
            <v>NJ</v>
          </cell>
          <cell r="C3333" t="str">
            <v>KA</v>
          </cell>
          <cell r="D3333" t="str">
            <v>N</v>
          </cell>
          <cell r="E3333" t="str">
            <v>X</v>
          </cell>
          <cell r="F3333" t="str">
            <v>OPFHS</v>
          </cell>
          <cell r="G3333">
            <v>37073</v>
          </cell>
          <cell r="AL3333">
            <v>5110.9</v>
          </cell>
          <cell r="AM3333">
            <v>23596.65</v>
          </cell>
          <cell r="AN3333">
            <v>14070.57</v>
          </cell>
        </row>
        <row r="3334">
          <cell r="A3334" t="str">
            <v>137104</v>
          </cell>
          <cell r="B3334" t="str">
            <v>NJ</v>
          </cell>
          <cell r="C3334" t="str">
            <v>KA</v>
          </cell>
          <cell r="D3334" t="str">
            <v>N</v>
          </cell>
          <cell r="E3334" t="str">
            <v>X</v>
          </cell>
          <cell r="F3334" t="str">
            <v>OPFHS</v>
          </cell>
          <cell r="G3334">
            <v>37104</v>
          </cell>
          <cell r="AM3334">
            <v>5900</v>
          </cell>
          <cell r="AN3334">
            <v>32975.35</v>
          </cell>
        </row>
        <row r="3335">
          <cell r="A3335" t="str">
            <v>137135</v>
          </cell>
          <cell r="B3335" t="str">
            <v>NJ</v>
          </cell>
          <cell r="C3335" t="str">
            <v>KA</v>
          </cell>
          <cell r="D3335" t="str">
            <v>N</v>
          </cell>
          <cell r="E3335" t="str">
            <v>X</v>
          </cell>
          <cell r="F3335" t="str">
            <v>OPFHS</v>
          </cell>
          <cell r="G3335">
            <v>37135</v>
          </cell>
          <cell r="AN3335">
            <v>6543.54</v>
          </cell>
        </row>
        <row r="3336">
          <cell r="A3336" t="str">
            <v>136161</v>
          </cell>
          <cell r="B3336" t="str">
            <v>NJ</v>
          </cell>
          <cell r="C3336" t="str">
            <v>KA</v>
          </cell>
          <cell r="D3336" t="str">
            <v>N</v>
          </cell>
          <cell r="E3336" t="str">
            <v>X</v>
          </cell>
          <cell r="F3336" t="str">
            <v>OTH</v>
          </cell>
          <cell r="G3336">
            <v>36161</v>
          </cell>
          <cell r="I3336">
            <v>1418.3</v>
          </cell>
          <cell r="J3336">
            <v>6947.76</v>
          </cell>
          <cell r="K3336">
            <v>1211.68</v>
          </cell>
          <cell r="L3336">
            <v>316.7</v>
          </cell>
          <cell r="M3336">
            <v>279.2</v>
          </cell>
          <cell r="N3336">
            <v>98</v>
          </cell>
          <cell r="O3336">
            <v>160</v>
          </cell>
          <cell r="Q3336">
            <v>100</v>
          </cell>
          <cell r="S3336">
            <v>380</v>
          </cell>
          <cell r="T3336">
            <v>95</v>
          </cell>
          <cell r="V3336">
            <v>15</v>
          </cell>
          <cell r="Y3336">
            <v>162.38</v>
          </cell>
          <cell r="AA3336">
            <v>85</v>
          </cell>
          <cell r="AE3336">
            <v>8.93</v>
          </cell>
        </row>
        <row r="3337">
          <cell r="A3337" t="str">
            <v>136192</v>
          </cell>
          <cell r="B3337" t="str">
            <v>NJ</v>
          </cell>
          <cell r="C3337" t="str">
            <v>KA</v>
          </cell>
          <cell r="D3337" t="str">
            <v>N</v>
          </cell>
          <cell r="E3337" t="str">
            <v>X</v>
          </cell>
          <cell r="F3337" t="str">
            <v>OTH</v>
          </cell>
          <cell r="G3337">
            <v>36192</v>
          </cell>
          <cell r="J3337">
            <v>9898.1</v>
          </cell>
          <cell r="K3337">
            <v>3811.61</v>
          </cell>
          <cell r="L3337">
            <v>2355.69</v>
          </cell>
          <cell r="M3337">
            <v>204.03</v>
          </cell>
          <cell r="N3337">
            <v>276.45</v>
          </cell>
          <cell r="O3337">
            <v>5460</v>
          </cell>
          <cell r="P3337">
            <v>300</v>
          </cell>
          <cell r="S3337">
            <v>1626.92</v>
          </cell>
          <cell r="T3337">
            <v>160</v>
          </cell>
          <cell r="Z3337">
            <v>77.18</v>
          </cell>
          <cell r="AA3337">
            <v>85</v>
          </cell>
        </row>
        <row r="3338">
          <cell r="A3338" t="str">
            <v>136220</v>
          </cell>
          <cell r="B3338" t="str">
            <v>NJ</v>
          </cell>
          <cell r="C3338" t="str">
            <v>KA</v>
          </cell>
          <cell r="D3338" t="str">
            <v>N</v>
          </cell>
          <cell r="E3338" t="str">
            <v>X</v>
          </cell>
          <cell r="F3338" t="str">
            <v>OTH</v>
          </cell>
          <cell r="G3338">
            <v>36220</v>
          </cell>
          <cell r="J3338">
            <v>7.2</v>
          </cell>
          <cell r="K3338">
            <v>5388.6</v>
          </cell>
          <cell r="L3338">
            <v>965.5</v>
          </cell>
          <cell r="M3338">
            <v>1912</v>
          </cell>
          <cell r="N3338">
            <v>315</v>
          </cell>
          <cell r="O3338">
            <v>190</v>
          </cell>
          <cell r="P3338">
            <v>200</v>
          </cell>
          <cell r="Q3338">
            <v>522.65</v>
          </cell>
          <cell r="S3338">
            <v>145</v>
          </cell>
          <cell r="T3338">
            <v>1174.4</v>
          </cell>
          <cell r="X3338">
            <v>2318</v>
          </cell>
        </row>
        <row r="3339">
          <cell r="A3339" t="str">
            <v>136251</v>
          </cell>
          <cell r="B3339" t="str">
            <v>NJ</v>
          </cell>
          <cell r="C3339" t="str">
            <v>KA</v>
          </cell>
          <cell r="D3339" t="str">
            <v>N</v>
          </cell>
          <cell r="E3339" t="str">
            <v>X</v>
          </cell>
          <cell r="F3339" t="str">
            <v>OTH</v>
          </cell>
          <cell r="G3339">
            <v>36251</v>
          </cell>
          <cell r="K3339">
            <v>332.38</v>
          </cell>
          <cell r="L3339">
            <v>6403.17</v>
          </cell>
          <cell r="M3339">
            <v>6356.85</v>
          </cell>
          <cell r="N3339">
            <v>2965.37</v>
          </cell>
          <cell r="O3339">
            <v>494.33</v>
          </cell>
          <cell r="Q3339">
            <v>507.97</v>
          </cell>
          <cell r="R3339">
            <v>975.78</v>
          </cell>
          <cell r="S3339">
            <v>145</v>
          </cell>
          <cell r="T3339">
            <v>416</v>
          </cell>
          <cell r="W3339">
            <v>1400</v>
          </cell>
          <cell r="X3339">
            <v>90</v>
          </cell>
          <cell r="Z3339">
            <v>8.26</v>
          </cell>
          <cell r="AA3339">
            <v>4549.68</v>
          </cell>
          <cell r="AK3339">
            <v>260</v>
          </cell>
        </row>
        <row r="3340">
          <cell r="A3340" t="str">
            <v>136281</v>
          </cell>
          <cell r="B3340" t="str">
            <v>NJ</v>
          </cell>
          <cell r="C3340" t="str">
            <v>KA</v>
          </cell>
          <cell r="D3340" t="str">
            <v>N</v>
          </cell>
          <cell r="E3340" t="str">
            <v>X</v>
          </cell>
          <cell r="F3340" t="str">
            <v>OTH</v>
          </cell>
          <cell r="G3340">
            <v>36281</v>
          </cell>
          <cell r="L3340">
            <v>166.19</v>
          </cell>
          <cell r="M3340">
            <v>4412.36</v>
          </cell>
          <cell r="N3340">
            <v>2132.69</v>
          </cell>
          <cell r="O3340">
            <v>616</v>
          </cell>
          <cell r="P3340">
            <v>1004</v>
          </cell>
          <cell r="W3340">
            <v>1178</v>
          </cell>
          <cell r="Y3340">
            <v>200</v>
          </cell>
          <cell r="AE3340">
            <v>106</v>
          </cell>
          <cell r="AG3340">
            <v>800</v>
          </cell>
        </row>
        <row r="3341">
          <cell r="A3341" t="str">
            <v>136312</v>
          </cell>
          <cell r="B3341" t="str">
            <v>NJ</v>
          </cell>
          <cell r="C3341" t="str">
            <v>KA</v>
          </cell>
          <cell r="D3341" t="str">
            <v>N</v>
          </cell>
          <cell r="E3341" t="str">
            <v>X</v>
          </cell>
          <cell r="F3341" t="str">
            <v>OTH</v>
          </cell>
          <cell r="G3341">
            <v>36312</v>
          </cell>
          <cell r="M3341">
            <v>892.59</v>
          </cell>
          <cell r="N3341">
            <v>5284.58</v>
          </cell>
          <cell r="O3341">
            <v>4315.55</v>
          </cell>
          <cell r="P3341">
            <v>2888.69</v>
          </cell>
          <cell r="Q3341">
            <v>88</v>
          </cell>
          <cell r="S3341">
            <v>145</v>
          </cell>
          <cell r="T3341">
            <v>1042.4</v>
          </cell>
          <cell r="V3341">
            <v>5880</v>
          </cell>
          <cell r="W3341">
            <v>406</v>
          </cell>
          <cell r="Y3341">
            <v>200</v>
          </cell>
        </row>
        <row r="3342">
          <cell r="A3342" t="str">
            <v>136342</v>
          </cell>
          <cell r="B3342" t="str">
            <v>NJ</v>
          </cell>
          <cell r="C3342" t="str">
            <v>KA</v>
          </cell>
          <cell r="D3342" t="str">
            <v>N</v>
          </cell>
          <cell r="E3342" t="str">
            <v>X</v>
          </cell>
          <cell r="F3342" t="str">
            <v>OTH</v>
          </cell>
          <cell r="G3342">
            <v>36342</v>
          </cell>
          <cell r="O3342">
            <v>4600.6</v>
          </cell>
          <cell r="P3342">
            <v>1449.69</v>
          </cell>
          <cell r="Q3342">
            <v>240</v>
          </cell>
          <cell r="R3342">
            <v>1956</v>
          </cell>
          <cell r="S3342">
            <v>137.2</v>
          </cell>
          <cell r="T3342">
            <v>370</v>
          </cell>
          <cell r="V3342">
            <v>3.37</v>
          </cell>
          <cell r="W3342">
            <v>200</v>
          </cell>
          <cell r="X3342">
            <v>46.24</v>
          </cell>
          <cell r="AC3342">
            <v>70</v>
          </cell>
        </row>
        <row r="3343">
          <cell r="A3343" t="str">
            <v>136373</v>
          </cell>
          <cell r="B3343" t="str">
            <v>NJ</v>
          </cell>
          <cell r="C3343" t="str">
            <v>KA</v>
          </cell>
          <cell r="D3343" t="str">
            <v>N</v>
          </cell>
          <cell r="E3343" t="str">
            <v>X</v>
          </cell>
          <cell r="F3343" t="str">
            <v>OTH</v>
          </cell>
          <cell r="G3343">
            <v>36373</v>
          </cell>
          <cell r="O3343">
            <v>313.16</v>
          </cell>
          <cell r="P3343">
            <v>4095.08</v>
          </cell>
          <cell r="Q3343">
            <v>3007.69</v>
          </cell>
          <cell r="R3343">
            <v>62.5</v>
          </cell>
          <cell r="S3343">
            <v>2588.51</v>
          </cell>
          <cell r="T3343">
            <v>322.32</v>
          </cell>
          <cell r="V3343">
            <v>22.22</v>
          </cell>
          <cell r="W3343">
            <v>754.75</v>
          </cell>
          <cell r="Y3343">
            <v>170</v>
          </cell>
          <cell r="AB3343">
            <v>13.71</v>
          </cell>
          <cell r="AF3343">
            <v>112</v>
          </cell>
        </row>
        <row r="3344">
          <cell r="A3344" t="str">
            <v>136404</v>
          </cell>
          <cell r="B3344" t="str">
            <v>NJ</v>
          </cell>
          <cell r="C3344" t="str">
            <v>KA</v>
          </cell>
          <cell r="D3344" t="str">
            <v>N</v>
          </cell>
          <cell r="E3344" t="str">
            <v>X</v>
          </cell>
          <cell r="F3344" t="str">
            <v>OTH</v>
          </cell>
          <cell r="G3344">
            <v>36404</v>
          </cell>
          <cell r="P3344">
            <v>1639.75</v>
          </cell>
          <cell r="Q3344">
            <v>818.28</v>
          </cell>
          <cell r="R3344">
            <v>3389.22</v>
          </cell>
          <cell r="S3344">
            <v>2097.44</v>
          </cell>
          <cell r="T3344">
            <v>1255.45</v>
          </cell>
          <cell r="U3344">
            <v>168.19</v>
          </cell>
          <cell r="X3344">
            <v>514.91</v>
          </cell>
          <cell r="Y3344">
            <v>281.2</v>
          </cell>
          <cell r="Z3344">
            <v>280</v>
          </cell>
          <cell r="AF3344">
            <v>44</v>
          </cell>
        </row>
        <row r="3345">
          <cell r="A3345" t="str">
            <v>136434</v>
          </cell>
          <cell r="B3345" t="str">
            <v>NJ</v>
          </cell>
          <cell r="C3345" t="str">
            <v>KA</v>
          </cell>
          <cell r="D3345" t="str">
            <v>N</v>
          </cell>
          <cell r="E3345" t="str">
            <v>X</v>
          </cell>
          <cell r="F3345" t="str">
            <v>OTH</v>
          </cell>
          <cell r="G3345">
            <v>36434</v>
          </cell>
          <cell r="R3345">
            <v>6133.97</v>
          </cell>
          <cell r="S3345">
            <v>3522.61</v>
          </cell>
          <cell r="T3345">
            <v>3860.91</v>
          </cell>
          <cell r="U3345">
            <v>879.59</v>
          </cell>
          <cell r="W3345">
            <v>2143.4</v>
          </cell>
          <cell r="X3345">
            <v>2188.33</v>
          </cell>
          <cell r="Y3345">
            <v>90</v>
          </cell>
          <cell r="Z3345">
            <v>166</v>
          </cell>
          <cell r="AA3345">
            <v>70.56</v>
          </cell>
          <cell r="AB3345">
            <v>100</v>
          </cell>
          <cell r="AC3345">
            <v>166.19</v>
          </cell>
          <cell r="AI3345">
            <v>300</v>
          </cell>
        </row>
        <row r="3346">
          <cell r="A3346" t="str">
            <v>136465</v>
          </cell>
          <cell r="B3346" t="str">
            <v>NJ</v>
          </cell>
          <cell r="C3346" t="str">
            <v>KA</v>
          </cell>
          <cell r="D3346" t="str">
            <v>N</v>
          </cell>
          <cell r="E3346" t="str">
            <v>X</v>
          </cell>
          <cell r="F3346" t="str">
            <v>OTH</v>
          </cell>
          <cell r="G3346">
            <v>36465</v>
          </cell>
          <cell r="S3346">
            <v>2878.25</v>
          </cell>
          <cell r="T3346">
            <v>4305.55</v>
          </cell>
          <cell r="U3346">
            <v>166.19</v>
          </cell>
          <cell r="V3346">
            <v>1390.99</v>
          </cell>
          <cell r="W3346">
            <v>1094.4</v>
          </cell>
          <cell r="X3346">
            <v>1410</v>
          </cell>
          <cell r="Y3346">
            <v>180</v>
          </cell>
          <cell r="Z3346">
            <v>450</v>
          </cell>
          <cell r="AB3346">
            <v>13.71</v>
          </cell>
          <cell r="AC3346">
            <v>18</v>
          </cell>
          <cell r="AE3346">
            <v>80</v>
          </cell>
          <cell r="AG3346">
            <v>35</v>
          </cell>
        </row>
        <row r="3347">
          <cell r="A3347" t="str">
            <v>136495</v>
          </cell>
          <cell r="B3347" t="str">
            <v>NJ</v>
          </cell>
          <cell r="C3347" t="str">
            <v>KA</v>
          </cell>
          <cell r="D3347" t="str">
            <v>N</v>
          </cell>
          <cell r="E3347" t="str">
            <v>X</v>
          </cell>
          <cell r="F3347" t="str">
            <v>OTH</v>
          </cell>
          <cell r="G3347">
            <v>36495</v>
          </cell>
          <cell r="T3347">
            <v>5568.95</v>
          </cell>
          <cell r="U3347">
            <v>1886.85</v>
          </cell>
          <cell r="V3347">
            <v>425</v>
          </cell>
          <cell r="W3347">
            <v>2100.79</v>
          </cell>
          <cell r="X3347">
            <v>1023.6</v>
          </cell>
          <cell r="Y3347">
            <v>398.89</v>
          </cell>
          <cell r="Z3347">
            <v>732.19</v>
          </cell>
          <cell r="AA3347">
            <v>256.36</v>
          </cell>
          <cell r="AD3347">
            <v>240</v>
          </cell>
          <cell r="AE3347">
            <v>80</v>
          </cell>
          <cell r="AI3347">
            <v>200</v>
          </cell>
          <cell r="AN3347">
            <v>178.19</v>
          </cell>
        </row>
        <row r="3348">
          <cell r="A3348" t="str">
            <v>136526</v>
          </cell>
          <cell r="B3348" t="str">
            <v>NJ</v>
          </cell>
          <cell r="C3348" t="str">
            <v>KA</v>
          </cell>
          <cell r="D3348" t="str">
            <v>N</v>
          </cell>
          <cell r="E3348" t="str">
            <v>X</v>
          </cell>
          <cell r="F3348" t="str">
            <v>OTH</v>
          </cell>
          <cell r="G3348">
            <v>36526</v>
          </cell>
          <cell r="T3348">
            <v>166.19</v>
          </cell>
          <cell r="U3348">
            <v>3529.92</v>
          </cell>
          <cell r="V3348">
            <v>1044.42</v>
          </cell>
          <cell r="W3348">
            <v>582.31</v>
          </cell>
          <cell r="X3348">
            <v>593.38</v>
          </cell>
          <cell r="Y3348">
            <v>1628.37</v>
          </cell>
          <cell r="Z3348">
            <v>124.81</v>
          </cell>
          <cell r="AA3348">
            <v>373.29</v>
          </cell>
          <cell r="AB3348">
            <v>130</v>
          </cell>
          <cell r="AC3348">
            <v>167.37</v>
          </cell>
          <cell r="AI3348">
            <v>200</v>
          </cell>
          <cell r="AK3348">
            <v>176.39</v>
          </cell>
        </row>
        <row r="3349">
          <cell r="A3349" t="str">
            <v>136557</v>
          </cell>
          <cell r="B3349" t="str">
            <v>NJ</v>
          </cell>
          <cell r="C3349" t="str">
            <v>KA</v>
          </cell>
          <cell r="D3349" t="str">
            <v>N</v>
          </cell>
          <cell r="E3349" t="str">
            <v>X</v>
          </cell>
          <cell r="F3349" t="str">
            <v>OTH</v>
          </cell>
          <cell r="G3349">
            <v>36557</v>
          </cell>
          <cell r="U3349">
            <v>997.14</v>
          </cell>
          <cell r="V3349">
            <v>2998.85</v>
          </cell>
          <cell r="W3349">
            <v>3632.16</v>
          </cell>
          <cell r="X3349">
            <v>13547.52</v>
          </cell>
          <cell r="Y3349">
            <v>946.77</v>
          </cell>
          <cell r="Z3349">
            <v>549.55</v>
          </cell>
          <cell r="AA3349">
            <v>434.44</v>
          </cell>
          <cell r="AB3349">
            <v>166.19</v>
          </cell>
          <cell r="AE3349">
            <v>1.4600000000000364</v>
          </cell>
          <cell r="AI3349">
            <v>330.2</v>
          </cell>
          <cell r="AN3349">
            <v>178.19</v>
          </cell>
        </row>
        <row r="3350">
          <cell r="A3350" t="str">
            <v>136586</v>
          </cell>
          <cell r="B3350" t="str">
            <v>NJ</v>
          </cell>
          <cell r="C3350" t="str">
            <v>KA</v>
          </cell>
          <cell r="D3350" t="str">
            <v>N</v>
          </cell>
          <cell r="E3350" t="str">
            <v>X</v>
          </cell>
          <cell r="F3350" t="str">
            <v>OTH</v>
          </cell>
          <cell r="G3350">
            <v>36586</v>
          </cell>
          <cell r="V3350">
            <v>1952.27</v>
          </cell>
          <cell r="W3350">
            <v>4375.42</v>
          </cell>
          <cell r="X3350">
            <v>4366.36</v>
          </cell>
          <cell r="Y3350">
            <v>825.91</v>
          </cell>
          <cell r="Z3350">
            <v>1911.73</v>
          </cell>
          <cell r="AA3350">
            <v>299.68</v>
          </cell>
          <cell r="AB3350">
            <v>172.19</v>
          </cell>
          <cell r="AG3350">
            <v>640</v>
          </cell>
          <cell r="AL3350">
            <v>36</v>
          </cell>
          <cell r="AN3350">
            <v>285</v>
          </cell>
        </row>
        <row r="3351">
          <cell r="A3351" t="str">
            <v>136617</v>
          </cell>
          <cell r="B3351" t="str">
            <v>NJ</v>
          </cell>
          <cell r="C3351" t="str">
            <v>KA</v>
          </cell>
          <cell r="D3351" t="str">
            <v>N</v>
          </cell>
          <cell r="E3351" t="str">
            <v>X</v>
          </cell>
          <cell r="F3351" t="str">
            <v>OTH</v>
          </cell>
          <cell r="G3351">
            <v>36617</v>
          </cell>
          <cell r="W3351">
            <v>451.25</v>
          </cell>
          <cell r="X3351">
            <v>2728</v>
          </cell>
          <cell r="Y3351">
            <v>3522.91</v>
          </cell>
          <cell r="Z3351">
            <v>1106.9</v>
          </cell>
          <cell r="AA3351">
            <v>184.7</v>
          </cell>
          <cell r="AB3351">
            <v>256.19</v>
          </cell>
          <cell r="AE3351">
            <v>12226.56</v>
          </cell>
          <cell r="AF3351">
            <v>36</v>
          </cell>
          <cell r="AI3351">
            <v>290</v>
          </cell>
          <cell r="AN3351">
            <v>200</v>
          </cell>
        </row>
        <row r="3352">
          <cell r="A3352" t="str">
            <v>136647</v>
          </cell>
          <cell r="B3352" t="str">
            <v>NJ</v>
          </cell>
          <cell r="C3352" t="str">
            <v>KA</v>
          </cell>
          <cell r="D3352" t="str">
            <v>N</v>
          </cell>
          <cell r="E3352" t="str">
            <v>X</v>
          </cell>
          <cell r="F3352" t="str">
            <v>OTH</v>
          </cell>
          <cell r="G3352">
            <v>36647</v>
          </cell>
          <cell r="X3352">
            <v>1713.12</v>
          </cell>
          <cell r="Y3352">
            <v>5163.36</v>
          </cell>
          <cell r="Z3352">
            <v>7813.29</v>
          </cell>
          <cell r="AA3352">
            <v>15090.26</v>
          </cell>
          <cell r="AB3352">
            <v>3037.58</v>
          </cell>
          <cell r="AF3352">
            <v>448.4</v>
          </cell>
          <cell r="AH3352">
            <v>95.4</v>
          </cell>
          <cell r="AJ3352">
            <v>800</v>
          </cell>
          <cell r="AN3352">
            <v>500</v>
          </cell>
        </row>
        <row r="3353">
          <cell r="A3353" t="str">
            <v>136678</v>
          </cell>
          <cell r="B3353" t="str">
            <v>NJ</v>
          </cell>
          <cell r="C3353" t="str">
            <v>KA</v>
          </cell>
          <cell r="D3353" t="str">
            <v>N</v>
          </cell>
          <cell r="E3353" t="str">
            <v>X</v>
          </cell>
          <cell r="F3353" t="str">
            <v>OTH</v>
          </cell>
          <cell r="G3353">
            <v>36678</v>
          </cell>
          <cell r="Y3353">
            <v>1999.26</v>
          </cell>
          <cell r="Z3353">
            <v>5604.51</v>
          </cell>
          <cell r="AA3353">
            <v>17929.24</v>
          </cell>
          <cell r="AB3353">
            <v>1760.02</v>
          </cell>
          <cell r="AC3353">
            <v>-3678.67</v>
          </cell>
          <cell r="AD3353">
            <v>555.64</v>
          </cell>
          <cell r="AE3353">
            <v>5258.11</v>
          </cell>
          <cell r="AF3353">
            <v>453.6</v>
          </cell>
          <cell r="AN3353">
            <v>200</v>
          </cell>
        </row>
        <row r="3354">
          <cell r="A3354" t="str">
            <v>136708</v>
          </cell>
          <cell r="B3354" t="str">
            <v>NJ</v>
          </cell>
          <cell r="C3354" t="str">
            <v>KA</v>
          </cell>
          <cell r="D3354" t="str">
            <v>N</v>
          </cell>
          <cell r="E3354" t="str">
            <v>X</v>
          </cell>
          <cell r="F3354" t="str">
            <v>OTH</v>
          </cell>
          <cell r="G3354">
            <v>36708</v>
          </cell>
          <cell r="Z3354">
            <v>1404.93</v>
          </cell>
          <cell r="AA3354">
            <v>14136.92</v>
          </cell>
          <cell r="AB3354">
            <v>5290.3</v>
          </cell>
          <cell r="AC3354">
            <v>1082.79</v>
          </cell>
          <cell r="AE3354">
            <v>166.19</v>
          </cell>
          <cell r="AG3354">
            <v>1304</v>
          </cell>
          <cell r="AH3354">
            <v>9.35</v>
          </cell>
        </row>
        <row r="3355">
          <cell r="A3355" t="str">
            <v>136739</v>
          </cell>
          <cell r="B3355" t="str">
            <v>NJ</v>
          </cell>
          <cell r="C3355" t="str">
            <v>KA</v>
          </cell>
          <cell r="D3355" t="str">
            <v>N</v>
          </cell>
          <cell r="E3355" t="str">
            <v>X</v>
          </cell>
          <cell r="F3355" t="str">
            <v>OTH</v>
          </cell>
          <cell r="G3355">
            <v>36739</v>
          </cell>
          <cell r="AA3355">
            <v>1072.57</v>
          </cell>
          <cell r="AB3355">
            <v>3850.28</v>
          </cell>
          <cell r="AC3355">
            <v>5338.53</v>
          </cell>
          <cell r="AD3355">
            <v>11066.79</v>
          </cell>
          <cell r="AE3355">
            <v>546.4</v>
          </cell>
          <cell r="AF3355">
            <v>170</v>
          </cell>
          <cell r="AG3355">
            <v>918.43</v>
          </cell>
          <cell r="AH3355">
            <v>249.63</v>
          </cell>
          <cell r="AI3355">
            <v>5926</v>
          </cell>
          <cell r="AK3355">
            <v>1599.98</v>
          </cell>
          <cell r="AM3355">
            <v>141.2</v>
          </cell>
          <cell r="AN3355">
            <v>677.3</v>
          </cell>
        </row>
        <row r="3356">
          <cell r="A3356" t="str">
            <v>136770</v>
          </cell>
          <cell r="B3356" t="str">
            <v>NJ</v>
          </cell>
          <cell r="C3356" t="str">
            <v>KA</v>
          </cell>
          <cell r="D3356" t="str">
            <v>N</v>
          </cell>
          <cell r="E3356" t="str">
            <v>X</v>
          </cell>
          <cell r="F3356" t="str">
            <v>OTH</v>
          </cell>
          <cell r="G3356">
            <v>36770</v>
          </cell>
          <cell r="AB3356">
            <v>1302.84</v>
          </cell>
          <cell r="AC3356">
            <v>6144.78</v>
          </cell>
          <cell r="AD3356">
            <v>14397.37</v>
          </cell>
          <cell r="AE3356">
            <v>747.36</v>
          </cell>
          <cell r="AF3356">
            <v>172.31</v>
          </cell>
          <cell r="AG3356">
            <v>200</v>
          </cell>
          <cell r="AH3356">
            <v>145.42</v>
          </cell>
          <cell r="AI3356">
            <v>1.13</v>
          </cell>
          <cell r="AJ3356">
            <v>182.39</v>
          </cell>
          <cell r="AK3356">
            <v>240</v>
          </cell>
        </row>
        <row r="3357">
          <cell r="A3357" t="str">
            <v>136800</v>
          </cell>
          <cell r="B3357" t="str">
            <v>NJ</v>
          </cell>
          <cell r="C3357" t="str">
            <v>KA</v>
          </cell>
          <cell r="D3357" t="str">
            <v>N</v>
          </cell>
          <cell r="E3357" t="str">
            <v>X</v>
          </cell>
          <cell r="F3357" t="str">
            <v>OTH</v>
          </cell>
          <cell r="G3357">
            <v>36800</v>
          </cell>
          <cell r="AC3357">
            <v>2305.27</v>
          </cell>
          <cell r="AD3357">
            <v>6362.99</v>
          </cell>
          <cell r="AE3357">
            <v>4691.26</v>
          </cell>
          <cell r="AF3357">
            <v>353.75</v>
          </cell>
          <cell r="AG3357">
            <v>12171.35</v>
          </cell>
          <cell r="AH3357">
            <v>399.2</v>
          </cell>
          <cell r="AI3357">
            <v>-552.2</v>
          </cell>
          <cell r="AJ3357">
            <v>290</v>
          </cell>
        </row>
        <row r="3358">
          <cell r="A3358" t="str">
            <v>136831</v>
          </cell>
          <cell r="B3358" t="str">
            <v>NJ</v>
          </cell>
          <cell r="C3358" t="str">
            <v>KA</v>
          </cell>
          <cell r="D3358" t="str">
            <v>N</v>
          </cell>
          <cell r="E3358" t="str">
            <v>X</v>
          </cell>
          <cell r="F3358" t="str">
            <v>OTH</v>
          </cell>
          <cell r="G3358">
            <v>36831</v>
          </cell>
          <cell r="AD3358">
            <v>498.57</v>
          </cell>
          <cell r="AE3358">
            <v>4597.99</v>
          </cell>
          <cell r="AF3358">
            <v>5582.54</v>
          </cell>
          <cell r="AG3358">
            <v>2767.66</v>
          </cell>
          <cell r="AH3358">
            <v>242.5</v>
          </cell>
          <cell r="AI3358">
            <v>310.5</v>
          </cell>
          <cell r="AK3358">
            <v>13942.04</v>
          </cell>
          <cell r="AN3358">
            <v>363.98</v>
          </cell>
        </row>
        <row r="3359">
          <cell r="A3359" t="str">
            <v>136861</v>
          </cell>
          <cell r="B3359" t="str">
            <v>NJ</v>
          </cell>
          <cell r="C3359" t="str">
            <v>KA</v>
          </cell>
          <cell r="D3359" t="str">
            <v>N</v>
          </cell>
          <cell r="E3359" t="str">
            <v>X</v>
          </cell>
          <cell r="F3359" t="str">
            <v>OTH</v>
          </cell>
          <cell r="G3359">
            <v>36861</v>
          </cell>
          <cell r="AE3359">
            <v>408.4</v>
          </cell>
          <cell r="AF3359">
            <v>8086.63</v>
          </cell>
          <cell r="AG3359">
            <v>5153.39</v>
          </cell>
          <cell r="AH3359">
            <v>811.79</v>
          </cell>
          <cell r="AI3359">
            <v>420.9</v>
          </cell>
          <cell r="AJ3359">
            <v>15746.84</v>
          </cell>
          <cell r="AK3359">
            <v>498</v>
          </cell>
          <cell r="AL3359">
            <v>1254</v>
          </cell>
          <cell r="AN3359">
            <v>696.54</v>
          </cell>
        </row>
        <row r="3360">
          <cell r="A3360" t="str">
            <v>136892</v>
          </cell>
          <cell r="B3360" t="str">
            <v>NJ</v>
          </cell>
          <cell r="C3360" t="str">
            <v>KA</v>
          </cell>
          <cell r="D3360" t="str">
            <v>N</v>
          </cell>
          <cell r="E3360" t="str">
            <v>X</v>
          </cell>
          <cell r="F3360" t="str">
            <v>OTH</v>
          </cell>
          <cell r="G3360">
            <v>36892</v>
          </cell>
          <cell r="AF3360">
            <v>1329.52</v>
          </cell>
          <cell r="AG3360">
            <v>31927.37</v>
          </cell>
          <cell r="AH3360">
            <v>6265.02</v>
          </cell>
          <cell r="AI3360">
            <v>893.29</v>
          </cell>
          <cell r="AJ3360">
            <v>285</v>
          </cell>
          <cell r="AK3360">
            <v>1854.7</v>
          </cell>
          <cell r="AL3360">
            <v>119.07</v>
          </cell>
          <cell r="AN3360">
            <v>93</v>
          </cell>
        </row>
        <row r="3361">
          <cell r="A3361" t="str">
            <v>136923</v>
          </cell>
          <cell r="B3361" t="str">
            <v>NJ</v>
          </cell>
          <cell r="C3361" t="str">
            <v>KA</v>
          </cell>
          <cell r="D3361" t="str">
            <v>N</v>
          </cell>
          <cell r="E3361" t="str">
            <v>X</v>
          </cell>
          <cell r="F3361" t="str">
            <v>OTH</v>
          </cell>
          <cell r="G3361">
            <v>36923</v>
          </cell>
          <cell r="AG3361">
            <v>451.38</v>
          </cell>
          <cell r="AH3361">
            <v>5555.38</v>
          </cell>
          <cell r="AI3361">
            <v>3003.19</v>
          </cell>
          <cell r="AJ3361">
            <v>2257.73</v>
          </cell>
          <cell r="AK3361">
            <v>123.08</v>
          </cell>
          <cell r="AL3361">
            <v>1041.58</v>
          </cell>
          <cell r="AM3361">
            <v>10716.59</v>
          </cell>
          <cell r="AN3361">
            <v>278.12</v>
          </cell>
        </row>
        <row r="3362">
          <cell r="A3362" t="str">
            <v>136951</v>
          </cell>
          <cell r="B3362" t="str">
            <v>NJ</v>
          </cell>
          <cell r="C3362" t="str">
            <v>KA</v>
          </cell>
          <cell r="D3362" t="str">
            <v>N</v>
          </cell>
          <cell r="E3362" t="str">
            <v>X</v>
          </cell>
          <cell r="F3362" t="str">
            <v>OTH</v>
          </cell>
          <cell r="G3362">
            <v>36951</v>
          </cell>
          <cell r="AH3362">
            <v>507.38</v>
          </cell>
          <cell r="AI3362">
            <v>19755.51</v>
          </cell>
          <cell r="AJ3362">
            <v>8285.18</v>
          </cell>
          <cell r="AK3362">
            <v>2354.16</v>
          </cell>
          <cell r="AL3362">
            <v>6049.89</v>
          </cell>
          <cell r="AM3362">
            <v>819.21</v>
          </cell>
          <cell r="AN3362">
            <v>439.49</v>
          </cell>
        </row>
        <row r="3363">
          <cell r="A3363" t="str">
            <v>136982</v>
          </cell>
          <cell r="B3363" t="str">
            <v>NJ</v>
          </cell>
          <cell r="C3363" t="str">
            <v>KA</v>
          </cell>
          <cell r="D3363" t="str">
            <v>N</v>
          </cell>
          <cell r="E3363" t="str">
            <v>X</v>
          </cell>
          <cell r="F3363" t="str">
            <v>OTH</v>
          </cell>
          <cell r="G3363">
            <v>36982</v>
          </cell>
          <cell r="AI3363">
            <v>290.39</v>
          </cell>
          <cell r="AJ3363">
            <v>6072.77</v>
          </cell>
          <cell r="AK3363">
            <v>17801.13</v>
          </cell>
          <cell r="AL3363">
            <v>3283.73</v>
          </cell>
          <cell r="AM3363">
            <v>1472.17</v>
          </cell>
          <cell r="AN3363">
            <v>1109.65</v>
          </cell>
        </row>
        <row r="3364">
          <cell r="A3364" t="str">
            <v>137012</v>
          </cell>
          <cell r="B3364" t="str">
            <v>NJ</v>
          </cell>
          <cell r="C3364" t="str">
            <v>KA</v>
          </cell>
          <cell r="D3364" t="str">
            <v>N</v>
          </cell>
          <cell r="E3364" t="str">
            <v>X</v>
          </cell>
          <cell r="F3364" t="str">
            <v>OTH</v>
          </cell>
          <cell r="G3364">
            <v>37012</v>
          </cell>
          <cell r="AJ3364">
            <v>2097.33</v>
          </cell>
          <cell r="AK3364">
            <v>21461.9</v>
          </cell>
          <cell r="AL3364">
            <v>4251.3</v>
          </cell>
          <cell r="AM3364">
            <v>90</v>
          </cell>
          <cell r="AN3364">
            <v>4588.69</v>
          </cell>
        </row>
        <row r="3365">
          <cell r="A3365" t="str">
            <v>137043</v>
          </cell>
          <cell r="B3365" t="str">
            <v>NJ</v>
          </cell>
          <cell r="C3365" t="str">
            <v>KA</v>
          </cell>
          <cell r="D3365" t="str">
            <v>N</v>
          </cell>
          <cell r="E3365" t="str">
            <v>X</v>
          </cell>
          <cell r="F3365" t="str">
            <v>OTH</v>
          </cell>
          <cell r="G3365">
            <v>37043</v>
          </cell>
          <cell r="AK3365">
            <v>4544.79</v>
          </cell>
          <cell r="AL3365">
            <v>4583.59</v>
          </cell>
          <cell r="AM3365">
            <v>16713.76</v>
          </cell>
          <cell r="AN3365">
            <v>27484.61</v>
          </cell>
        </row>
        <row r="3366">
          <cell r="A3366" t="str">
            <v>137073</v>
          </cell>
          <cell r="B3366" t="str">
            <v>NJ</v>
          </cell>
          <cell r="C3366" t="str">
            <v>KA</v>
          </cell>
          <cell r="D3366" t="str">
            <v>N</v>
          </cell>
          <cell r="E3366" t="str">
            <v>X</v>
          </cell>
          <cell r="F3366" t="str">
            <v>OTH</v>
          </cell>
          <cell r="G3366">
            <v>37073</v>
          </cell>
          <cell r="AL3366">
            <v>1730.51</v>
          </cell>
          <cell r="AM3366">
            <v>5916.69</v>
          </cell>
          <cell r="AN3366">
            <v>4436.4</v>
          </cell>
        </row>
        <row r="3367">
          <cell r="A3367" t="str">
            <v>137104</v>
          </cell>
          <cell r="B3367" t="str">
            <v>NJ</v>
          </cell>
          <cell r="C3367" t="str">
            <v>KA</v>
          </cell>
          <cell r="D3367" t="str">
            <v>N</v>
          </cell>
          <cell r="E3367" t="str">
            <v>X</v>
          </cell>
          <cell r="F3367" t="str">
            <v>OTH</v>
          </cell>
          <cell r="G3367">
            <v>37104</v>
          </cell>
          <cell r="AM3367">
            <v>2163.18</v>
          </cell>
          <cell r="AN3367">
            <v>5515.96</v>
          </cell>
        </row>
        <row r="3368">
          <cell r="A3368" t="str">
            <v>137135</v>
          </cell>
          <cell r="B3368" t="str">
            <v>NJ</v>
          </cell>
          <cell r="C3368" t="str">
            <v>KA</v>
          </cell>
          <cell r="D3368" t="str">
            <v>N</v>
          </cell>
          <cell r="E3368" t="str">
            <v>X</v>
          </cell>
          <cell r="F3368" t="str">
            <v>OTH</v>
          </cell>
          <cell r="G3368">
            <v>37135</v>
          </cell>
          <cell r="AN3368">
            <v>830.09</v>
          </cell>
        </row>
        <row r="3369">
          <cell r="A3369" t="str">
            <v>036161</v>
          </cell>
          <cell r="B3369" t="str">
            <v>NJ</v>
          </cell>
          <cell r="C3369" t="str">
            <v>KA</v>
          </cell>
          <cell r="D3369" t="str">
            <v>N</v>
          </cell>
          <cell r="E3369" t="str">
            <v>X</v>
          </cell>
          <cell r="F3369" t="str">
            <v>PHYPC</v>
          </cell>
          <cell r="G3369">
            <v>36161</v>
          </cell>
          <cell r="H3369">
            <v>15311.01</v>
          </cell>
          <cell r="I3369">
            <v>38852.14000000006</v>
          </cell>
          <cell r="J3369">
            <v>15150.43</v>
          </cell>
          <cell r="K3369">
            <v>2658.11</v>
          </cell>
          <cell r="L3369">
            <v>908.09</v>
          </cell>
          <cell r="M3369">
            <v>1064.18</v>
          </cell>
          <cell r="N3369">
            <v>383.64</v>
          </cell>
          <cell r="O3369">
            <v>409.88</v>
          </cell>
          <cell r="P3369">
            <v>344.44</v>
          </cell>
          <cell r="Q3369">
            <v>286.71</v>
          </cell>
          <cell r="R3369">
            <v>77.53</v>
          </cell>
          <cell r="U3369">
            <v>22.33</v>
          </cell>
          <cell r="V3369">
            <v>50.79</v>
          </cell>
          <cell r="Y3369">
            <v>68.9</v>
          </cell>
          <cell r="Z3369">
            <v>79.05</v>
          </cell>
          <cell r="AA3369">
            <v>188.45</v>
          </cell>
          <cell r="AB3369">
            <v>77.53</v>
          </cell>
          <cell r="AC3369">
            <v>12.82</v>
          </cell>
        </row>
        <row r="3370">
          <cell r="A3370" t="str">
            <v>036192</v>
          </cell>
          <cell r="B3370" t="str">
            <v>NJ</v>
          </cell>
          <cell r="C3370" t="str">
            <v>KA</v>
          </cell>
          <cell r="D3370" t="str">
            <v>N</v>
          </cell>
          <cell r="E3370" t="str">
            <v>X</v>
          </cell>
          <cell r="F3370" t="str">
            <v>PHYPC</v>
          </cell>
          <cell r="G3370">
            <v>36192</v>
          </cell>
          <cell r="I3370">
            <v>12283.3</v>
          </cell>
          <cell r="J3370">
            <v>51774.42</v>
          </cell>
          <cell r="K3370">
            <v>6278.82</v>
          </cell>
          <cell r="L3370">
            <v>5479.4</v>
          </cell>
          <cell r="M3370">
            <v>816.37</v>
          </cell>
          <cell r="N3370">
            <v>449.05</v>
          </cell>
          <cell r="O3370">
            <v>1094.56</v>
          </cell>
          <cell r="Q3370">
            <v>203.93</v>
          </cell>
          <cell r="R3370">
            <v>102.21</v>
          </cell>
          <cell r="V3370">
            <v>15.77</v>
          </cell>
          <cell r="W3370">
            <v>164.29</v>
          </cell>
          <cell r="Z3370">
            <v>16</v>
          </cell>
          <cell r="AA3370">
            <v>54.33</v>
          </cell>
          <cell r="AK3370">
            <v>60</v>
          </cell>
          <cell r="AN3370">
            <v>9.07</v>
          </cell>
        </row>
        <row r="3371">
          <cell r="A3371" t="str">
            <v>036220</v>
          </cell>
          <cell r="B3371" t="str">
            <v>NJ</v>
          </cell>
          <cell r="C3371" t="str">
            <v>KA</v>
          </cell>
          <cell r="D3371" t="str">
            <v>N</v>
          </cell>
          <cell r="E3371" t="str">
            <v>X</v>
          </cell>
          <cell r="F3371" t="str">
            <v>PHYPC</v>
          </cell>
          <cell r="G3371">
            <v>36220</v>
          </cell>
          <cell r="J3371">
            <v>23708.430000000095</v>
          </cell>
          <cell r="K3371">
            <v>49747.00999999991</v>
          </cell>
          <cell r="L3371">
            <v>9062.27</v>
          </cell>
          <cell r="M3371">
            <v>3355.51</v>
          </cell>
          <cell r="N3371">
            <v>462.03</v>
          </cell>
          <cell r="O3371">
            <v>1134.43</v>
          </cell>
          <cell r="Q3371">
            <v>699.27</v>
          </cell>
          <cell r="R3371">
            <v>81.11</v>
          </cell>
          <cell r="S3371">
            <v>35.32</v>
          </cell>
          <cell r="V3371">
            <v>35.61</v>
          </cell>
          <cell r="W3371">
            <v>75.03</v>
          </cell>
          <cell r="Y3371">
            <v>68.9</v>
          </cell>
          <cell r="Z3371">
            <v>42.63</v>
          </cell>
          <cell r="AG3371">
            <v>37</v>
          </cell>
        </row>
        <row r="3372">
          <cell r="A3372" t="str">
            <v>036251</v>
          </cell>
          <cell r="B3372" t="str">
            <v>NJ</v>
          </cell>
          <cell r="C3372" t="str">
            <v>KA</v>
          </cell>
          <cell r="D3372" t="str">
            <v>N</v>
          </cell>
          <cell r="E3372" t="str">
            <v>X</v>
          </cell>
          <cell r="F3372" t="str">
            <v>PHYPC</v>
          </cell>
          <cell r="G3372">
            <v>36251</v>
          </cell>
          <cell r="K3372">
            <v>23583.520000000055</v>
          </cell>
          <cell r="L3372">
            <v>50760.97</v>
          </cell>
          <cell r="M3372">
            <v>9711.130000000008</v>
          </cell>
          <cell r="N3372">
            <v>2882.58</v>
          </cell>
          <cell r="O3372">
            <v>1132.77</v>
          </cell>
          <cell r="P3372">
            <v>614.14</v>
          </cell>
          <cell r="Q3372">
            <v>463.37</v>
          </cell>
          <cell r="R3372">
            <v>320.02</v>
          </cell>
          <cell r="S3372">
            <v>349.53</v>
          </cell>
          <cell r="T3372">
            <v>35.32</v>
          </cell>
          <cell r="U3372">
            <v>22.33</v>
          </cell>
          <cell r="V3372">
            <v>0.16</v>
          </cell>
          <cell r="X3372">
            <v>246.11</v>
          </cell>
          <cell r="Y3372">
            <v>273.9</v>
          </cell>
          <cell r="Z3372">
            <v>35.32</v>
          </cell>
          <cell r="AB3372">
            <v>22.95</v>
          </cell>
          <cell r="AD3372">
            <v>6.75</v>
          </cell>
        </row>
        <row r="3373">
          <cell r="A3373" t="str">
            <v>036281</v>
          </cell>
          <cell r="B3373" t="str">
            <v>NJ</v>
          </cell>
          <cell r="C3373" t="str">
            <v>KA</v>
          </cell>
          <cell r="D3373" t="str">
            <v>N</v>
          </cell>
          <cell r="E3373" t="str">
            <v>X</v>
          </cell>
          <cell r="F3373" t="str">
            <v>PHYPC</v>
          </cell>
          <cell r="G3373">
            <v>36281</v>
          </cell>
          <cell r="L3373">
            <v>30794.55</v>
          </cell>
          <cell r="M3373">
            <v>48170.570000000174</v>
          </cell>
          <cell r="N3373">
            <v>3736.23</v>
          </cell>
          <cell r="O3373">
            <v>5666.89</v>
          </cell>
          <cell r="P3373">
            <v>814.33</v>
          </cell>
          <cell r="Q3373">
            <v>306.4</v>
          </cell>
          <cell r="R3373">
            <v>669.15</v>
          </cell>
          <cell r="S3373">
            <v>719.65</v>
          </cell>
          <cell r="U3373">
            <v>202.66</v>
          </cell>
          <cell r="V3373">
            <v>0.09</v>
          </cell>
          <cell r="X3373">
            <v>426.42</v>
          </cell>
          <cell r="Y3373">
            <v>67.45</v>
          </cell>
          <cell r="Z3373">
            <v>42.21</v>
          </cell>
          <cell r="AA3373">
            <v>54.33</v>
          </cell>
          <cell r="AB3373">
            <v>148.78</v>
          </cell>
          <cell r="AD3373">
            <v>35.32</v>
          </cell>
          <cell r="AE3373">
            <v>64.83</v>
          </cell>
          <cell r="AF3373">
            <v>60</v>
          </cell>
          <cell r="AH3373">
            <v>0.38</v>
          </cell>
        </row>
        <row r="3374">
          <cell r="A3374" t="str">
            <v>036312</v>
          </cell>
          <cell r="B3374" t="str">
            <v>NJ</v>
          </cell>
          <cell r="C3374" t="str">
            <v>KA</v>
          </cell>
          <cell r="D3374" t="str">
            <v>N</v>
          </cell>
          <cell r="E3374" t="str">
            <v>X</v>
          </cell>
          <cell r="F3374" t="str">
            <v>PHYPC</v>
          </cell>
          <cell r="G3374">
            <v>36312</v>
          </cell>
          <cell r="M3374">
            <v>34651.12</v>
          </cell>
          <cell r="N3374">
            <v>46964.80000000007</v>
          </cell>
          <cell r="O3374">
            <v>13248.51</v>
          </cell>
          <cell r="P3374">
            <v>1251.23</v>
          </cell>
          <cell r="Q3374">
            <v>1659.5</v>
          </cell>
          <cell r="R3374">
            <v>649.91</v>
          </cell>
          <cell r="S3374">
            <v>11.5</v>
          </cell>
          <cell r="T3374">
            <v>55.5</v>
          </cell>
          <cell r="U3374">
            <v>74.66</v>
          </cell>
          <cell r="V3374">
            <v>22.33</v>
          </cell>
          <cell r="W3374">
            <v>85</v>
          </cell>
          <cell r="X3374">
            <v>233.13</v>
          </cell>
          <cell r="Y3374">
            <v>34.45</v>
          </cell>
          <cell r="Z3374">
            <v>316.49</v>
          </cell>
          <cell r="AB3374">
            <v>80.85</v>
          </cell>
          <cell r="AC3374">
            <v>69.1</v>
          </cell>
          <cell r="AE3374">
            <v>125.33</v>
          </cell>
          <cell r="AK3374">
            <v>16</v>
          </cell>
        </row>
        <row r="3375">
          <cell r="A3375" t="str">
            <v>036342</v>
          </cell>
          <cell r="B3375" t="str">
            <v>NJ</v>
          </cell>
          <cell r="C3375" t="str">
            <v>KA</v>
          </cell>
          <cell r="D3375" t="str">
            <v>N</v>
          </cell>
          <cell r="E3375" t="str">
            <v>X</v>
          </cell>
          <cell r="F3375" t="str">
            <v>PHYPC</v>
          </cell>
          <cell r="G3375">
            <v>36342</v>
          </cell>
          <cell r="N3375">
            <v>14934.26</v>
          </cell>
          <cell r="O3375">
            <v>53462.92000000009</v>
          </cell>
          <cell r="P3375">
            <v>3989.34</v>
          </cell>
          <cell r="Q3375">
            <v>1422.2</v>
          </cell>
          <cell r="R3375">
            <v>1583.32</v>
          </cell>
          <cell r="S3375">
            <v>370.04</v>
          </cell>
          <cell r="T3375">
            <v>546.34</v>
          </cell>
          <cell r="U3375">
            <v>122.9</v>
          </cell>
          <cell r="V3375">
            <v>140.21</v>
          </cell>
          <cell r="W3375">
            <v>47.1</v>
          </cell>
          <cell r="X3375">
            <v>252</v>
          </cell>
          <cell r="Y3375">
            <v>264.78</v>
          </cell>
          <cell r="Z3375">
            <v>51.32</v>
          </cell>
          <cell r="AA3375">
            <v>89.65</v>
          </cell>
          <cell r="AB3375">
            <v>121.71</v>
          </cell>
          <cell r="AE3375">
            <v>101.96</v>
          </cell>
        </row>
        <row r="3376">
          <cell r="A3376" t="str">
            <v>036373</v>
          </cell>
          <cell r="B3376" t="str">
            <v>NJ</v>
          </cell>
          <cell r="C3376" t="str">
            <v>KA</v>
          </cell>
          <cell r="D3376" t="str">
            <v>N</v>
          </cell>
          <cell r="E3376" t="str">
            <v>X</v>
          </cell>
          <cell r="F3376" t="str">
            <v>PHYPC</v>
          </cell>
          <cell r="G3376">
            <v>36373</v>
          </cell>
          <cell r="O3376">
            <v>33314.41</v>
          </cell>
          <cell r="P3376">
            <v>31499.49</v>
          </cell>
          <cell r="Q3376">
            <v>8247.03</v>
          </cell>
          <cell r="R3376">
            <v>3744.99</v>
          </cell>
          <cell r="S3376">
            <v>2008.91</v>
          </cell>
          <cell r="T3376">
            <v>92.41</v>
          </cell>
          <cell r="U3376">
            <v>22.33</v>
          </cell>
          <cell r="V3376">
            <v>240.24</v>
          </cell>
          <cell r="W3376">
            <v>52.05</v>
          </cell>
          <cell r="X3376">
            <v>132.99</v>
          </cell>
          <cell r="Y3376">
            <v>189</v>
          </cell>
          <cell r="Z3376">
            <v>156.28</v>
          </cell>
          <cell r="AB3376">
            <v>101.64</v>
          </cell>
          <cell r="AC3376">
            <v>3.48</v>
          </cell>
          <cell r="AE3376">
            <v>63</v>
          </cell>
          <cell r="AG3376">
            <v>36</v>
          </cell>
        </row>
        <row r="3377">
          <cell r="A3377" t="str">
            <v>036404</v>
          </cell>
          <cell r="B3377" t="str">
            <v>NJ</v>
          </cell>
          <cell r="C3377" t="str">
            <v>KA</v>
          </cell>
          <cell r="D3377" t="str">
            <v>N</v>
          </cell>
          <cell r="E3377" t="str">
            <v>X</v>
          </cell>
          <cell r="F3377" t="str">
            <v>PHYPC</v>
          </cell>
          <cell r="G3377">
            <v>36404</v>
          </cell>
          <cell r="P3377">
            <v>24647.02</v>
          </cell>
          <cell r="Q3377">
            <v>32937.47000000008</v>
          </cell>
          <cell r="R3377">
            <v>20675.43</v>
          </cell>
          <cell r="S3377">
            <v>4267.43</v>
          </cell>
          <cell r="T3377">
            <v>2086.09</v>
          </cell>
          <cell r="U3377">
            <v>178.12</v>
          </cell>
          <cell r="W3377">
            <v>320.83</v>
          </cell>
          <cell r="X3377">
            <v>37.8</v>
          </cell>
          <cell r="Z3377">
            <v>35.32</v>
          </cell>
          <cell r="AA3377">
            <v>12.35</v>
          </cell>
          <cell r="AB3377">
            <v>81.16</v>
          </cell>
        </row>
        <row r="3378">
          <cell r="A3378" t="str">
            <v>036434</v>
          </cell>
          <cell r="B3378" t="str">
            <v>NJ</v>
          </cell>
          <cell r="C3378" t="str">
            <v>KA</v>
          </cell>
          <cell r="D3378" t="str">
            <v>N</v>
          </cell>
          <cell r="E3378" t="str">
            <v>X</v>
          </cell>
          <cell r="F3378" t="str">
            <v>PHYPC</v>
          </cell>
          <cell r="G3378">
            <v>36434</v>
          </cell>
          <cell r="Q3378">
            <v>6241.78</v>
          </cell>
          <cell r="R3378">
            <v>64021.00000000039</v>
          </cell>
          <cell r="S3378">
            <v>18761.68</v>
          </cell>
          <cell r="T3378">
            <v>4256</v>
          </cell>
          <cell r="U3378">
            <v>1424.12</v>
          </cell>
          <cell r="V3378">
            <v>143.94</v>
          </cell>
          <cell r="W3378">
            <v>23</v>
          </cell>
          <cell r="X3378">
            <v>84.23</v>
          </cell>
          <cell r="Y3378">
            <v>11.5</v>
          </cell>
          <cell r="AA3378">
            <v>197.65</v>
          </cell>
          <cell r="AB3378">
            <v>83.37</v>
          </cell>
          <cell r="AC3378">
            <v>2.56</v>
          </cell>
          <cell r="AE3378">
            <v>155.05</v>
          </cell>
          <cell r="AG3378">
            <v>64.6</v>
          </cell>
          <cell r="AI3378">
            <v>95.32</v>
          </cell>
        </row>
        <row r="3379">
          <cell r="A3379" t="str">
            <v>036465</v>
          </cell>
          <cell r="B3379" t="str">
            <v>NJ</v>
          </cell>
          <cell r="C3379" t="str">
            <v>KA</v>
          </cell>
          <cell r="D3379" t="str">
            <v>N</v>
          </cell>
          <cell r="E3379" t="str">
            <v>X</v>
          </cell>
          <cell r="F3379" t="str">
            <v>PHYPC</v>
          </cell>
          <cell r="G3379">
            <v>36465</v>
          </cell>
          <cell r="R3379">
            <v>12482.95</v>
          </cell>
          <cell r="S3379">
            <v>57845.74000000022</v>
          </cell>
          <cell r="T3379">
            <v>19120.550000000057</v>
          </cell>
          <cell r="U3379">
            <v>3331.68</v>
          </cell>
          <cell r="V3379">
            <v>1082.67</v>
          </cell>
          <cell r="W3379">
            <v>81.2</v>
          </cell>
          <cell r="X3379">
            <v>241.89</v>
          </cell>
          <cell r="Y3379">
            <v>272.21</v>
          </cell>
          <cell r="Z3379">
            <v>161.89</v>
          </cell>
          <cell r="AA3379">
            <v>68</v>
          </cell>
          <cell r="AB3379">
            <v>93.42</v>
          </cell>
          <cell r="AC3379">
            <v>36.04</v>
          </cell>
          <cell r="AE3379">
            <v>94.05</v>
          </cell>
          <cell r="AF3379">
            <v>11.5</v>
          </cell>
          <cell r="AI3379">
            <v>0.08</v>
          </cell>
        </row>
        <row r="3380">
          <cell r="A3380" t="str">
            <v>036495</v>
          </cell>
          <cell r="B3380" t="str">
            <v>NJ</v>
          </cell>
          <cell r="C3380" t="str">
            <v>KA</v>
          </cell>
          <cell r="D3380" t="str">
            <v>N</v>
          </cell>
          <cell r="E3380" t="str">
            <v>X</v>
          </cell>
          <cell r="F3380" t="str">
            <v>PHYPC</v>
          </cell>
          <cell r="G3380">
            <v>36495</v>
          </cell>
          <cell r="S3380">
            <v>10867.39</v>
          </cell>
          <cell r="T3380">
            <v>68509.95000000045</v>
          </cell>
          <cell r="U3380">
            <v>16707.72</v>
          </cell>
          <cell r="V3380">
            <v>3264.26</v>
          </cell>
          <cell r="W3380">
            <v>1793.91</v>
          </cell>
          <cell r="X3380">
            <v>363.64</v>
          </cell>
          <cell r="Y3380">
            <v>534.81</v>
          </cell>
          <cell r="Z3380">
            <v>401.38</v>
          </cell>
          <cell r="AA3380">
            <v>22.33</v>
          </cell>
          <cell r="AB3380">
            <v>103.1</v>
          </cell>
          <cell r="AC3380">
            <v>79.08</v>
          </cell>
          <cell r="AE3380">
            <v>81.11</v>
          </cell>
          <cell r="AJ3380">
            <v>76</v>
          </cell>
        </row>
        <row r="3381">
          <cell r="A3381" t="str">
            <v>036526</v>
          </cell>
          <cell r="B3381" t="str">
            <v>NJ</v>
          </cell>
          <cell r="C3381" t="str">
            <v>KA</v>
          </cell>
          <cell r="D3381" t="str">
            <v>N</v>
          </cell>
          <cell r="E3381" t="str">
            <v>X</v>
          </cell>
          <cell r="F3381" t="str">
            <v>PHYPC</v>
          </cell>
          <cell r="G3381">
            <v>36526</v>
          </cell>
          <cell r="T3381">
            <v>17301.49</v>
          </cell>
          <cell r="U3381">
            <v>58858.37000000022</v>
          </cell>
          <cell r="V3381">
            <v>15184.77</v>
          </cell>
          <cell r="W3381">
            <v>2176.59</v>
          </cell>
          <cell r="X3381">
            <v>1523.4</v>
          </cell>
          <cell r="Y3381">
            <v>1048.22</v>
          </cell>
          <cell r="Z3381">
            <v>1532.73</v>
          </cell>
          <cell r="AA3381">
            <v>395.77</v>
          </cell>
          <cell r="AB3381">
            <v>71.55</v>
          </cell>
          <cell r="AC3381">
            <v>108.69</v>
          </cell>
          <cell r="AD3381">
            <v>11.5</v>
          </cell>
          <cell r="AE3381">
            <v>89.35</v>
          </cell>
          <cell r="AF3381">
            <v>235.32</v>
          </cell>
          <cell r="AH3381">
            <v>53.42</v>
          </cell>
          <cell r="AI3381">
            <v>23</v>
          </cell>
          <cell r="AJ3381">
            <v>81.27</v>
          </cell>
        </row>
        <row r="3382">
          <cell r="A3382" t="str">
            <v>036557</v>
          </cell>
          <cell r="B3382" t="str">
            <v>NJ</v>
          </cell>
          <cell r="C3382" t="str">
            <v>KA</v>
          </cell>
          <cell r="D3382" t="str">
            <v>N</v>
          </cell>
          <cell r="E3382" t="str">
            <v>X</v>
          </cell>
          <cell r="F3382" t="str">
            <v>PHYPC</v>
          </cell>
          <cell r="G3382">
            <v>36557</v>
          </cell>
          <cell r="U3382">
            <v>29726.800000000054</v>
          </cell>
          <cell r="V3382">
            <v>61991.38000000037</v>
          </cell>
          <cell r="W3382">
            <v>6697.16</v>
          </cell>
          <cell r="X3382">
            <v>5538.9</v>
          </cell>
          <cell r="Y3382">
            <v>1864.95</v>
          </cell>
          <cell r="Z3382">
            <v>928.1</v>
          </cell>
          <cell r="AA3382">
            <v>196.25</v>
          </cell>
          <cell r="AB3382">
            <v>82.14</v>
          </cell>
          <cell r="AC3382">
            <v>144.24</v>
          </cell>
          <cell r="AD3382">
            <v>103.5</v>
          </cell>
          <cell r="AE3382">
            <v>35.32</v>
          </cell>
          <cell r="AG3382">
            <v>92</v>
          </cell>
          <cell r="AH3382">
            <v>75.79</v>
          </cell>
          <cell r="AI3382">
            <v>38.98</v>
          </cell>
        </row>
        <row r="3383">
          <cell r="A3383" t="str">
            <v>036586</v>
          </cell>
          <cell r="B3383" t="str">
            <v>NJ</v>
          </cell>
          <cell r="C3383" t="str">
            <v>KA</v>
          </cell>
          <cell r="D3383" t="str">
            <v>N</v>
          </cell>
          <cell r="E3383" t="str">
            <v>X</v>
          </cell>
          <cell r="F3383" t="str">
            <v>PHYPC</v>
          </cell>
          <cell r="G3383">
            <v>36586</v>
          </cell>
          <cell r="V3383">
            <v>35764.73</v>
          </cell>
          <cell r="W3383">
            <v>59411.350000000326</v>
          </cell>
          <cell r="X3383">
            <v>19424.91</v>
          </cell>
          <cell r="Y3383">
            <v>3565.32</v>
          </cell>
          <cell r="Z3383">
            <v>4598.24</v>
          </cell>
          <cell r="AA3383">
            <v>2126.32</v>
          </cell>
          <cell r="AB3383">
            <v>262.02</v>
          </cell>
          <cell r="AC3383">
            <v>225.56</v>
          </cell>
          <cell r="AD3383">
            <v>248.16</v>
          </cell>
          <cell r="AE3383">
            <v>207.34</v>
          </cell>
          <cell r="AF3383">
            <v>35.32</v>
          </cell>
          <cell r="AG3383">
            <v>11.5</v>
          </cell>
          <cell r="AH3383">
            <v>4.24</v>
          </cell>
          <cell r="AI3383">
            <v>54.33</v>
          </cell>
          <cell r="AJ3383">
            <v>71.5</v>
          </cell>
        </row>
        <row r="3384">
          <cell r="A3384" t="str">
            <v>036617</v>
          </cell>
          <cell r="B3384" t="str">
            <v>NJ</v>
          </cell>
          <cell r="C3384" t="str">
            <v>KA</v>
          </cell>
          <cell r="D3384" t="str">
            <v>N</v>
          </cell>
          <cell r="E3384" t="str">
            <v>X</v>
          </cell>
          <cell r="F3384" t="str">
            <v>PHYPC</v>
          </cell>
          <cell r="G3384">
            <v>36617</v>
          </cell>
          <cell r="W3384">
            <v>31861.66</v>
          </cell>
          <cell r="X3384">
            <v>56208.40000000031</v>
          </cell>
          <cell r="Y3384">
            <v>6992.23</v>
          </cell>
          <cell r="Z3384">
            <v>3849.09</v>
          </cell>
          <cell r="AA3384">
            <v>944.51</v>
          </cell>
          <cell r="AB3384">
            <v>1040.67</v>
          </cell>
          <cell r="AC3384">
            <v>429.06</v>
          </cell>
          <cell r="AE3384">
            <v>35.32</v>
          </cell>
          <cell r="AF3384">
            <v>25.05</v>
          </cell>
          <cell r="AG3384">
            <v>257.61</v>
          </cell>
          <cell r="AH3384">
            <v>0.2</v>
          </cell>
          <cell r="AI3384">
            <v>34.5</v>
          </cell>
          <cell r="AJ3384">
            <v>11.5</v>
          </cell>
        </row>
        <row r="3385">
          <cell r="A3385" t="str">
            <v>036647</v>
          </cell>
          <cell r="B3385" t="str">
            <v>NJ</v>
          </cell>
          <cell r="C3385" t="str">
            <v>KA</v>
          </cell>
          <cell r="D3385" t="str">
            <v>N</v>
          </cell>
          <cell r="E3385" t="str">
            <v>X</v>
          </cell>
          <cell r="F3385" t="str">
            <v>PHYPC</v>
          </cell>
          <cell r="G3385">
            <v>36647</v>
          </cell>
          <cell r="X3385">
            <v>45206.44000000013</v>
          </cell>
          <cell r="Y3385">
            <v>44278.56000000011</v>
          </cell>
          <cell r="Z3385">
            <v>16668.63</v>
          </cell>
          <cell r="AA3385">
            <v>4059.77</v>
          </cell>
          <cell r="AB3385">
            <v>2516.22</v>
          </cell>
          <cell r="AC3385">
            <v>439.47</v>
          </cell>
          <cell r="AD3385">
            <v>629.8</v>
          </cell>
          <cell r="AE3385">
            <v>108.77</v>
          </cell>
          <cell r="AH3385">
            <v>22.37</v>
          </cell>
          <cell r="AI3385">
            <v>151</v>
          </cell>
          <cell r="AJ3385">
            <v>81.32</v>
          </cell>
          <cell r="AK3385">
            <v>11.5</v>
          </cell>
          <cell r="AM3385">
            <v>66.85</v>
          </cell>
        </row>
        <row r="3386">
          <cell r="A3386" t="str">
            <v>036678</v>
          </cell>
          <cell r="B3386" t="str">
            <v>NJ</v>
          </cell>
          <cell r="C3386" t="str">
            <v>KA</v>
          </cell>
          <cell r="D3386" t="str">
            <v>N</v>
          </cell>
          <cell r="E3386" t="str">
            <v>X</v>
          </cell>
          <cell r="F3386" t="str">
            <v>PHYPC</v>
          </cell>
          <cell r="G3386">
            <v>36678</v>
          </cell>
          <cell r="Y3386">
            <v>32236.590000000073</v>
          </cell>
          <cell r="Z3386">
            <v>67171.09000000045</v>
          </cell>
          <cell r="AA3386">
            <v>14743.49</v>
          </cell>
          <cell r="AB3386">
            <v>4868.28</v>
          </cell>
          <cell r="AC3386">
            <v>1986.74</v>
          </cell>
          <cell r="AD3386">
            <v>108.66</v>
          </cell>
          <cell r="AE3386">
            <v>147.85</v>
          </cell>
          <cell r="AF3386">
            <v>46.55</v>
          </cell>
          <cell r="AG3386">
            <v>95.82</v>
          </cell>
          <cell r="AH3386">
            <v>3.61</v>
          </cell>
          <cell r="AI3386">
            <v>69</v>
          </cell>
          <cell r="AJ3386">
            <v>46</v>
          </cell>
        </row>
        <row r="3387">
          <cell r="A3387" t="str">
            <v>036708</v>
          </cell>
          <cell r="B3387" t="str">
            <v>NJ</v>
          </cell>
          <cell r="C3387" t="str">
            <v>KA</v>
          </cell>
          <cell r="D3387" t="str">
            <v>N</v>
          </cell>
          <cell r="E3387" t="str">
            <v>X</v>
          </cell>
          <cell r="F3387" t="str">
            <v>PHYPC</v>
          </cell>
          <cell r="G3387">
            <v>36708</v>
          </cell>
          <cell r="Z3387">
            <v>24264.08</v>
          </cell>
          <cell r="AA3387">
            <v>55271.02000000024</v>
          </cell>
          <cell r="AB3387">
            <v>8996.279999999992</v>
          </cell>
          <cell r="AC3387">
            <v>4123.59</v>
          </cell>
          <cell r="AD3387">
            <v>864.79</v>
          </cell>
          <cell r="AE3387">
            <v>361.14</v>
          </cell>
          <cell r="AG3387">
            <v>35.32</v>
          </cell>
          <cell r="AH3387">
            <v>139.79</v>
          </cell>
          <cell r="AI3387">
            <v>11.95</v>
          </cell>
          <cell r="AJ3387">
            <v>61</v>
          </cell>
          <cell r="AL3387">
            <v>63.33</v>
          </cell>
        </row>
        <row r="3388">
          <cell r="A3388" t="str">
            <v>036739</v>
          </cell>
          <cell r="B3388" t="str">
            <v>NJ</v>
          </cell>
          <cell r="C3388" t="str">
            <v>KA</v>
          </cell>
          <cell r="D3388" t="str">
            <v>N</v>
          </cell>
          <cell r="E3388" t="str">
            <v>X</v>
          </cell>
          <cell r="F3388" t="str">
            <v>PHYPC</v>
          </cell>
          <cell r="G3388">
            <v>36739</v>
          </cell>
          <cell r="AA3388">
            <v>37996.00000000012</v>
          </cell>
          <cell r="AB3388">
            <v>61449.50000000021</v>
          </cell>
          <cell r="AC3388">
            <v>15146.24</v>
          </cell>
          <cell r="AD3388">
            <v>2353.85</v>
          </cell>
          <cell r="AE3388">
            <v>942.4</v>
          </cell>
          <cell r="AF3388">
            <v>60.05</v>
          </cell>
          <cell r="AG3388">
            <v>498.48</v>
          </cell>
          <cell r="AH3388">
            <v>122.51</v>
          </cell>
          <cell r="AI3388">
            <v>229.97</v>
          </cell>
          <cell r="AJ3388">
            <v>54.33</v>
          </cell>
          <cell r="AM3388">
            <v>148.45</v>
          </cell>
        </row>
        <row r="3389">
          <cell r="A3389" t="str">
            <v>036770</v>
          </cell>
          <cell r="B3389" t="str">
            <v>NJ</v>
          </cell>
          <cell r="C3389" t="str">
            <v>KA</v>
          </cell>
          <cell r="D3389" t="str">
            <v>N</v>
          </cell>
          <cell r="E3389" t="str">
            <v>X</v>
          </cell>
          <cell r="F3389" t="str">
            <v>PHYPC</v>
          </cell>
          <cell r="G3389">
            <v>36770</v>
          </cell>
          <cell r="AB3389">
            <v>39607.26000000008</v>
          </cell>
          <cell r="AC3389">
            <v>70991.7700000007</v>
          </cell>
          <cell r="AD3389">
            <v>9437.039999999994</v>
          </cell>
          <cell r="AE3389">
            <v>3124.37</v>
          </cell>
          <cell r="AF3389">
            <v>1399.85</v>
          </cell>
          <cell r="AG3389">
            <v>223.92</v>
          </cell>
          <cell r="AH3389">
            <v>119.98</v>
          </cell>
          <cell r="AI3389">
            <v>168.45</v>
          </cell>
          <cell r="AJ3389">
            <v>240.89</v>
          </cell>
          <cell r="AK3389">
            <v>446.52</v>
          </cell>
          <cell r="AM3389">
            <v>41.8</v>
          </cell>
          <cell r="AN3389">
            <v>2.02</v>
          </cell>
        </row>
        <row r="3390">
          <cell r="A3390" t="str">
            <v>036800</v>
          </cell>
          <cell r="B3390" t="str">
            <v>NJ</v>
          </cell>
          <cell r="C3390" t="str">
            <v>KA</v>
          </cell>
          <cell r="D3390" t="str">
            <v>N</v>
          </cell>
          <cell r="E3390" t="str">
            <v>X</v>
          </cell>
          <cell r="F3390" t="str">
            <v>PHYPC</v>
          </cell>
          <cell r="G3390">
            <v>36800</v>
          </cell>
          <cell r="AC3390">
            <v>61349.530000000326</v>
          </cell>
          <cell r="AD3390">
            <v>54687.900000000256</v>
          </cell>
          <cell r="AE3390">
            <v>12329.56</v>
          </cell>
          <cell r="AF3390">
            <v>4225.61</v>
          </cell>
          <cell r="AG3390">
            <v>1009.75</v>
          </cell>
          <cell r="AH3390">
            <v>5088.15</v>
          </cell>
          <cell r="AI3390">
            <v>164.08</v>
          </cell>
          <cell r="AJ3390">
            <v>290.11</v>
          </cell>
          <cell r="AK3390">
            <v>54.18</v>
          </cell>
          <cell r="AL3390">
            <v>70</v>
          </cell>
          <cell r="AM3390">
            <v>35.32</v>
          </cell>
          <cell r="AN3390">
            <v>12.64</v>
          </cell>
        </row>
        <row r="3391">
          <cell r="A3391" t="str">
            <v>036831</v>
          </cell>
          <cell r="B3391" t="str">
            <v>NJ</v>
          </cell>
          <cell r="C3391" t="str">
            <v>KA</v>
          </cell>
          <cell r="D3391" t="str">
            <v>N</v>
          </cell>
          <cell r="E3391" t="str">
            <v>X</v>
          </cell>
          <cell r="F3391" t="str">
            <v>PHYPC</v>
          </cell>
          <cell r="G3391">
            <v>36831</v>
          </cell>
          <cell r="AD3391">
            <v>46147.420000000304</v>
          </cell>
          <cell r="AE3391">
            <v>76286.11000000125</v>
          </cell>
          <cell r="AF3391">
            <v>11703.77</v>
          </cell>
          <cell r="AG3391">
            <v>3569.73</v>
          </cell>
          <cell r="AH3391">
            <v>6162.64</v>
          </cell>
          <cell r="AI3391">
            <v>1484.85</v>
          </cell>
          <cell r="AJ3391">
            <v>226.77</v>
          </cell>
          <cell r="AK3391">
            <v>221.79</v>
          </cell>
          <cell r="AL3391">
            <v>160</v>
          </cell>
          <cell r="AN3391">
            <v>108.94</v>
          </cell>
        </row>
        <row r="3392">
          <cell r="A3392" t="str">
            <v>036861</v>
          </cell>
          <cell r="B3392" t="str">
            <v>NJ</v>
          </cell>
          <cell r="C3392" t="str">
            <v>KA</v>
          </cell>
          <cell r="D3392" t="str">
            <v>N</v>
          </cell>
          <cell r="E3392" t="str">
            <v>X</v>
          </cell>
          <cell r="F3392" t="str">
            <v>PHYPC</v>
          </cell>
          <cell r="G3392">
            <v>36861</v>
          </cell>
          <cell r="AE3392">
            <v>42722.060000000194</v>
          </cell>
          <cell r="AF3392">
            <v>75422.17000000119</v>
          </cell>
          <cell r="AG3392">
            <v>7429.51</v>
          </cell>
          <cell r="AH3392">
            <v>6723.37</v>
          </cell>
          <cell r="AI3392">
            <v>3960.06</v>
          </cell>
          <cell r="AJ3392">
            <v>598.4</v>
          </cell>
          <cell r="AK3392">
            <v>269.28</v>
          </cell>
          <cell r="AL3392">
            <v>262.79</v>
          </cell>
          <cell r="AM3392">
            <v>240.22</v>
          </cell>
          <cell r="AN3392">
            <v>180.33</v>
          </cell>
        </row>
        <row r="3393">
          <cell r="A3393" t="str">
            <v>036892</v>
          </cell>
          <cell r="B3393" t="str">
            <v>NJ</v>
          </cell>
          <cell r="C3393" t="str">
            <v>KA</v>
          </cell>
          <cell r="D3393" t="str">
            <v>N</v>
          </cell>
          <cell r="E3393" t="str">
            <v>X</v>
          </cell>
          <cell r="F3393" t="str">
            <v>PHYPC</v>
          </cell>
          <cell r="G3393">
            <v>36892</v>
          </cell>
          <cell r="AF3393">
            <v>62753.46000000035</v>
          </cell>
          <cell r="AG3393">
            <v>77681.53000000145</v>
          </cell>
          <cell r="AH3393">
            <v>18896.97</v>
          </cell>
          <cell r="AI3393">
            <v>8723.939999999993</v>
          </cell>
          <cell r="AJ3393">
            <v>5453.63</v>
          </cell>
          <cell r="AK3393">
            <v>1083.81</v>
          </cell>
          <cell r="AL3393">
            <v>503.81</v>
          </cell>
          <cell r="AM3393">
            <v>11.5</v>
          </cell>
          <cell r="AN3393">
            <v>276.98</v>
          </cell>
        </row>
        <row r="3394">
          <cell r="A3394" t="str">
            <v>036923</v>
          </cell>
          <cell r="B3394" t="str">
            <v>NJ</v>
          </cell>
          <cell r="C3394" t="str">
            <v>KA</v>
          </cell>
          <cell r="D3394" t="str">
            <v>N</v>
          </cell>
          <cell r="E3394" t="str">
            <v>X</v>
          </cell>
          <cell r="F3394" t="str">
            <v>PHYPC</v>
          </cell>
          <cell r="G3394">
            <v>36923</v>
          </cell>
          <cell r="AG3394">
            <v>44071.43000000017</v>
          </cell>
          <cell r="AH3394">
            <v>82662.26000000158</v>
          </cell>
          <cell r="AI3394">
            <v>12463.1</v>
          </cell>
          <cell r="AJ3394">
            <v>5656.79</v>
          </cell>
          <cell r="AK3394">
            <v>5627.79</v>
          </cell>
          <cell r="AL3394">
            <v>607.65</v>
          </cell>
          <cell r="AM3394">
            <v>148.01</v>
          </cell>
          <cell r="AN3394">
            <v>257.36</v>
          </cell>
        </row>
        <row r="3395">
          <cell r="A3395" t="str">
            <v>036951</v>
          </cell>
          <cell r="B3395" t="str">
            <v>NJ</v>
          </cell>
          <cell r="C3395" t="str">
            <v>KA</v>
          </cell>
          <cell r="D3395" t="str">
            <v>N</v>
          </cell>
          <cell r="E3395" t="str">
            <v>X</v>
          </cell>
          <cell r="F3395" t="str">
            <v>PHYPC</v>
          </cell>
          <cell r="G3395">
            <v>36951</v>
          </cell>
          <cell r="AH3395">
            <v>45885.97000000005</v>
          </cell>
          <cell r="AI3395">
            <v>80471.91000000112</v>
          </cell>
          <cell r="AJ3395">
            <v>21563.32</v>
          </cell>
          <cell r="AK3395">
            <v>5478.45</v>
          </cell>
          <cell r="AL3395">
            <v>6957.62</v>
          </cell>
          <cell r="AM3395">
            <v>99.44</v>
          </cell>
          <cell r="AN3395">
            <v>1448.16</v>
          </cell>
        </row>
        <row r="3396">
          <cell r="A3396" t="str">
            <v>036982</v>
          </cell>
          <cell r="B3396" t="str">
            <v>NJ</v>
          </cell>
          <cell r="C3396" t="str">
            <v>KA</v>
          </cell>
          <cell r="D3396" t="str">
            <v>N</v>
          </cell>
          <cell r="E3396" t="str">
            <v>X</v>
          </cell>
          <cell r="F3396" t="str">
            <v>PHYPC</v>
          </cell>
          <cell r="G3396">
            <v>36982</v>
          </cell>
          <cell r="AI3396">
            <v>31240.34</v>
          </cell>
          <cell r="AJ3396">
            <v>98871.13000000227</v>
          </cell>
          <cell r="AK3396">
            <v>10058.43</v>
          </cell>
          <cell r="AL3396">
            <v>6376.15</v>
          </cell>
          <cell r="AM3396">
            <v>1426.74</v>
          </cell>
          <cell r="AN3396">
            <v>5388.83</v>
          </cell>
        </row>
        <row r="3397">
          <cell r="A3397" t="str">
            <v>037012</v>
          </cell>
          <cell r="B3397" t="str">
            <v>NJ</v>
          </cell>
          <cell r="C3397" t="str">
            <v>KA</v>
          </cell>
          <cell r="D3397" t="str">
            <v>N</v>
          </cell>
          <cell r="E3397" t="str">
            <v>X</v>
          </cell>
          <cell r="F3397" t="str">
            <v>PHYPC</v>
          </cell>
          <cell r="G3397">
            <v>37012</v>
          </cell>
          <cell r="AJ3397">
            <v>71826.80000000082</v>
          </cell>
          <cell r="AK3397">
            <v>76671.1300000009</v>
          </cell>
          <cell r="AL3397">
            <v>14317.47</v>
          </cell>
          <cell r="AM3397">
            <v>5812.59</v>
          </cell>
          <cell r="AN3397">
            <v>8675.33</v>
          </cell>
        </row>
        <row r="3398">
          <cell r="A3398" t="str">
            <v>037043</v>
          </cell>
          <cell r="B3398" t="str">
            <v>NJ</v>
          </cell>
          <cell r="C3398" t="str">
            <v>KA</v>
          </cell>
          <cell r="D3398" t="str">
            <v>N</v>
          </cell>
          <cell r="E3398" t="str">
            <v>X</v>
          </cell>
          <cell r="F3398" t="str">
            <v>PHYPC</v>
          </cell>
          <cell r="G3398">
            <v>37043</v>
          </cell>
          <cell r="AK3398">
            <v>46740.180000000204</v>
          </cell>
          <cell r="AL3398">
            <v>86586.48000000145</v>
          </cell>
          <cell r="AM3398">
            <v>11440.84</v>
          </cell>
          <cell r="AN3398">
            <v>4333.19</v>
          </cell>
        </row>
        <row r="3399">
          <cell r="A3399" t="str">
            <v>037073</v>
          </cell>
          <cell r="B3399" t="str">
            <v>NJ</v>
          </cell>
          <cell r="C3399" t="str">
            <v>KA</v>
          </cell>
          <cell r="D3399" t="str">
            <v>N</v>
          </cell>
          <cell r="E3399" t="str">
            <v>X</v>
          </cell>
          <cell r="F3399" t="str">
            <v>PHYPC</v>
          </cell>
          <cell r="G3399">
            <v>37073</v>
          </cell>
          <cell r="AL3399">
            <v>51988.57000000022</v>
          </cell>
          <cell r="AM3399">
            <v>67220.46000000049</v>
          </cell>
          <cell r="AN3399">
            <v>10817.7</v>
          </cell>
        </row>
        <row r="3400">
          <cell r="A3400" t="str">
            <v>037104</v>
          </cell>
          <cell r="B3400" t="str">
            <v>NJ</v>
          </cell>
          <cell r="C3400" t="str">
            <v>KA</v>
          </cell>
          <cell r="D3400" t="str">
            <v>N</v>
          </cell>
          <cell r="E3400" t="str">
            <v>X</v>
          </cell>
          <cell r="F3400" t="str">
            <v>PHYPC</v>
          </cell>
          <cell r="G3400">
            <v>37104</v>
          </cell>
          <cell r="AM3400">
            <v>42024.450000000106</v>
          </cell>
          <cell r="AN3400">
            <v>101411.62000000186</v>
          </cell>
        </row>
        <row r="3401">
          <cell r="A3401" t="str">
            <v>037135</v>
          </cell>
          <cell r="B3401" t="str">
            <v>NJ</v>
          </cell>
          <cell r="C3401" t="str">
            <v>KA</v>
          </cell>
          <cell r="D3401" t="str">
            <v>N</v>
          </cell>
          <cell r="E3401" t="str">
            <v>X</v>
          </cell>
          <cell r="F3401" t="str">
            <v>PHYPC</v>
          </cell>
          <cell r="G3401">
            <v>37135</v>
          </cell>
          <cell r="AN3401">
            <v>68092.7300000005</v>
          </cell>
        </row>
        <row r="3402">
          <cell r="A3402" t="str">
            <v>036161</v>
          </cell>
          <cell r="B3402" t="str">
            <v>NJ</v>
          </cell>
          <cell r="C3402" t="str">
            <v>KA</v>
          </cell>
          <cell r="D3402" t="str">
            <v>N</v>
          </cell>
          <cell r="E3402" t="str">
            <v>X</v>
          </cell>
          <cell r="F3402" t="str">
            <v>PHYSP</v>
          </cell>
          <cell r="G3402">
            <v>36161</v>
          </cell>
          <cell r="H3402">
            <v>253.99</v>
          </cell>
          <cell r="I3402">
            <v>8276.62</v>
          </cell>
          <cell r="J3402">
            <v>12247.72</v>
          </cell>
          <cell r="K3402">
            <v>6113.54</v>
          </cell>
          <cell r="L3402">
            <v>995.56</v>
          </cell>
          <cell r="M3402">
            <v>2399.24</v>
          </cell>
          <cell r="N3402">
            <v>943.18</v>
          </cell>
          <cell r="O3402">
            <v>200.14</v>
          </cell>
          <cell r="P3402">
            <v>61.96</v>
          </cell>
          <cell r="R3402">
            <v>386.65</v>
          </cell>
          <cell r="T3402">
            <v>22.33</v>
          </cell>
          <cell r="V3402">
            <v>2.4</v>
          </cell>
          <cell r="X3402">
            <v>62</v>
          </cell>
        </row>
        <row r="3403">
          <cell r="A3403" t="str">
            <v>036192</v>
          </cell>
          <cell r="B3403" t="str">
            <v>NJ</v>
          </cell>
          <cell r="C3403" t="str">
            <v>KA</v>
          </cell>
          <cell r="D3403" t="str">
            <v>N</v>
          </cell>
          <cell r="E3403" t="str">
            <v>X</v>
          </cell>
          <cell r="F3403" t="str">
            <v>PHYSP</v>
          </cell>
          <cell r="G3403">
            <v>36192</v>
          </cell>
          <cell r="I3403">
            <v>249.79</v>
          </cell>
          <cell r="J3403">
            <v>12621.23</v>
          </cell>
          <cell r="K3403">
            <v>15285.35</v>
          </cell>
          <cell r="L3403">
            <v>2842.4</v>
          </cell>
          <cell r="M3403">
            <v>761.29</v>
          </cell>
          <cell r="N3403">
            <v>1674.11</v>
          </cell>
          <cell r="O3403">
            <v>145.84</v>
          </cell>
          <cell r="P3403">
            <v>501.62</v>
          </cell>
          <cell r="Q3403">
            <v>28.6</v>
          </cell>
          <cell r="S3403">
            <v>1094.4</v>
          </cell>
          <cell r="T3403">
            <v>71.43</v>
          </cell>
          <cell r="V3403">
            <v>10.9</v>
          </cell>
          <cell r="W3403">
            <v>91.8</v>
          </cell>
          <cell r="AA3403">
            <v>110.33</v>
          </cell>
          <cell r="AE3403">
            <v>44.66</v>
          </cell>
        </row>
        <row r="3404">
          <cell r="A3404" t="str">
            <v>036220</v>
          </cell>
          <cell r="B3404" t="str">
            <v>NJ</v>
          </cell>
          <cell r="C3404" t="str">
            <v>KA</v>
          </cell>
          <cell r="D3404" t="str">
            <v>N</v>
          </cell>
          <cell r="E3404" t="str">
            <v>X</v>
          </cell>
          <cell r="F3404" t="str">
            <v>PHYSP</v>
          </cell>
          <cell r="G3404">
            <v>36220</v>
          </cell>
          <cell r="J3404">
            <v>1254.19</v>
          </cell>
          <cell r="K3404">
            <v>13830.09</v>
          </cell>
          <cell r="L3404">
            <v>28287.98</v>
          </cell>
          <cell r="M3404">
            <v>3334.51</v>
          </cell>
          <cell r="N3404">
            <v>594.12</v>
          </cell>
          <cell r="O3404">
            <v>2366.9</v>
          </cell>
          <cell r="P3404">
            <v>624.54</v>
          </cell>
          <cell r="Q3404">
            <v>212.84</v>
          </cell>
          <cell r="R3404">
            <v>71.07</v>
          </cell>
          <cell r="U3404">
            <v>27.43</v>
          </cell>
          <cell r="V3404">
            <v>97.36</v>
          </cell>
          <cell r="W3404">
            <v>376</v>
          </cell>
          <cell r="AA3404">
            <v>20.34</v>
          </cell>
          <cell r="AB3404">
            <v>35</v>
          </cell>
          <cell r="AD3404">
            <v>44</v>
          </cell>
        </row>
        <row r="3405">
          <cell r="A3405" t="str">
            <v>036251</v>
          </cell>
          <cell r="B3405" t="str">
            <v>NJ</v>
          </cell>
          <cell r="C3405" t="str">
            <v>KA</v>
          </cell>
          <cell r="D3405" t="str">
            <v>N</v>
          </cell>
          <cell r="E3405" t="str">
            <v>X</v>
          </cell>
          <cell r="F3405" t="str">
            <v>PHYSP</v>
          </cell>
          <cell r="G3405">
            <v>36251</v>
          </cell>
          <cell r="K3405">
            <v>892.99</v>
          </cell>
          <cell r="L3405">
            <v>26480.77</v>
          </cell>
          <cell r="M3405">
            <v>17272.43</v>
          </cell>
          <cell r="N3405">
            <v>4707.33</v>
          </cell>
          <cell r="O3405">
            <v>1018.28</v>
          </cell>
          <cell r="P3405">
            <v>1072.33</v>
          </cell>
          <cell r="Q3405">
            <v>3345.01</v>
          </cell>
          <cell r="R3405">
            <v>79.08</v>
          </cell>
          <cell r="S3405">
            <v>29.8</v>
          </cell>
          <cell r="T3405">
            <v>42.3</v>
          </cell>
          <cell r="U3405">
            <v>187</v>
          </cell>
          <cell r="V3405">
            <v>29.8</v>
          </cell>
          <cell r="W3405">
            <v>237.79</v>
          </cell>
          <cell r="Y3405">
            <v>2.16</v>
          </cell>
          <cell r="AA3405">
            <v>70</v>
          </cell>
          <cell r="AC3405">
            <v>7.1</v>
          </cell>
          <cell r="AD3405">
            <v>57.85</v>
          </cell>
          <cell r="AK3405">
            <v>121.05</v>
          </cell>
        </row>
        <row r="3406">
          <cell r="A3406" t="str">
            <v>036281</v>
          </cell>
          <cell r="B3406" t="str">
            <v>NJ</v>
          </cell>
          <cell r="C3406" t="str">
            <v>KA</v>
          </cell>
          <cell r="D3406" t="str">
            <v>N</v>
          </cell>
          <cell r="E3406" t="str">
            <v>X</v>
          </cell>
          <cell r="F3406" t="str">
            <v>PHYSP</v>
          </cell>
          <cell r="G3406">
            <v>36281</v>
          </cell>
          <cell r="L3406">
            <v>1357.49</v>
          </cell>
          <cell r="M3406">
            <v>23809.2</v>
          </cell>
          <cell r="N3406">
            <v>10262.31</v>
          </cell>
          <cell r="O3406">
            <v>5283.75</v>
          </cell>
          <cell r="P3406">
            <v>1845</v>
          </cell>
          <cell r="Q3406">
            <v>289.68</v>
          </cell>
          <cell r="R3406">
            <v>153.2</v>
          </cell>
          <cell r="S3406">
            <v>353.73</v>
          </cell>
          <cell r="T3406">
            <v>96.72</v>
          </cell>
          <cell r="U3406">
            <v>40.45</v>
          </cell>
          <cell r="V3406">
            <v>0.11</v>
          </cell>
          <cell r="W3406">
            <v>3.83</v>
          </cell>
          <cell r="X3406">
            <v>1.11</v>
          </cell>
          <cell r="Y3406">
            <v>132.32</v>
          </cell>
          <cell r="Z3406">
            <v>141.81</v>
          </cell>
          <cell r="AB3406">
            <v>42.57</v>
          </cell>
          <cell r="AD3406">
            <v>57.85</v>
          </cell>
          <cell r="AE3406">
            <v>44</v>
          </cell>
          <cell r="AG3406">
            <v>57.85</v>
          </cell>
        </row>
        <row r="3407">
          <cell r="A3407" t="str">
            <v>036312</v>
          </cell>
          <cell r="B3407" t="str">
            <v>NJ</v>
          </cell>
          <cell r="C3407" t="str">
            <v>KA</v>
          </cell>
          <cell r="D3407" t="str">
            <v>N</v>
          </cell>
          <cell r="E3407" t="str">
            <v>X</v>
          </cell>
          <cell r="F3407" t="str">
            <v>PHYSP</v>
          </cell>
          <cell r="G3407">
            <v>36312</v>
          </cell>
          <cell r="M3407">
            <v>3774.74</v>
          </cell>
          <cell r="N3407">
            <v>14230.27</v>
          </cell>
          <cell r="O3407">
            <v>19987.45</v>
          </cell>
          <cell r="P3407">
            <v>1091.24</v>
          </cell>
          <cell r="Q3407">
            <v>530.21</v>
          </cell>
          <cell r="R3407">
            <v>1234.22</v>
          </cell>
          <cell r="S3407">
            <v>401.73</v>
          </cell>
          <cell r="T3407">
            <v>96.86</v>
          </cell>
          <cell r="U3407">
            <v>240.13</v>
          </cell>
          <cell r="V3407">
            <v>212.78</v>
          </cell>
          <cell r="W3407">
            <v>64.33</v>
          </cell>
          <cell r="X3407">
            <v>244</v>
          </cell>
          <cell r="Z3407">
            <v>190.39</v>
          </cell>
          <cell r="AA3407">
            <v>67</v>
          </cell>
          <cell r="AB3407">
            <v>35</v>
          </cell>
          <cell r="AC3407">
            <v>0.44</v>
          </cell>
          <cell r="AD3407">
            <v>62</v>
          </cell>
          <cell r="AH3407">
            <v>25</v>
          </cell>
        </row>
        <row r="3408">
          <cell r="A3408" t="str">
            <v>036342</v>
          </cell>
          <cell r="B3408" t="str">
            <v>NJ</v>
          </cell>
          <cell r="C3408" t="str">
            <v>KA</v>
          </cell>
          <cell r="D3408" t="str">
            <v>N</v>
          </cell>
          <cell r="E3408" t="str">
            <v>X</v>
          </cell>
          <cell r="F3408" t="str">
            <v>PHYSP</v>
          </cell>
          <cell r="G3408">
            <v>36342</v>
          </cell>
          <cell r="N3408">
            <v>997.23</v>
          </cell>
          <cell r="O3408">
            <v>18356.5</v>
          </cell>
          <cell r="P3408">
            <v>6184.6</v>
          </cell>
          <cell r="Q3408">
            <v>2635.73</v>
          </cell>
          <cell r="R3408">
            <v>1588.94</v>
          </cell>
          <cell r="S3408">
            <v>385.62</v>
          </cell>
          <cell r="T3408">
            <v>97.36</v>
          </cell>
          <cell r="U3408">
            <v>15.14</v>
          </cell>
          <cell r="V3408">
            <v>62.55</v>
          </cell>
          <cell r="W3408">
            <v>1011.42</v>
          </cell>
          <cell r="X3408">
            <v>96.45</v>
          </cell>
          <cell r="Y3408">
            <v>184.9</v>
          </cell>
          <cell r="Z3408">
            <v>373.23</v>
          </cell>
          <cell r="AB3408">
            <v>122.09</v>
          </cell>
          <cell r="AD3408">
            <v>97.36</v>
          </cell>
          <cell r="AE3408">
            <v>1037.91</v>
          </cell>
          <cell r="AF3408">
            <v>139.97</v>
          </cell>
          <cell r="AI3408">
            <v>15.61</v>
          </cell>
          <cell r="AK3408">
            <v>68.9</v>
          </cell>
        </row>
        <row r="3409">
          <cell r="A3409" t="str">
            <v>036373</v>
          </cell>
          <cell r="B3409" t="str">
            <v>NJ</v>
          </cell>
          <cell r="C3409" t="str">
            <v>KA</v>
          </cell>
          <cell r="D3409" t="str">
            <v>N</v>
          </cell>
          <cell r="E3409" t="str">
            <v>X</v>
          </cell>
          <cell r="F3409" t="str">
            <v>PHYSP</v>
          </cell>
          <cell r="G3409">
            <v>36373</v>
          </cell>
          <cell r="O3409">
            <v>2518.27</v>
          </cell>
          <cell r="P3409">
            <v>15356.79</v>
          </cell>
          <cell r="Q3409">
            <v>7577.58</v>
          </cell>
          <cell r="R3409">
            <v>4472.09</v>
          </cell>
          <cell r="S3409">
            <v>2035.2</v>
          </cell>
          <cell r="T3409">
            <v>725.43</v>
          </cell>
          <cell r="U3409">
            <v>389.18</v>
          </cell>
          <cell r="V3409">
            <v>92.68</v>
          </cell>
          <cell r="W3409">
            <v>25.61</v>
          </cell>
          <cell r="X3409">
            <v>47.75</v>
          </cell>
          <cell r="Y3409">
            <v>161.76</v>
          </cell>
          <cell r="Z3409">
            <v>115.64</v>
          </cell>
          <cell r="AA3409">
            <v>180.79</v>
          </cell>
          <cell r="AB3409">
            <v>290</v>
          </cell>
          <cell r="AH3409">
            <v>54.23</v>
          </cell>
          <cell r="AI3409">
            <v>54.23</v>
          </cell>
          <cell r="AL3409">
            <v>135.82</v>
          </cell>
        </row>
        <row r="3410">
          <cell r="A3410" t="str">
            <v>036404</v>
          </cell>
          <cell r="B3410" t="str">
            <v>NJ</v>
          </cell>
          <cell r="C3410" t="str">
            <v>KA</v>
          </cell>
          <cell r="D3410" t="str">
            <v>N</v>
          </cell>
          <cell r="E3410" t="str">
            <v>X</v>
          </cell>
          <cell r="F3410" t="str">
            <v>PHYSP</v>
          </cell>
          <cell r="G3410">
            <v>36404</v>
          </cell>
          <cell r="P3410">
            <v>1179.59</v>
          </cell>
          <cell r="Q3410">
            <v>10562.88</v>
          </cell>
          <cell r="R3410">
            <v>19870.61</v>
          </cell>
          <cell r="S3410">
            <v>9400.58</v>
          </cell>
          <cell r="T3410">
            <v>3316.12</v>
          </cell>
          <cell r="U3410">
            <v>177.09</v>
          </cell>
          <cell r="V3410">
            <v>402.83</v>
          </cell>
          <cell r="W3410">
            <v>103.74</v>
          </cell>
          <cell r="X3410">
            <v>0.23</v>
          </cell>
          <cell r="Y3410">
            <v>110</v>
          </cell>
          <cell r="Z3410">
            <v>121.85</v>
          </cell>
          <cell r="AA3410">
            <v>163.45</v>
          </cell>
          <cell r="AB3410">
            <v>3065.38</v>
          </cell>
          <cell r="AC3410">
            <v>97.32</v>
          </cell>
          <cell r="AD3410">
            <v>1479.35</v>
          </cell>
          <cell r="AF3410">
            <v>15.61</v>
          </cell>
        </row>
        <row r="3411">
          <cell r="A3411" t="str">
            <v>036434</v>
          </cell>
          <cell r="B3411" t="str">
            <v>NJ</v>
          </cell>
          <cell r="C3411" t="str">
            <v>KA</v>
          </cell>
          <cell r="D3411" t="str">
            <v>N</v>
          </cell>
          <cell r="E3411" t="str">
            <v>X</v>
          </cell>
          <cell r="F3411" t="str">
            <v>PHYSP</v>
          </cell>
          <cell r="G3411">
            <v>36434</v>
          </cell>
          <cell r="Q3411">
            <v>658.01</v>
          </cell>
          <cell r="R3411">
            <v>19525.01</v>
          </cell>
          <cell r="S3411">
            <v>27570</v>
          </cell>
          <cell r="T3411">
            <v>9660.54</v>
          </cell>
          <cell r="U3411">
            <v>3320.45</v>
          </cell>
          <cell r="V3411">
            <v>772.89</v>
          </cell>
          <cell r="W3411">
            <v>52</v>
          </cell>
          <cell r="X3411">
            <v>0.04</v>
          </cell>
          <cell r="Z3411">
            <v>336.3</v>
          </cell>
          <cell r="AA3411">
            <v>336.05</v>
          </cell>
          <cell r="AB3411">
            <v>258.62</v>
          </cell>
          <cell r="AC3411">
            <v>15.57</v>
          </cell>
          <cell r="AD3411">
            <v>15.61</v>
          </cell>
          <cell r="AG3411">
            <v>46.04</v>
          </cell>
          <cell r="AN3411">
            <v>60.34</v>
          </cell>
        </row>
        <row r="3412">
          <cell r="A3412" t="str">
            <v>036465</v>
          </cell>
          <cell r="B3412" t="str">
            <v>NJ</v>
          </cell>
          <cell r="C3412" t="str">
            <v>KA</v>
          </cell>
          <cell r="D3412" t="str">
            <v>N</v>
          </cell>
          <cell r="E3412" t="str">
            <v>X</v>
          </cell>
          <cell r="F3412" t="str">
            <v>PHYSP</v>
          </cell>
          <cell r="G3412">
            <v>36465</v>
          </cell>
          <cell r="R3412">
            <v>235.75</v>
          </cell>
          <cell r="S3412">
            <v>33926.65</v>
          </cell>
          <cell r="T3412">
            <v>13848.95</v>
          </cell>
          <cell r="U3412">
            <v>4611.68</v>
          </cell>
          <cell r="V3412">
            <v>2910.98</v>
          </cell>
          <cell r="W3412">
            <v>1176.37</v>
          </cell>
          <cell r="X3412">
            <v>1026.18</v>
          </cell>
          <cell r="Y3412">
            <v>1072.79</v>
          </cell>
          <cell r="Z3412">
            <v>237.96</v>
          </cell>
          <cell r="AA3412">
            <v>132.86</v>
          </cell>
          <cell r="AB3412">
            <v>1722.26</v>
          </cell>
          <cell r="AC3412">
            <v>245.11</v>
          </cell>
          <cell r="AD3412">
            <v>97.36</v>
          </cell>
          <cell r="AE3412">
            <v>97.36</v>
          </cell>
          <cell r="AF3412">
            <v>0.4600000000000364</v>
          </cell>
          <cell r="AH3412">
            <v>8.7</v>
          </cell>
        </row>
        <row r="3413">
          <cell r="A3413" t="str">
            <v>036495</v>
          </cell>
          <cell r="B3413" t="str">
            <v>NJ</v>
          </cell>
          <cell r="C3413" t="str">
            <v>KA</v>
          </cell>
          <cell r="D3413" t="str">
            <v>N</v>
          </cell>
          <cell r="E3413" t="str">
            <v>X</v>
          </cell>
          <cell r="F3413" t="str">
            <v>PHYSP</v>
          </cell>
          <cell r="G3413">
            <v>36495</v>
          </cell>
          <cell r="S3413">
            <v>1066.6</v>
          </cell>
          <cell r="T3413">
            <v>25284.29</v>
          </cell>
          <cell r="U3413">
            <v>18113.84</v>
          </cell>
          <cell r="V3413">
            <v>5387.89</v>
          </cell>
          <cell r="W3413">
            <v>722.06</v>
          </cell>
          <cell r="X3413">
            <v>326.39</v>
          </cell>
          <cell r="Y3413">
            <v>303.12</v>
          </cell>
          <cell r="Z3413">
            <v>3316.26</v>
          </cell>
          <cell r="AA3413">
            <v>5.68</v>
          </cell>
          <cell r="AB3413">
            <v>54.23</v>
          </cell>
          <cell r="AC3413">
            <v>235.97</v>
          </cell>
          <cell r="AD3413">
            <v>143.71</v>
          </cell>
          <cell r="AE3413">
            <v>16</v>
          </cell>
          <cell r="AF3413">
            <v>120</v>
          </cell>
          <cell r="AJ3413">
            <v>434.02</v>
          </cell>
        </row>
        <row r="3414">
          <cell r="A3414" t="str">
            <v>036526</v>
          </cell>
          <cell r="B3414" t="str">
            <v>NJ</v>
          </cell>
          <cell r="C3414" t="str">
            <v>KA</v>
          </cell>
          <cell r="D3414" t="str">
            <v>N</v>
          </cell>
          <cell r="E3414" t="str">
            <v>X</v>
          </cell>
          <cell r="F3414" t="str">
            <v>PHYSP</v>
          </cell>
          <cell r="G3414">
            <v>36526</v>
          </cell>
          <cell r="T3414">
            <v>1305.82</v>
          </cell>
          <cell r="U3414">
            <v>36431.63000000007</v>
          </cell>
          <cell r="V3414">
            <v>17351.87</v>
          </cell>
          <cell r="W3414">
            <v>17162.01</v>
          </cell>
          <cell r="X3414">
            <v>1002.99</v>
          </cell>
          <cell r="Y3414">
            <v>2741.73</v>
          </cell>
          <cell r="Z3414">
            <v>332.56</v>
          </cell>
          <cell r="AA3414">
            <v>753.82</v>
          </cell>
          <cell r="AB3414">
            <v>27.91</v>
          </cell>
          <cell r="AC3414">
            <v>0.66</v>
          </cell>
          <cell r="AD3414">
            <v>664.24</v>
          </cell>
          <cell r="AE3414">
            <v>45.840000000000146</v>
          </cell>
          <cell r="AF3414">
            <v>6.059999999999945</v>
          </cell>
          <cell r="AH3414">
            <v>389.06</v>
          </cell>
          <cell r="AJ3414">
            <v>969.3</v>
          </cell>
          <cell r="AM3414">
            <v>220</v>
          </cell>
        </row>
        <row r="3415">
          <cell r="A3415" t="str">
            <v>036557</v>
          </cell>
          <cell r="B3415" t="str">
            <v>NJ</v>
          </cell>
          <cell r="C3415" t="str">
            <v>KA</v>
          </cell>
          <cell r="D3415" t="str">
            <v>N</v>
          </cell>
          <cell r="E3415" t="str">
            <v>X</v>
          </cell>
          <cell r="F3415" t="str">
            <v>PHYSP</v>
          </cell>
          <cell r="G3415">
            <v>36557</v>
          </cell>
          <cell r="U3415">
            <v>3698.81</v>
          </cell>
          <cell r="V3415">
            <v>27915.8</v>
          </cell>
          <cell r="W3415">
            <v>19766.9</v>
          </cell>
          <cell r="X3415">
            <v>5237.2</v>
          </cell>
          <cell r="Y3415">
            <v>6059.27</v>
          </cell>
          <cell r="Z3415">
            <v>868.21</v>
          </cell>
          <cell r="AA3415">
            <v>594</v>
          </cell>
          <cell r="AB3415">
            <v>1278.25</v>
          </cell>
          <cell r="AC3415">
            <v>381.84</v>
          </cell>
          <cell r="AD3415">
            <v>2180.2</v>
          </cell>
          <cell r="AE3415">
            <v>3299.46</v>
          </cell>
          <cell r="AF3415">
            <v>396.34</v>
          </cell>
          <cell r="AG3415">
            <v>44.46</v>
          </cell>
          <cell r="AH3415">
            <v>0.07</v>
          </cell>
          <cell r="AJ3415">
            <v>1214.31</v>
          </cell>
          <cell r="AK3415">
            <v>103.36</v>
          </cell>
          <cell r="AM3415">
            <v>-415.82</v>
          </cell>
        </row>
        <row r="3416">
          <cell r="A3416" t="str">
            <v>036586</v>
          </cell>
          <cell r="B3416" t="str">
            <v>NJ</v>
          </cell>
          <cell r="C3416" t="str">
            <v>KA</v>
          </cell>
          <cell r="D3416" t="str">
            <v>N</v>
          </cell>
          <cell r="E3416" t="str">
            <v>X</v>
          </cell>
          <cell r="F3416" t="str">
            <v>PHYSP</v>
          </cell>
          <cell r="G3416">
            <v>36586</v>
          </cell>
          <cell r="V3416">
            <v>7490.32</v>
          </cell>
          <cell r="W3416">
            <v>31714.2</v>
          </cell>
          <cell r="X3416">
            <v>14390.3</v>
          </cell>
          <cell r="Y3416">
            <v>10212.5</v>
          </cell>
          <cell r="Z3416">
            <v>4271.36</v>
          </cell>
          <cell r="AA3416">
            <v>420.21</v>
          </cell>
          <cell r="AB3416">
            <v>266.02</v>
          </cell>
          <cell r="AC3416">
            <v>360.31</v>
          </cell>
          <cell r="AD3416">
            <v>28.31</v>
          </cell>
          <cell r="AE3416">
            <v>64.74</v>
          </cell>
          <cell r="AF3416">
            <v>577.66</v>
          </cell>
          <cell r="AG3416">
            <v>9.44</v>
          </cell>
          <cell r="AH3416">
            <v>121.69</v>
          </cell>
          <cell r="AI3416">
            <v>139.53</v>
          </cell>
          <cell r="AJ3416">
            <v>1329.84</v>
          </cell>
          <cell r="AL3416">
            <v>196.16</v>
          </cell>
          <cell r="AM3416">
            <v>-193.51</v>
          </cell>
        </row>
        <row r="3417">
          <cell r="A3417" t="str">
            <v>036617</v>
          </cell>
          <cell r="B3417" t="str">
            <v>NJ</v>
          </cell>
          <cell r="C3417" t="str">
            <v>KA</v>
          </cell>
          <cell r="D3417" t="str">
            <v>N</v>
          </cell>
          <cell r="E3417" t="str">
            <v>X</v>
          </cell>
          <cell r="F3417" t="str">
            <v>PHYSP</v>
          </cell>
          <cell r="G3417">
            <v>36617</v>
          </cell>
          <cell r="W3417">
            <v>1919.07</v>
          </cell>
          <cell r="X3417">
            <v>23825.56</v>
          </cell>
          <cell r="Y3417">
            <v>16991.08</v>
          </cell>
          <cell r="Z3417">
            <v>7695.1</v>
          </cell>
          <cell r="AA3417">
            <v>1841.21</v>
          </cell>
          <cell r="AB3417">
            <v>2094.99</v>
          </cell>
          <cell r="AC3417">
            <v>591.17</v>
          </cell>
          <cell r="AD3417">
            <v>854.15</v>
          </cell>
          <cell r="AE3417">
            <v>229.99</v>
          </cell>
          <cell r="AF3417">
            <v>89.4</v>
          </cell>
          <cell r="AG3417">
            <v>286.8</v>
          </cell>
          <cell r="AH3417">
            <v>83.82</v>
          </cell>
          <cell r="AI3417">
            <v>67.97</v>
          </cell>
          <cell r="AJ3417">
            <v>708.35</v>
          </cell>
        </row>
        <row r="3418">
          <cell r="A3418" t="str">
            <v>036647</v>
          </cell>
          <cell r="B3418" t="str">
            <v>NJ</v>
          </cell>
          <cell r="C3418" t="str">
            <v>KA</v>
          </cell>
          <cell r="D3418" t="str">
            <v>N</v>
          </cell>
          <cell r="E3418" t="str">
            <v>X</v>
          </cell>
          <cell r="F3418" t="str">
            <v>PHYSP</v>
          </cell>
          <cell r="G3418">
            <v>36647</v>
          </cell>
          <cell r="X3418">
            <v>8251.78</v>
          </cell>
          <cell r="Y3418">
            <v>23805.59</v>
          </cell>
          <cell r="Z3418">
            <v>21672.02</v>
          </cell>
          <cell r="AA3418">
            <v>1784.02</v>
          </cell>
          <cell r="AB3418">
            <v>2197.46</v>
          </cell>
          <cell r="AC3418">
            <v>573.84</v>
          </cell>
          <cell r="AD3418">
            <v>210.9</v>
          </cell>
          <cell r="AE3418">
            <v>1292.28</v>
          </cell>
          <cell r="AF3418">
            <v>408.46</v>
          </cell>
          <cell r="AG3418">
            <v>220.51</v>
          </cell>
          <cell r="AH3418">
            <v>273.89</v>
          </cell>
          <cell r="AI3418">
            <v>100.99</v>
          </cell>
          <cell r="AJ3418">
            <v>1433.33</v>
          </cell>
          <cell r="AL3418">
            <v>196.8</v>
          </cell>
          <cell r="AM3418">
            <v>93.16</v>
          </cell>
          <cell r="AN3418">
            <v>919.04</v>
          </cell>
        </row>
        <row r="3419">
          <cell r="A3419" t="str">
            <v>036678</v>
          </cell>
          <cell r="B3419" t="str">
            <v>NJ</v>
          </cell>
          <cell r="C3419" t="str">
            <v>KA</v>
          </cell>
          <cell r="D3419" t="str">
            <v>N</v>
          </cell>
          <cell r="E3419" t="str">
            <v>X</v>
          </cell>
          <cell r="F3419" t="str">
            <v>PHYSP</v>
          </cell>
          <cell r="G3419">
            <v>36678</v>
          </cell>
          <cell r="Y3419">
            <v>5177.39</v>
          </cell>
          <cell r="Z3419">
            <v>28915.190000000064</v>
          </cell>
          <cell r="AA3419">
            <v>15194.22</v>
          </cell>
          <cell r="AB3419">
            <v>5495.19</v>
          </cell>
          <cell r="AC3419">
            <v>3303.55</v>
          </cell>
          <cell r="AD3419">
            <v>252.76</v>
          </cell>
          <cell r="AE3419">
            <v>445.13</v>
          </cell>
          <cell r="AF3419">
            <v>1482.32</v>
          </cell>
          <cell r="AG3419">
            <v>149.28</v>
          </cell>
          <cell r="AH3419">
            <v>45.03</v>
          </cell>
          <cell r="AI3419">
            <v>62.75</v>
          </cell>
          <cell r="AJ3419">
            <v>1754.69</v>
          </cell>
          <cell r="AK3419">
            <v>212.36</v>
          </cell>
          <cell r="AM3419">
            <v>-27</v>
          </cell>
        </row>
        <row r="3420">
          <cell r="A3420" t="str">
            <v>036708</v>
          </cell>
          <cell r="B3420" t="str">
            <v>NJ</v>
          </cell>
          <cell r="C3420" t="str">
            <v>KA</v>
          </cell>
          <cell r="D3420" t="str">
            <v>N</v>
          </cell>
          <cell r="E3420" t="str">
            <v>X</v>
          </cell>
          <cell r="F3420" t="str">
            <v>PHYSP</v>
          </cell>
          <cell r="G3420">
            <v>36708</v>
          </cell>
          <cell r="Z3420">
            <v>4025.6</v>
          </cell>
          <cell r="AA3420">
            <v>25646.940000000075</v>
          </cell>
          <cell r="AB3420">
            <v>9872.840000000013</v>
          </cell>
          <cell r="AC3420">
            <v>12533.12</v>
          </cell>
          <cell r="AD3420">
            <v>835.9</v>
          </cell>
          <cell r="AE3420">
            <v>1802.36</v>
          </cell>
          <cell r="AG3420">
            <v>247.43</v>
          </cell>
          <cell r="AH3420">
            <v>112.83</v>
          </cell>
          <cell r="AI3420">
            <v>270.76</v>
          </cell>
          <cell r="AJ3420">
            <v>1614.49</v>
          </cell>
          <cell r="AK3420">
            <v>22.33</v>
          </cell>
        </row>
        <row r="3421">
          <cell r="A3421" t="str">
            <v>036739</v>
          </cell>
          <cell r="B3421" t="str">
            <v>NJ</v>
          </cell>
          <cell r="C3421" t="str">
            <v>KA</v>
          </cell>
          <cell r="D3421" t="str">
            <v>N</v>
          </cell>
          <cell r="E3421" t="str">
            <v>X</v>
          </cell>
          <cell r="F3421" t="str">
            <v>PHYSP</v>
          </cell>
          <cell r="G3421">
            <v>36739</v>
          </cell>
          <cell r="AA3421">
            <v>5984.3</v>
          </cell>
          <cell r="AB3421">
            <v>23040.15</v>
          </cell>
          <cell r="AC3421">
            <v>37268.72000000005</v>
          </cell>
          <cell r="AD3421">
            <v>3411.92</v>
          </cell>
          <cell r="AE3421">
            <v>6729.78</v>
          </cell>
          <cell r="AF3421">
            <v>33.05</v>
          </cell>
          <cell r="AG3421">
            <v>500.95</v>
          </cell>
          <cell r="AH3421">
            <v>44.3</v>
          </cell>
          <cell r="AI3421">
            <v>225.15</v>
          </cell>
          <cell r="AJ3421">
            <v>2010.29</v>
          </cell>
          <cell r="AK3421">
            <v>265.14</v>
          </cell>
          <cell r="AL3421">
            <v>145</v>
          </cell>
          <cell r="AM3421">
            <v>-72.45</v>
          </cell>
          <cell r="AN3421">
            <v>1808.79</v>
          </cell>
        </row>
        <row r="3422">
          <cell r="A3422" t="str">
            <v>036770</v>
          </cell>
          <cell r="B3422" t="str">
            <v>NJ</v>
          </cell>
          <cell r="C3422" t="str">
            <v>KA</v>
          </cell>
          <cell r="D3422" t="str">
            <v>N</v>
          </cell>
          <cell r="E3422" t="str">
            <v>X</v>
          </cell>
          <cell r="F3422" t="str">
            <v>PHYSP</v>
          </cell>
          <cell r="G3422">
            <v>36770</v>
          </cell>
          <cell r="AB3422">
            <v>6487.53</v>
          </cell>
          <cell r="AC3422">
            <v>30927.980000000083</v>
          </cell>
          <cell r="AD3422">
            <v>10687.62</v>
          </cell>
          <cell r="AE3422">
            <v>20208.67</v>
          </cell>
          <cell r="AF3422">
            <v>16329.53</v>
          </cell>
          <cell r="AG3422">
            <v>525.78</v>
          </cell>
          <cell r="AH3422">
            <v>527.18</v>
          </cell>
          <cell r="AI3422">
            <v>121.79</v>
          </cell>
          <cell r="AJ3422">
            <v>1797.37</v>
          </cell>
          <cell r="AK3422">
            <v>684.37</v>
          </cell>
          <cell r="AL3422">
            <v>438.07</v>
          </cell>
          <cell r="AM3422">
            <v>39.7</v>
          </cell>
          <cell r="AN3422">
            <v>62</v>
          </cell>
        </row>
        <row r="3423">
          <cell r="A3423" t="str">
            <v>036800</v>
          </cell>
          <cell r="B3423" t="str">
            <v>NJ</v>
          </cell>
          <cell r="C3423" t="str">
            <v>KA</v>
          </cell>
          <cell r="D3423" t="str">
            <v>N</v>
          </cell>
          <cell r="E3423" t="str">
            <v>X</v>
          </cell>
          <cell r="F3423" t="str">
            <v>PHYSP</v>
          </cell>
          <cell r="G3423">
            <v>36800</v>
          </cell>
          <cell r="AC3423">
            <v>6599.33</v>
          </cell>
          <cell r="AD3423">
            <v>30293.8</v>
          </cell>
          <cell r="AE3423">
            <v>37377.97</v>
          </cell>
          <cell r="AF3423">
            <v>8768.42</v>
          </cell>
          <cell r="AG3423">
            <v>4666.79</v>
          </cell>
          <cell r="AH3423">
            <v>475.54</v>
          </cell>
          <cell r="AI3423">
            <v>329.92</v>
          </cell>
          <cell r="AJ3423">
            <v>472.33</v>
          </cell>
          <cell r="AK3423">
            <v>267.15</v>
          </cell>
          <cell r="AN3423">
            <v>90.76</v>
          </cell>
        </row>
        <row r="3424">
          <cell r="A3424" t="str">
            <v>036831</v>
          </cell>
          <cell r="B3424" t="str">
            <v>NJ</v>
          </cell>
          <cell r="C3424" t="str">
            <v>KA</v>
          </cell>
          <cell r="D3424" t="str">
            <v>N</v>
          </cell>
          <cell r="E3424" t="str">
            <v>X</v>
          </cell>
          <cell r="F3424" t="str">
            <v>PHYSP</v>
          </cell>
          <cell r="G3424">
            <v>36831</v>
          </cell>
          <cell r="AD3424">
            <v>3764.04</v>
          </cell>
          <cell r="AE3424">
            <v>28974.62000000007</v>
          </cell>
          <cell r="AF3424">
            <v>48951.4</v>
          </cell>
          <cell r="AG3424">
            <v>15263.68</v>
          </cell>
          <cell r="AH3424">
            <v>6037.02</v>
          </cell>
          <cell r="AI3424">
            <v>359.86</v>
          </cell>
          <cell r="AJ3424">
            <v>2444.49</v>
          </cell>
          <cell r="AK3424">
            <v>618.08</v>
          </cell>
          <cell r="AL3424">
            <v>67.57</v>
          </cell>
          <cell r="AM3424">
            <v>-146.32</v>
          </cell>
          <cell r="AN3424">
            <v>-294.83</v>
          </cell>
        </row>
        <row r="3425">
          <cell r="A3425" t="str">
            <v>036861</v>
          </cell>
          <cell r="B3425" t="str">
            <v>NJ</v>
          </cell>
          <cell r="C3425" t="str">
            <v>KA</v>
          </cell>
          <cell r="D3425" t="str">
            <v>N</v>
          </cell>
          <cell r="E3425" t="str">
            <v>X</v>
          </cell>
          <cell r="F3425" t="str">
            <v>PHYSP</v>
          </cell>
          <cell r="G3425">
            <v>36861</v>
          </cell>
          <cell r="AE3425">
            <v>3189.38</v>
          </cell>
          <cell r="AF3425">
            <v>43815.08</v>
          </cell>
          <cell r="AG3425">
            <v>38039.34</v>
          </cell>
          <cell r="AH3425">
            <v>19363.84</v>
          </cell>
          <cell r="AI3425">
            <v>5653.5</v>
          </cell>
          <cell r="AJ3425">
            <v>1908.72</v>
          </cell>
          <cell r="AK3425">
            <v>2053.34</v>
          </cell>
          <cell r="AL3425">
            <v>78.37</v>
          </cell>
          <cell r="AN3425">
            <v>293.09</v>
          </cell>
        </row>
        <row r="3426">
          <cell r="A3426" t="str">
            <v>036892</v>
          </cell>
          <cell r="B3426" t="str">
            <v>NJ</v>
          </cell>
          <cell r="C3426" t="str">
            <v>KA</v>
          </cell>
          <cell r="D3426" t="str">
            <v>N</v>
          </cell>
          <cell r="E3426" t="str">
            <v>X</v>
          </cell>
          <cell r="F3426" t="str">
            <v>PHYSP</v>
          </cell>
          <cell r="G3426">
            <v>36892</v>
          </cell>
          <cell r="AF3426">
            <v>5187.43</v>
          </cell>
          <cell r="AG3426">
            <v>59011.54</v>
          </cell>
          <cell r="AH3426">
            <v>37240.63</v>
          </cell>
          <cell r="AI3426">
            <v>6958.61</v>
          </cell>
          <cell r="AJ3426">
            <v>7738.840000000006</v>
          </cell>
          <cell r="AK3426">
            <v>4195.75</v>
          </cell>
          <cell r="AL3426">
            <v>273.24</v>
          </cell>
          <cell r="AM3426">
            <v>391.13</v>
          </cell>
          <cell r="AN3426">
            <v>212.53</v>
          </cell>
        </row>
        <row r="3427">
          <cell r="A3427" t="str">
            <v>036923</v>
          </cell>
          <cell r="B3427" t="str">
            <v>NJ</v>
          </cell>
          <cell r="C3427" t="str">
            <v>KA</v>
          </cell>
          <cell r="D3427" t="str">
            <v>N</v>
          </cell>
          <cell r="E3427" t="str">
            <v>X</v>
          </cell>
          <cell r="F3427" t="str">
            <v>PHYSP</v>
          </cell>
          <cell r="G3427">
            <v>36923</v>
          </cell>
          <cell r="AG3427">
            <v>2648.52</v>
          </cell>
          <cell r="AH3427">
            <v>47461.66</v>
          </cell>
          <cell r="AI3427">
            <v>29695.02</v>
          </cell>
          <cell r="AJ3427">
            <v>12345.53</v>
          </cell>
          <cell r="AK3427">
            <v>5353.96</v>
          </cell>
          <cell r="AL3427">
            <v>1225</v>
          </cell>
          <cell r="AM3427">
            <v>186.16</v>
          </cell>
          <cell r="AN3427">
            <v>884.49</v>
          </cell>
        </row>
        <row r="3428">
          <cell r="A3428" t="str">
            <v>036951</v>
          </cell>
          <cell r="B3428" t="str">
            <v>NJ</v>
          </cell>
          <cell r="C3428" t="str">
            <v>KA</v>
          </cell>
          <cell r="D3428" t="str">
            <v>N</v>
          </cell>
          <cell r="E3428" t="str">
            <v>X</v>
          </cell>
          <cell r="F3428" t="str">
            <v>PHYSP</v>
          </cell>
          <cell r="G3428">
            <v>36951</v>
          </cell>
          <cell r="AH3428">
            <v>6929.59</v>
          </cell>
          <cell r="AI3428">
            <v>34553.15000000008</v>
          </cell>
          <cell r="AJ3428">
            <v>45622.19000000005</v>
          </cell>
          <cell r="AK3428">
            <v>7334.58</v>
          </cell>
          <cell r="AL3428">
            <v>4364.24</v>
          </cell>
          <cell r="AM3428">
            <v>1230.69</v>
          </cell>
          <cell r="AN3428">
            <v>2756.08</v>
          </cell>
        </row>
        <row r="3429">
          <cell r="A3429" t="str">
            <v>036982</v>
          </cell>
          <cell r="B3429" t="str">
            <v>NJ</v>
          </cell>
          <cell r="C3429" t="str">
            <v>KA</v>
          </cell>
          <cell r="D3429" t="str">
            <v>N</v>
          </cell>
          <cell r="E3429" t="str">
            <v>X</v>
          </cell>
          <cell r="F3429" t="str">
            <v>PHYSP</v>
          </cell>
          <cell r="G3429">
            <v>36982</v>
          </cell>
          <cell r="AI3429">
            <v>1648.15</v>
          </cell>
          <cell r="AJ3429">
            <v>57215.730000000054</v>
          </cell>
          <cell r="AK3429">
            <v>16209.4</v>
          </cell>
          <cell r="AL3429">
            <v>17961.18</v>
          </cell>
          <cell r="AM3429">
            <v>9906.01</v>
          </cell>
          <cell r="AN3429">
            <v>1501.74</v>
          </cell>
        </row>
        <row r="3430">
          <cell r="A3430" t="str">
            <v>037012</v>
          </cell>
          <cell r="B3430" t="str">
            <v>NJ</v>
          </cell>
          <cell r="C3430" t="str">
            <v>KA</v>
          </cell>
          <cell r="D3430" t="str">
            <v>N</v>
          </cell>
          <cell r="E3430" t="str">
            <v>X</v>
          </cell>
          <cell r="F3430" t="str">
            <v>PHYSP</v>
          </cell>
          <cell r="G3430">
            <v>37012</v>
          </cell>
          <cell r="AJ3430">
            <v>5163.65</v>
          </cell>
          <cell r="AK3430">
            <v>52408.74</v>
          </cell>
          <cell r="AL3430">
            <v>39629.250000000065</v>
          </cell>
          <cell r="AM3430">
            <v>11356.65</v>
          </cell>
          <cell r="AN3430">
            <v>12121.98</v>
          </cell>
        </row>
        <row r="3431">
          <cell r="A3431" t="str">
            <v>037043</v>
          </cell>
          <cell r="B3431" t="str">
            <v>NJ</v>
          </cell>
          <cell r="C3431" t="str">
            <v>KA</v>
          </cell>
          <cell r="D3431" t="str">
            <v>N</v>
          </cell>
          <cell r="E3431" t="str">
            <v>X</v>
          </cell>
          <cell r="F3431" t="str">
            <v>PHYSP</v>
          </cell>
          <cell r="G3431">
            <v>37043</v>
          </cell>
          <cell r="AK3431">
            <v>2827.6</v>
          </cell>
          <cell r="AL3431">
            <v>39993.020000000164</v>
          </cell>
          <cell r="AM3431">
            <v>15443.99</v>
          </cell>
          <cell r="AN3431">
            <v>33377.03000000005</v>
          </cell>
        </row>
        <row r="3432">
          <cell r="A3432" t="str">
            <v>037073</v>
          </cell>
          <cell r="B3432" t="str">
            <v>NJ</v>
          </cell>
          <cell r="C3432" t="str">
            <v>KA</v>
          </cell>
          <cell r="D3432" t="str">
            <v>N</v>
          </cell>
          <cell r="E3432" t="str">
            <v>X</v>
          </cell>
          <cell r="F3432" t="str">
            <v>PHYSP</v>
          </cell>
          <cell r="G3432">
            <v>37073</v>
          </cell>
          <cell r="AL3432">
            <v>8938.5</v>
          </cell>
          <cell r="AM3432">
            <v>35002.09000000009</v>
          </cell>
          <cell r="AN3432">
            <v>31136.9</v>
          </cell>
        </row>
        <row r="3433">
          <cell r="A3433" t="str">
            <v>037104</v>
          </cell>
          <cell r="B3433" t="str">
            <v>NJ</v>
          </cell>
          <cell r="C3433" t="str">
            <v>KA</v>
          </cell>
          <cell r="D3433" t="str">
            <v>N</v>
          </cell>
          <cell r="E3433" t="str">
            <v>X</v>
          </cell>
          <cell r="F3433" t="str">
            <v>PHYSP</v>
          </cell>
          <cell r="G3433">
            <v>37104</v>
          </cell>
          <cell r="AM3433">
            <v>8164.87</v>
          </cell>
          <cell r="AN3433">
            <v>38887.68000000006</v>
          </cell>
        </row>
        <row r="3434">
          <cell r="A3434" t="str">
            <v>037135</v>
          </cell>
          <cell r="B3434" t="str">
            <v>NJ</v>
          </cell>
          <cell r="C3434" t="str">
            <v>KA</v>
          </cell>
          <cell r="D3434" t="str">
            <v>N</v>
          </cell>
          <cell r="E3434" t="str">
            <v>X</v>
          </cell>
          <cell r="F3434" t="str">
            <v>PHYSP</v>
          </cell>
          <cell r="G3434">
            <v>37135</v>
          </cell>
          <cell r="AN3434">
            <v>5432.8</v>
          </cell>
        </row>
        <row r="3435">
          <cell r="A3435" t="str">
            <v>036161</v>
          </cell>
          <cell r="B3435" t="str">
            <v>NJ</v>
          </cell>
          <cell r="C3435" t="str">
            <v>KA</v>
          </cell>
          <cell r="D3435" t="str">
            <v>S</v>
          </cell>
          <cell r="E3435" t="str">
            <v>X</v>
          </cell>
          <cell r="F3435" t="str">
            <v>IPFOB</v>
          </cell>
          <cell r="G3435">
            <v>36161</v>
          </cell>
        </row>
        <row r="3436">
          <cell r="A3436" t="str">
            <v>036192</v>
          </cell>
          <cell r="B3436" t="str">
            <v>NJ</v>
          </cell>
          <cell r="C3436" t="str">
            <v>KA</v>
          </cell>
          <cell r="D3436" t="str">
            <v>S</v>
          </cell>
          <cell r="E3436" t="str">
            <v>X</v>
          </cell>
          <cell r="F3436" t="str">
            <v>IPFOB</v>
          </cell>
          <cell r="G3436">
            <v>36192</v>
          </cell>
        </row>
        <row r="3437">
          <cell r="A3437" t="str">
            <v>036220</v>
          </cell>
          <cell r="B3437" t="str">
            <v>NJ</v>
          </cell>
          <cell r="C3437" t="str">
            <v>KA</v>
          </cell>
          <cell r="D3437" t="str">
            <v>S</v>
          </cell>
          <cell r="E3437" t="str">
            <v>X</v>
          </cell>
          <cell r="F3437" t="str">
            <v>IPFOB</v>
          </cell>
          <cell r="G3437">
            <v>36220</v>
          </cell>
        </row>
        <row r="3438">
          <cell r="A3438" t="str">
            <v>036251</v>
          </cell>
          <cell r="B3438" t="str">
            <v>NJ</v>
          </cell>
          <cell r="C3438" t="str">
            <v>KA</v>
          </cell>
          <cell r="D3438" t="str">
            <v>S</v>
          </cell>
          <cell r="E3438" t="str">
            <v>X</v>
          </cell>
          <cell r="F3438" t="str">
            <v>IPFOB</v>
          </cell>
          <cell r="G3438">
            <v>36251</v>
          </cell>
          <cell r="U3438">
            <v>2650</v>
          </cell>
        </row>
        <row r="3439">
          <cell r="A3439" t="str">
            <v>036281</v>
          </cell>
          <cell r="B3439" t="str">
            <v>NJ</v>
          </cell>
          <cell r="C3439" t="str">
            <v>KA</v>
          </cell>
          <cell r="D3439" t="str">
            <v>S</v>
          </cell>
          <cell r="E3439" t="str">
            <v>X</v>
          </cell>
          <cell r="F3439" t="str">
            <v>IPFOB</v>
          </cell>
          <cell r="G3439">
            <v>36281</v>
          </cell>
        </row>
        <row r="3440">
          <cell r="A3440" t="str">
            <v>036312</v>
          </cell>
          <cell r="B3440" t="str">
            <v>NJ</v>
          </cell>
          <cell r="C3440" t="str">
            <v>KA</v>
          </cell>
          <cell r="D3440" t="str">
            <v>S</v>
          </cell>
          <cell r="E3440" t="str">
            <v>X</v>
          </cell>
          <cell r="F3440" t="str">
            <v>IPFOB</v>
          </cell>
          <cell r="G3440">
            <v>36312</v>
          </cell>
        </row>
        <row r="3441">
          <cell r="A3441" t="str">
            <v>036342</v>
          </cell>
          <cell r="B3441" t="str">
            <v>NJ</v>
          </cell>
          <cell r="C3441" t="str">
            <v>KA</v>
          </cell>
          <cell r="D3441" t="str">
            <v>S</v>
          </cell>
          <cell r="E3441" t="str">
            <v>X</v>
          </cell>
          <cell r="F3441" t="str">
            <v>IPFOB</v>
          </cell>
          <cell r="G3441">
            <v>36342</v>
          </cell>
        </row>
        <row r="3442">
          <cell r="A3442" t="str">
            <v>036373</v>
          </cell>
          <cell r="B3442" t="str">
            <v>NJ</v>
          </cell>
          <cell r="C3442" t="str">
            <v>KA</v>
          </cell>
          <cell r="D3442" t="str">
            <v>S</v>
          </cell>
          <cell r="E3442" t="str">
            <v>X</v>
          </cell>
          <cell r="F3442" t="str">
            <v>IPFOB</v>
          </cell>
          <cell r="G3442">
            <v>36373</v>
          </cell>
        </row>
        <row r="3443">
          <cell r="A3443" t="str">
            <v>036404</v>
          </cell>
          <cell r="B3443" t="str">
            <v>NJ</v>
          </cell>
          <cell r="C3443" t="str">
            <v>KA</v>
          </cell>
          <cell r="D3443" t="str">
            <v>S</v>
          </cell>
          <cell r="E3443" t="str">
            <v>X</v>
          </cell>
          <cell r="F3443" t="str">
            <v>IPFOB</v>
          </cell>
          <cell r="G3443">
            <v>36404</v>
          </cell>
        </row>
        <row r="3444">
          <cell r="A3444" t="str">
            <v>036434</v>
          </cell>
          <cell r="B3444" t="str">
            <v>NJ</v>
          </cell>
          <cell r="C3444" t="str">
            <v>KA</v>
          </cell>
          <cell r="D3444" t="str">
            <v>S</v>
          </cell>
          <cell r="E3444" t="str">
            <v>X</v>
          </cell>
          <cell r="F3444" t="str">
            <v>IPFOB</v>
          </cell>
          <cell r="G3444">
            <v>36434</v>
          </cell>
          <cell r="S3444">
            <v>3350</v>
          </cell>
        </row>
        <row r="3445">
          <cell r="A3445" t="str">
            <v>036465</v>
          </cell>
          <cell r="B3445" t="str">
            <v>NJ</v>
          </cell>
          <cell r="C3445" t="str">
            <v>KA</v>
          </cell>
          <cell r="D3445" t="str">
            <v>S</v>
          </cell>
          <cell r="E3445" t="str">
            <v>X</v>
          </cell>
          <cell r="F3445" t="str">
            <v>IPFOB</v>
          </cell>
          <cell r="G3445">
            <v>36465</v>
          </cell>
        </row>
        <row r="3446">
          <cell r="A3446" t="str">
            <v>036495</v>
          </cell>
          <cell r="B3446" t="str">
            <v>NJ</v>
          </cell>
          <cell r="C3446" t="str">
            <v>KA</v>
          </cell>
          <cell r="D3446" t="str">
            <v>S</v>
          </cell>
          <cell r="E3446" t="str">
            <v>X</v>
          </cell>
          <cell r="F3446" t="str">
            <v>IPFOB</v>
          </cell>
          <cell r="G3446">
            <v>36495</v>
          </cell>
        </row>
        <row r="3447">
          <cell r="A3447" t="str">
            <v>036526</v>
          </cell>
          <cell r="B3447" t="str">
            <v>NJ</v>
          </cell>
          <cell r="C3447" t="str">
            <v>KA</v>
          </cell>
          <cell r="D3447" t="str">
            <v>S</v>
          </cell>
          <cell r="E3447" t="str">
            <v>X</v>
          </cell>
          <cell r="F3447" t="str">
            <v>IPFOB</v>
          </cell>
          <cell r="G3447">
            <v>36526</v>
          </cell>
        </row>
        <row r="3448">
          <cell r="A3448" t="str">
            <v>036557</v>
          </cell>
          <cell r="B3448" t="str">
            <v>NJ</v>
          </cell>
          <cell r="C3448" t="str">
            <v>KA</v>
          </cell>
          <cell r="D3448" t="str">
            <v>S</v>
          </cell>
          <cell r="E3448" t="str">
            <v>X</v>
          </cell>
          <cell r="F3448" t="str">
            <v>IPFOB</v>
          </cell>
          <cell r="G3448">
            <v>36557</v>
          </cell>
        </row>
        <row r="3449">
          <cell r="A3449" t="str">
            <v>036586</v>
          </cell>
          <cell r="B3449" t="str">
            <v>NJ</v>
          </cell>
          <cell r="C3449" t="str">
            <v>KA</v>
          </cell>
          <cell r="D3449" t="str">
            <v>S</v>
          </cell>
          <cell r="E3449" t="str">
            <v>X</v>
          </cell>
          <cell r="F3449" t="str">
            <v>IPFOB</v>
          </cell>
          <cell r="G3449">
            <v>36586</v>
          </cell>
        </row>
        <row r="3450">
          <cell r="A3450" t="str">
            <v>036617</v>
          </cell>
          <cell r="B3450" t="str">
            <v>NJ</v>
          </cell>
          <cell r="C3450" t="str">
            <v>KA</v>
          </cell>
          <cell r="D3450" t="str">
            <v>S</v>
          </cell>
          <cell r="E3450" t="str">
            <v>X</v>
          </cell>
          <cell r="F3450" t="str">
            <v>IPFOB</v>
          </cell>
          <cell r="G3450">
            <v>36617</v>
          </cell>
          <cell r="X3450">
            <v>3150</v>
          </cell>
        </row>
        <row r="3451">
          <cell r="A3451" t="str">
            <v>036647</v>
          </cell>
          <cell r="B3451" t="str">
            <v>NJ</v>
          </cell>
          <cell r="C3451" t="str">
            <v>KA</v>
          </cell>
          <cell r="D3451" t="str">
            <v>S</v>
          </cell>
          <cell r="E3451" t="str">
            <v>X</v>
          </cell>
          <cell r="F3451" t="str">
            <v>IPFOB</v>
          </cell>
          <cell r="G3451">
            <v>36647</v>
          </cell>
        </row>
        <row r="3452">
          <cell r="A3452" t="str">
            <v>036678</v>
          </cell>
          <cell r="B3452" t="str">
            <v>NJ</v>
          </cell>
          <cell r="C3452" t="str">
            <v>KA</v>
          </cell>
          <cell r="D3452" t="str">
            <v>S</v>
          </cell>
          <cell r="E3452" t="str">
            <v>X</v>
          </cell>
          <cell r="F3452" t="str">
            <v>IPFOB</v>
          </cell>
          <cell r="G3452">
            <v>36678</v>
          </cell>
        </row>
        <row r="3453">
          <cell r="A3453" t="str">
            <v>036708</v>
          </cell>
          <cell r="B3453" t="str">
            <v>NJ</v>
          </cell>
          <cell r="C3453" t="str">
            <v>KA</v>
          </cell>
          <cell r="D3453" t="str">
            <v>S</v>
          </cell>
          <cell r="E3453" t="str">
            <v>X</v>
          </cell>
          <cell r="F3453" t="str">
            <v>IPFOB</v>
          </cell>
          <cell r="G3453">
            <v>36708</v>
          </cell>
        </row>
        <row r="3454">
          <cell r="A3454" t="str">
            <v>036739</v>
          </cell>
          <cell r="B3454" t="str">
            <v>NJ</v>
          </cell>
          <cell r="C3454" t="str">
            <v>KA</v>
          </cell>
          <cell r="D3454" t="str">
            <v>S</v>
          </cell>
          <cell r="E3454" t="str">
            <v>X</v>
          </cell>
          <cell r="F3454" t="str">
            <v>IPFOB</v>
          </cell>
          <cell r="G3454">
            <v>36739</v>
          </cell>
          <cell r="AB3454">
            <v>3300</v>
          </cell>
          <cell r="AD3454">
            <v>2800</v>
          </cell>
        </row>
        <row r="3455">
          <cell r="A3455" t="str">
            <v>036770</v>
          </cell>
          <cell r="B3455" t="str">
            <v>NJ</v>
          </cell>
          <cell r="C3455" t="str">
            <v>KA</v>
          </cell>
          <cell r="D3455" t="str">
            <v>S</v>
          </cell>
          <cell r="E3455" t="str">
            <v>X</v>
          </cell>
          <cell r="F3455" t="str">
            <v>IPFOB</v>
          </cell>
          <cell r="G3455">
            <v>36770</v>
          </cell>
        </row>
        <row r="3456">
          <cell r="A3456" t="str">
            <v>036800</v>
          </cell>
          <cell r="B3456" t="str">
            <v>NJ</v>
          </cell>
          <cell r="C3456" t="str">
            <v>KA</v>
          </cell>
          <cell r="D3456" t="str">
            <v>S</v>
          </cell>
          <cell r="E3456" t="str">
            <v>X</v>
          </cell>
          <cell r="F3456" t="str">
            <v>IPFOB</v>
          </cell>
          <cell r="G3456">
            <v>36800</v>
          </cell>
          <cell r="AD3456">
            <v>3300</v>
          </cell>
        </row>
        <row r="3457">
          <cell r="A3457" t="str">
            <v>036831</v>
          </cell>
          <cell r="B3457" t="str">
            <v>NJ</v>
          </cell>
          <cell r="C3457" t="str">
            <v>KA</v>
          </cell>
          <cell r="D3457" t="str">
            <v>S</v>
          </cell>
          <cell r="E3457" t="str">
            <v>X</v>
          </cell>
          <cell r="F3457" t="str">
            <v>IPFOB</v>
          </cell>
          <cell r="G3457">
            <v>36831</v>
          </cell>
        </row>
        <row r="3458">
          <cell r="A3458" t="str">
            <v>036861</v>
          </cell>
          <cell r="B3458" t="str">
            <v>NJ</v>
          </cell>
          <cell r="C3458" t="str">
            <v>KA</v>
          </cell>
          <cell r="D3458" t="str">
            <v>S</v>
          </cell>
          <cell r="E3458" t="str">
            <v>X</v>
          </cell>
          <cell r="F3458" t="str">
            <v>IPFOB</v>
          </cell>
          <cell r="G3458">
            <v>36861</v>
          </cell>
          <cell r="AF3458">
            <v>3197</v>
          </cell>
        </row>
        <row r="3459">
          <cell r="A3459" t="str">
            <v>036892</v>
          </cell>
          <cell r="B3459" t="str">
            <v>NJ</v>
          </cell>
          <cell r="C3459" t="str">
            <v>KA</v>
          </cell>
          <cell r="D3459" t="str">
            <v>S</v>
          </cell>
          <cell r="E3459" t="str">
            <v>X</v>
          </cell>
          <cell r="F3459" t="str">
            <v>IPFOB</v>
          </cell>
          <cell r="G3459">
            <v>36892</v>
          </cell>
          <cell r="AG3459">
            <v>3360</v>
          </cell>
        </row>
        <row r="3460">
          <cell r="A3460" t="str">
            <v>036923</v>
          </cell>
          <cell r="B3460" t="str">
            <v>NJ</v>
          </cell>
          <cell r="C3460" t="str">
            <v>KA</v>
          </cell>
          <cell r="D3460" t="str">
            <v>S</v>
          </cell>
          <cell r="E3460" t="str">
            <v>X</v>
          </cell>
          <cell r="F3460" t="str">
            <v>IPFOB</v>
          </cell>
          <cell r="G3460">
            <v>36923</v>
          </cell>
          <cell r="AI3460">
            <v>3300</v>
          </cell>
        </row>
        <row r="3461">
          <cell r="A3461" t="str">
            <v>036951</v>
          </cell>
          <cell r="B3461" t="str">
            <v>NJ</v>
          </cell>
          <cell r="C3461" t="str">
            <v>KA</v>
          </cell>
          <cell r="D3461" t="str">
            <v>S</v>
          </cell>
          <cell r="E3461" t="str">
            <v>X</v>
          </cell>
          <cell r="F3461" t="str">
            <v>IPFOB</v>
          </cell>
          <cell r="G3461">
            <v>36951</v>
          </cell>
          <cell r="AJ3461">
            <v>3197</v>
          </cell>
        </row>
        <row r="3462">
          <cell r="A3462" t="str">
            <v>036982</v>
          </cell>
          <cell r="B3462" t="str">
            <v>NJ</v>
          </cell>
          <cell r="C3462" t="str">
            <v>KA</v>
          </cell>
          <cell r="D3462" t="str">
            <v>S</v>
          </cell>
          <cell r="E3462" t="str">
            <v>X</v>
          </cell>
          <cell r="F3462" t="str">
            <v>IPFOB</v>
          </cell>
          <cell r="G3462">
            <v>36982</v>
          </cell>
          <cell r="AJ3462">
            <v>3197</v>
          </cell>
          <cell r="AK3462">
            <v>3400</v>
          </cell>
        </row>
        <row r="3463">
          <cell r="A3463" t="str">
            <v>037012</v>
          </cell>
          <cell r="B3463" t="str">
            <v>NJ</v>
          </cell>
          <cell r="C3463" t="str">
            <v>KA</v>
          </cell>
          <cell r="D3463" t="str">
            <v>S</v>
          </cell>
          <cell r="E3463" t="str">
            <v>X</v>
          </cell>
          <cell r="F3463" t="str">
            <v>IPFOB</v>
          </cell>
          <cell r="G3463">
            <v>37012</v>
          </cell>
        </row>
        <row r="3464">
          <cell r="A3464" t="str">
            <v>037043</v>
          </cell>
          <cell r="B3464" t="str">
            <v>NJ</v>
          </cell>
          <cell r="C3464" t="str">
            <v>KA</v>
          </cell>
          <cell r="D3464" t="str">
            <v>S</v>
          </cell>
          <cell r="E3464" t="str">
            <v>X</v>
          </cell>
          <cell r="F3464" t="str">
            <v>IPFOB</v>
          </cell>
          <cell r="G3464">
            <v>37043</v>
          </cell>
          <cell r="AL3464">
            <v>11750</v>
          </cell>
        </row>
        <row r="3465">
          <cell r="A3465" t="str">
            <v>037073</v>
          </cell>
          <cell r="B3465" t="str">
            <v>NJ</v>
          </cell>
          <cell r="C3465" t="str">
            <v>KA</v>
          </cell>
          <cell r="D3465" t="str">
            <v>S</v>
          </cell>
          <cell r="E3465" t="str">
            <v>X</v>
          </cell>
          <cell r="F3465" t="str">
            <v>IPFOB</v>
          </cell>
          <cell r="G3465">
            <v>37073</v>
          </cell>
        </row>
        <row r="3466">
          <cell r="A3466" t="str">
            <v>037104</v>
          </cell>
          <cell r="B3466" t="str">
            <v>NJ</v>
          </cell>
          <cell r="C3466" t="str">
            <v>KA</v>
          </cell>
          <cell r="D3466" t="str">
            <v>S</v>
          </cell>
          <cell r="E3466" t="str">
            <v>X</v>
          </cell>
          <cell r="F3466" t="str">
            <v>IPFOB</v>
          </cell>
          <cell r="G3466">
            <v>37104</v>
          </cell>
          <cell r="AM3466">
            <v>3300</v>
          </cell>
        </row>
        <row r="3467">
          <cell r="A3467" t="str">
            <v>037135</v>
          </cell>
          <cell r="B3467" t="str">
            <v>NJ</v>
          </cell>
          <cell r="C3467" t="str">
            <v>KA</v>
          </cell>
          <cell r="D3467" t="str">
            <v>S</v>
          </cell>
          <cell r="E3467" t="str">
            <v>X</v>
          </cell>
          <cell r="F3467" t="str">
            <v>IPFOB</v>
          </cell>
          <cell r="G3467">
            <v>37135</v>
          </cell>
        </row>
        <row r="3468">
          <cell r="A3468" t="str">
            <v>036161</v>
          </cell>
          <cell r="B3468" t="str">
            <v>NJ</v>
          </cell>
          <cell r="C3468" t="str">
            <v>KA</v>
          </cell>
          <cell r="D3468" t="str">
            <v>S</v>
          </cell>
          <cell r="E3468" t="str">
            <v>X</v>
          </cell>
          <cell r="F3468" t="str">
            <v>IPFOT</v>
          </cell>
          <cell r="G3468">
            <v>36161</v>
          </cell>
          <cell r="I3468">
            <v>9261.8</v>
          </cell>
          <cell r="J3468">
            <v>21490</v>
          </cell>
          <cell r="K3468">
            <v>7000</v>
          </cell>
          <cell r="L3468">
            <v>920</v>
          </cell>
        </row>
        <row r="3469">
          <cell r="A3469" t="str">
            <v>036192</v>
          </cell>
          <cell r="B3469" t="str">
            <v>NJ</v>
          </cell>
          <cell r="C3469" t="str">
            <v>KA</v>
          </cell>
          <cell r="D3469" t="str">
            <v>S</v>
          </cell>
          <cell r="E3469" t="str">
            <v>X</v>
          </cell>
          <cell r="F3469" t="str">
            <v>IPFOT</v>
          </cell>
          <cell r="G3469">
            <v>36192</v>
          </cell>
          <cell r="J3469">
            <v>13330.6</v>
          </cell>
          <cell r="K3469">
            <v>16660</v>
          </cell>
          <cell r="L3469">
            <v>9530</v>
          </cell>
          <cell r="P3469">
            <v>3375</v>
          </cell>
        </row>
        <row r="3470">
          <cell r="A3470" t="str">
            <v>036220</v>
          </cell>
          <cell r="B3470" t="str">
            <v>NJ</v>
          </cell>
          <cell r="C3470" t="str">
            <v>KA</v>
          </cell>
          <cell r="D3470" t="str">
            <v>S</v>
          </cell>
          <cell r="E3470" t="str">
            <v>X</v>
          </cell>
          <cell r="F3470" t="str">
            <v>IPFOT</v>
          </cell>
          <cell r="G3470">
            <v>36220</v>
          </cell>
          <cell r="K3470">
            <v>14195</v>
          </cell>
          <cell r="L3470">
            <v>21378.3</v>
          </cell>
          <cell r="M3470">
            <v>4569.6</v>
          </cell>
          <cell r="U3470">
            <v>1000</v>
          </cell>
        </row>
        <row r="3471">
          <cell r="A3471" t="str">
            <v>036251</v>
          </cell>
          <cell r="B3471" t="str">
            <v>NJ</v>
          </cell>
          <cell r="C3471" t="str">
            <v>KA</v>
          </cell>
          <cell r="D3471" t="str">
            <v>S</v>
          </cell>
          <cell r="E3471" t="str">
            <v>X</v>
          </cell>
          <cell r="F3471" t="str">
            <v>IPFOT</v>
          </cell>
          <cell r="G3471">
            <v>36251</v>
          </cell>
          <cell r="L3471">
            <v>12086.2</v>
          </cell>
          <cell r="M3471">
            <v>8680</v>
          </cell>
          <cell r="N3471">
            <v>2100</v>
          </cell>
          <cell r="R3471">
            <v>42576</v>
          </cell>
          <cell r="S3471">
            <v>600</v>
          </cell>
          <cell r="V3471">
            <v>377.48</v>
          </cell>
        </row>
        <row r="3472">
          <cell r="A3472" t="str">
            <v>036281</v>
          </cell>
          <cell r="B3472" t="str">
            <v>NJ</v>
          </cell>
          <cell r="C3472" t="str">
            <v>KA</v>
          </cell>
          <cell r="D3472" t="str">
            <v>S</v>
          </cell>
          <cell r="E3472" t="str">
            <v>X</v>
          </cell>
          <cell r="F3472" t="str">
            <v>IPFOT</v>
          </cell>
          <cell r="G3472">
            <v>36281</v>
          </cell>
          <cell r="M3472">
            <v>8522.4</v>
          </cell>
          <cell r="N3472">
            <v>4675</v>
          </cell>
          <cell r="P3472">
            <v>6000</v>
          </cell>
          <cell r="Q3472">
            <v>40300</v>
          </cell>
          <cell r="R3472">
            <v>13875</v>
          </cell>
        </row>
        <row r="3473">
          <cell r="A3473" t="str">
            <v>036312</v>
          </cell>
          <cell r="B3473" t="str">
            <v>NJ</v>
          </cell>
          <cell r="C3473" t="str">
            <v>KA</v>
          </cell>
          <cell r="D3473" t="str">
            <v>S</v>
          </cell>
          <cell r="E3473" t="str">
            <v>X</v>
          </cell>
          <cell r="F3473" t="str">
            <v>IPFOT</v>
          </cell>
          <cell r="G3473">
            <v>36312</v>
          </cell>
          <cell r="M3473">
            <v>1000</v>
          </cell>
          <cell r="N3473">
            <v>14005</v>
          </cell>
          <cell r="O3473">
            <v>4350</v>
          </cell>
          <cell r="P3473">
            <v>3640</v>
          </cell>
          <cell r="Q3473">
            <v>2750</v>
          </cell>
          <cell r="S3473">
            <v>5800</v>
          </cell>
          <cell r="W3473">
            <v>2979.2</v>
          </cell>
          <cell r="AD3473">
            <v>1800</v>
          </cell>
        </row>
        <row r="3474">
          <cell r="A3474" t="str">
            <v>036342</v>
          </cell>
          <cell r="B3474" t="str">
            <v>NJ</v>
          </cell>
          <cell r="C3474" t="str">
            <v>KA</v>
          </cell>
          <cell r="D3474" t="str">
            <v>S</v>
          </cell>
          <cell r="E3474" t="str">
            <v>X</v>
          </cell>
          <cell r="F3474" t="str">
            <v>IPFOT</v>
          </cell>
          <cell r="G3474">
            <v>36342</v>
          </cell>
          <cell r="O3474">
            <v>28740</v>
          </cell>
          <cell r="P3474">
            <v>11928</v>
          </cell>
          <cell r="Q3474">
            <v>14086.2</v>
          </cell>
          <cell r="R3474">
            <v>2307.2</v>
          </cell>
          <cell r="T3474">
            <v>65683.2</v>
          </cell>
          <cell r="Y3474">
            <v>6750</v>
          </cell>
        </row>
        <row r="3475">
          <cell r="A3475" t="str">
            <v>036373</v>
          </cell>
          <cell r="B3475" t="str">
            <v>NJ</v>
          </cell>
          <cell r="C3475" t="str">
            <v>KA</v>
          </cell>
          <cell r="D3475" t="str">
            <v>S</v>
          </cell>
          <cell r="E3475" t="str">
            <v>X</v>
          </cell>
          <cell r="F3475" t="str">
            <v>IPFOT</v>
          </cell>
          <cell r="G3475">
            <v>36373</v>
          </cell>
          <cell r="O3475">
            <v>1920</v>
          </cell>
          <cell r="P3475">
            <v>6720</v>
          </cell>
          <cell r="Q3475">
            <v>900</v>
          </cell>
          <cell r="R3475">
            <v>6840</v>
          </cell>
          <cell r="S3475">
            <v>4050</v>
          </cell>
          <cell r="T3475">
            <v>2080</v>
          </cell>
          <cell r="V3475">
            <v>14080</v>
          </cell>
          <cell r="W3475">
            <v>1000</v>
          </cell>
        </row>
        <row r="3476">
          <cell r="A3476" t="str">
            <v>036404</v>
          </cell>
          <cell r="B3476" t="str">
            <v>NJ</v>
          </cell>
          <cell r="C3476" t="str">
            <v>KA</v>
          </cell>
          <cell r="D3476" t="str">
            <v>S</v>
          </cell>
          <cell r="E3476" t="str">
            <v>X</v>
          </cell>
          <cell r="F3476" t="str">
            <v>IPFOT</v>
          </cell>
          <cell r="G3476">
            <v>36404</v>
          </cell>
          <cell r="Q3476">
            <v>7266.2</v>
          </cell>
          <cell r="R3476">
            <v>13685</v>
          </cell>
          <cell r="S3476">
            <v>8032.6</v>
          </cell>
          <cell r="T3476">
            <v>39794</v>
          </cell>
          <cell r="V3476">
            <v>23971.2</v>
          </cell>
          <cell r="Z3476">
            <v>900</v>
          </cell>
        </row>
        <row r="3477">
          <cell r="A3477" t="str">
            <v>036434</v>
          </cell>
          <cell r="B3477" t="str">
            <v>NJ</v>
          </cell>
          <cell r="C3477" t="str">
            <v>KA</v>
          </cell>
          <cell r="D3477" t="str">
            <v>S</v>
          </cell>
          <cell r="E3477" t="str">
            <v>X</v>
          </cell>
          <cell r="F3477" t="str">
            <v>IPFOT</v>
          </cell>
          <cell r="G3477">
            <v>36434</v>
          </cell>
          <cell r="R3477">
            <v>5885</v>
          </cell>
          <cell r="S3477">
            <v>12681.8</v>
          </cell>
          <cell r="T3477">
            <v>8900</v>
          </cell>
          <cell r="U3477">
            <v>156525.55</v>
          </cell>
          <cell r="V3477">
            <v>985.6</v>
          </cell>
          <cell r="AC3477">
            <v>5400</v>
          </cell>
          <cell r="AD3477">
            <v>650</v>
          </cell>
          <cell r="AJ3477">
            <v>1250</v>
          </cell>
        </row>
        <row r="3478">
          <cell r="A3478" t="str">
            <v>036465</v>
          </cell>
          <cell r="B3478" t="str">
            <v>NJ</v>
          </cell>
          <cell r="C3478" t="str">
            <v>KA</v>
          </cell>
          <cell r="D3478" t="str">
            <v>S</v>
          </cell>
          <cell r="E3478" t="str">
            <v>X</v>
          </cell>
          <cell r="F3478" t="str">
            <v>IPFOT</v>
          </cell>
          <cell r="G3478">
            <v>36465</v>
          </cell>
          <cell r="S3478">
            <v>19281</v>
          </cell>
          <cell r="T3478">
            <v>29338.6</v>
          </cell>
          <cell r="U3478">
            <v>3760</v>
          </cell>
          <cell r="V3478">
            <v>2971.2</v>
          </cell>
        </row>
        <row r="3479">
          <cell r="A3479" t="str">
            <v>036495</v>
          </cell>
          <cell r="B3479" t="str">
            <v>NJ</v>
          </cell>
          <cell r="C3479" t="str">
            <v>KA</v>
          </cell>
          <cell r="D3479" t="str">
            <v>S</v>
          </cell>
          <cell r="E3479" t="str">
            <v>X</v>
          </cell>
          <cell r="F3479" t="str">
            <v>IPFOT</v>
          </cell>
          <cell r="G3479">
            <v>36495</v>
          </cell>
          <cell r="T3479">
            <v>31565.2</v>
          </cell>
          <cell r="U3479">
            <v>26480.6</v>
          </cell>
          <cell r="V3479">
            <v>8504</v>
          </cell>
          <cell r="Y3479">
            <v>3942.4</v>
          </cell>
          <cell r="AD3479">
            <v>920</v>
          </cell>
          <cell r="AF3479">
            <v>1840</v>
          </cell>
        </row>
        <row r="3480">
          <cell r="A3480" t="str">
            <v>036526</v>
          </cell>
          <cell r="B3480" t="str">
            <v>NJ</v>
          </cell>
          <cell r="C3480" t="str">
            <v>KA</v>
          </cell>
          <cell r="D3480" t="str">
            <v>S</v>
          </cell>
          <cell r="E3480" t="str">
            <v>X</v>
          </cell>
          <cell r="F3480" t="str">
            <v>IPFOT</v>
          </cell>
          <cell r="G3480">
            <v>36526</v>
          </cell>
          <cell r="U3480">
            <v>40984.4</v>
          </cell>
          <cell r="V3480">
            <v>19807</v>
          </cell>
          <cell r="W3480">
            <v>9640</v>
          </cell>
          <cell r="X3480">
            <v>1040</v>
          </cell>
          <cell r="Y3480">
            <v>600</v>
          </cell>
          <cell r="Z3480">
            <v>16.77</v>
          </cell>
          <cell r="AB3480">
            <v>750</v>
          </cell>
          <cell r="AC3480">
            <v>3600</v>
          </cell>
          <cell r="AF3480">
            <v>1265</v>
          </cell>
        </row>
        <row r="3481">
          <cell r="A3481" t="str">
            <v>036557</v>
          </cell>
          <cell r="B3481" t="str">
            <v>NJ</v>
          </cell>
          <cell r="C3481" t="str">
            <v>KA</v>
          </cell>
          <cell r="D3481" t="str">
            <v>S</v>
          </cell>
          <cell r="E3481" t="str">
            <v>X</v>
          </cell>
          <cell r="F3481" t="str">
            <v>IPFOT</v>
          </cell>
          <cell r="G3481">
            <v>36557</v>
          </cell>
          <cell r="U3481">
            <v>985.6</v>
          </cell>
          <cell r="V3481">
            <v>14371.2</v>
          </cell>
          <cell r="W3481">
            <v>20369.6</v>
          </cell>
          <cell r="Z3481">
            <v>0.49</v>
          </cell>
          <cell r="AB3481">
            <v>11200</v>
          </cell>
          <cell r="AD3481">
            <v>5250</v>
          </cell>
        </row>
        <row r="3482">
          <cell r="A3482" t="str">
            <v>036586</v>
          </cell>
          <cell r="B3482" t="str">
            <v>NJ</v>
          </cell>
          <cell r="C3482" t="str">
            <v>KA</v>
          </cell>
          <cell r="D3482" t="str">
            <v>S</v>
          </cell>
          <cell r="E3482" t="str">
            <v>X</v>
          </cell>
          <cell r="F3482" t="str">
            <v>IPFOT</v>
          </cell>
          <cell r="G3482">
            <v>36586</v>
          </cell>
          <cell r="V3482">
            <v>2971.2</v>
          </cell>
          <cell r="W3482">
            <v>23350</v>
          </cell>
          <cell r="X3482">
            <v>9445.6</v>
          </cell>
          <cell r="Y3482">
            <v>1670</v>
          </cell>
          <cell r="Z3482">
            <v>11535</v>
          </cell>
          <cell r="AC3482">
            <v>101.49</v>
          </cell>
          <cell r="AD3482">
            <v>925</v>
          </cell>
        </row>
        <row r="3483">
          <cell r="A3483" t="str">
            <v>036617</v>
          </cell>
          <cell r="B3483" t="str">
            <v>NJ</v>
          </cell>
          <cell r="C3483" t="str">
            <v>KA</v>
          </cell>
          <cell r="D3483" t="str">
            <v>S</v>
          </cell>
          <cell r="E3483" t="str">
            <v>X</v>
          </cell>
          <cell r="F3483" t="str">
            <v>IPFOT</v>
          </cell>
          <cell r="G3483">
            <v>36617</v>
          </cell>
          <cell r="X3483">
            <v>31769</v>
          </cell>
          <cell r="Y3483">
            <v>7325</v>
          </cell>
          <cell r="Z3483">
            <v>11250</v>
          </cell>
          <cell r="AA3483">
            <v>1700</v>
          </cell>
          <cell r="AD3483">
            <v>3375</v>
          </cell>
          <cell r="AJ3483">
            <v>1000</v>
          </cell>
        </row>
        <row r="3484">
          <cell r="A3484" t="str">
            <v>036647</v>
          </cell>
          <cell r="B3484" t="str">
            <v>NJ</v>
          </cell>
          <cell r="C3484" t="str">
            <v>KA</v>
          </cell>
          <cell r="D3484" t="str">
            <v>S</v>
          </cell>
          <cell r="E3484" t="str">
            <v>X</v>
          </cell>
          <cell r="F3484" t="str">
            <v>IPFOT</v>
          </cell>
          <cell r="G3484">
            <v>36647</v>
          </cell>
          <cell r="Y3484">
            <v>16353.6</v>
          </cell>
          <cell r="Z3484">
            <v>8469</v>
          </cell>
          <cell r="AB3484">
            <v>1950</v>
          </cell>
          <cell r="AC3484">
            <v>199403.56</v>
          </cell>
          <cell r="AG3484">
            <v>2400</v>
          </cell>
        </row>
        <row r="3485">
          <cell r="A3485" t="str">
            <v>036678</v>
          </cell>
          <cell r="B3485" t="str">
            <v>NJ</v>
          </cell>
          <cell r="C3485" t="str">
            <v>KA</v>
          </cell>
          <cell r="D3485" t="str">
            <v>S</v>
          </cell>
          <cell r="E3485" t="str">
            <v>X</v>
          </cell>
          <cell r="F3485" t="str">
            <v>IPFOT</v>
          </cell>
          <cell r="G3485">
            <v>36678</v>
          </cell>
          <cell r="Z3485">
            <v>9310</v>
          </cell>
          <cell r="AA3485">
            <v>2550</v>
          </cell>
          <cell r="AD3485">
            <v>440</v>
          </cell>
          <cell r="AG3485">
            <v>4200</v>
          </cell>
        </row>
        <row r="3486">
          <cell r="A3486" t="str">
            <v>036708</v>
          </cell>
          <cell r="B3486" t="str">
            <v>NJ</v>
          </cell>
          <cell r="C3486" t="str">
            <v>KA</v>
          </cell>
          <cell r="D3486" t="str">
            <v>S</v>
          </cell>
          <cell r="E3486" t="str">
            <v>X</v>
          </cell>
          <cell r="F3486" t="str">
            <v>IPFOT</v>
          </cell>
          <cell r="G3486">
            <v>36708</v>
          </cell>
          <cell r="AA3486">
            <v>16530</v>
          </cell>
          <cell r="AB3486">
            <v>25278.5</v>
          </cell>
          <cell r="AC3486">
            <v>10376.8</v>
          </cell>
          <cell r="AD3486">
            <v>2760</v>
          </cell>
          <cell r="AJ3486">
            <v>-23600</v>
          </cell>
        </row>
        <row r="3487">
          <cell r="A3487" t="str">
            <v>036739</v>
          </cell>
          <cell r="B3487" t="str">
            <v>NJ</v>
          </cell>
          <cell r="C3487" t="str">
            <v>KA</v>
          </cell>
          <cell r="D3487" t="str">
            <v>S</v>
          </cell>
          <cell r="E3487" t="str">
            <v>X</v>
          </cell>
          <cell r="F3487" t="str">
            <v>IPFOT</v>
          </cell>
          <cell r="G3487">
            <v>36739</v>
          </cell>
          <cell r="AB3487">
            <v>20825</v>
          </cell>
          <cell r="AC3487">
            <v>26700</v>
          </cell>
          <cell r="AD3487">
            <v>1840</v>
          </cell>
          <cell r="AE3487">
            <v>1971.2</v>
          </cell>
          <cell r="AF3487">
            <v>800</v>
          </cell>
          <cell r="AN3487">
            <v>10998.84</v>
          </cell>
        </row>
        <row r="3488">
          <cell r="A3488" t="str">
            <v>036770</v>
          </cell>
          <cell r="B3488" t="str">
            <v>NJ</v>
          </cell>
          <cell r="C3488" t="str">
            <v>KA</v>
          </cell>
          <cell r="D3488" t="str">
            <v>S</v>
          </cell>
          <cell r="E3488" t="str">
            <v>X</v>
          </cell>
          <cell r="F3488" t="str">
            <v>IPFOT</v>
          </cell>
          <cell r="G3488">
            <v>36770</v>
          </cell>
          <cell r="AC3488">
            <v>16230</v>
          </cell>
          <cell r="AD3488">
            <v>8221</v>
          </cell>
          <cell r="AE3488">
            <v>11827.2</v>
          </cell>
        </row>
        <row r="3489">
          <cell r="A3489" t="str">
            <v>036800</v>
          </cell>
          <cell r="B3489" t="str">
            <v>NJ</v>
          </cell>
          <cell r="C3489" t="str">
            <v>KA</v>
          </cell>
          <cell r="D3489" t="str">
            <v>S</v>
          </cell>
          <cell r="E3489" t="str">
            <v>X</v>
          </cell>
          <cell r="F3489" t="str">
            <v>IPFOT</v>
          </cell>
          <cell r="G3489">
            <v>36800</v>
          </cell>
          <cell r="AC3489">
            <v>1790</v>
          </cell>
          <cell r="AD3489">
            <v>18015</v>
          </cell>
          <cell r="AE3489">
            <v>16065.8</v>
          </cell>
          <cell r="AF3489">
            <v>46444.2</v>
          </cell>
          <cell r="AH3489">
            <v>5800</v>
          </cell>
          <cell r="AJ3489">
            <v>1056</v>
          </cell>
          <cell r="AN3489">
            <v>-1056</v>
          </cell>
        </row>
        <row r="3490">
          <cell r="A3490" t="str">
            <v>036831</v>
          </cell>
          <cell r="B3490" t="str">
            <v>NJ</v>
          </cell>
          <cell r="C3490" t="str">
            <v>KA</v>
          </cell>
          <cell r="D3490" t="str">
            <v>S</v>
          </cell>
          <cell r="E3490" t="str">
            <v>X</v>
          </cell>
          <cell r="F3490" t="str">
            <v>IPFOT</v>
          </cell>
          <cell r="G3490">
            <v>36831</v>
          </cell>
          <cell r="AE3490">
            <v>11530</v>
          </cell>
          <cell r="AF3490">
            <v>17974.8</v>
          </cell>
          <cell r="AH3490">
            <v>1971.2</v>
          </cell>
          <cell r="AK3490">
            <v>1840</v>
          </cell>
          <cell r="AL3490">
            <v>1265</v>
          </cell>
        </row>
        <row r="3491">
          <cell r="A3491" t="str">
            <v>036861</v>
          </cell>
          <cell r="B3491" t="str">
            <v>NJ</v>
          </cell>
          <cell r="C3491" t="str">
            <v>KA</v>
          </cell>
          <cell r="D3491" t="str">
            <v>S</v>
          </cell>
          <cell r="E3491" t="str">
            <v>X</v>
          </cell>
          <cell r="F3491" t="str">
            <v>IPFOT</v>
          </cell>
          <cell r="G3491">
            <v>36861</v>
          </cell>
          <cell r="AE3491">
            <v>3000</v>
          </cell>
          <cell r="AF3491">
            <v>36813</v>
          </cell>
          <cell r="AG3491">
            <v>12833.15</v>
          </cell>
          <cell r="AH3491">
            <v>3968</v>
          </cell>
          <cell r="AI3491">
            <v>2856</v>
          </cell>
          <cell r="AJ3491">
            <v>900</v>
          </cell>
        </row>
        <row r="3492">
          <cell r="A3492" t="str">
            <v>036892</v>
          </cell>
          <cell r="B3492" t="str">
            <v>NJ</v>
          </cell>
          <cell r="C3492" t="str">
            <v>KA</v>
          </cell>
          <cell r="D3492" t="str">
            <v>S</v>
          </cell>
          <cell r="E3492" t="str">
            <v>X</v>
          </cell>
          <cell r="F3492" t="str">
            <v>IPFOT</v>
          </cell>
          <cell r="G3492">
            <v>36892</v>
          </cell>
          <cell r="AF3492">
            <v>3540</v>
          </cell>
          <cell r="AG3492">
            <v>26970.2</v>
          </cell>
          <cell r="AH3492">
            <v>18045.8</v>
          </cell>
          <cell r="AI3492">
            <v>14525</v>
          </cell>
          <cell r="AJ3492">
            <v>3606</v>
          </cell>
          <cell r="AL3492">
            <v>738</v>
          </cell>
        </row>
        <row r="3493">
          <cell r="A3493" t="str">
            <v>036923</v>
          </cell>
          <cell r="B3493" t="str">
            <v>NJ</v>
          </cell>
          <cell r="C3493" t="str">
            <v>KA</v>
          </cell>
          <cell r="D3493" t="str">
            <v>S</v>
          </cell>
          <cell r="E3493" t="str">
            <v>X</v>
          </cell>
          <cell r="F3493" t="str">
            <v>IPFOT</v>
          </cell>
          <cell r="G3493">
            <v>36923</v>
          </cell>
          <cell r="AG3493">
            <v>2891.2</v>
          </cell>
          <cell r="AH3493">
            <v>28260.6</v>
          </cell>
          <cell r="AI3493">
            <v>23290</v>
          </cell>
          <cell r="AJ3493">
            <v>4300</v>
          </cell>
          <cell r="AK3493">
            <v>184.5</v>
          </cell>
          <cell r="AL3493">
            <v>1600</v>
          </cell>
        </row>
        <row r="3494">
          <cell r="A3494" t="str">
            <v>036951</v>
          </cell>
          <cell r="B3494" t="str">
            <v>NJ</v>
          </cell>
          <cell r="C3494" t="str">
            <v>KA</v>
          </cell>
          <cell r="D3494" t="str">
            <v>S</v>
          </cell>
          <cell r="E3494" t="str">
            <v>X</v>
          </cell>
          <cell r="F3494" t="str">
            <v>IPFOT</v>
          </cell>
          <cell r="G3494">
            <v>36951</v>
          </cell>
          <cell r="AH3494">
            <v>2821.2</v>
          </cell>
          <cell r="AI3494">
            <v>45968.08</v>
          </cell>
          <cell r="AJ3494">
            <v>10131</v>
          </cell>
          <cell r="AK3494">
            <v>2242</v>
          </cell>
          <cell r="AL3494">
            <v>1835.6</v>
          </cell>
          <cell r="AM3494">
            <v>1000</v>
          </cell>
          <cell r="AN3494">
            <v>22.11</v>
          </cell>
        </row>
        <row r="3495">
          <cell r="A3495" t="str">
            <v>036982</v>
          </cell>
          <cell r="B3495" t="str">
            <v>NJ</v>
          </cell>
          <cell r="C3495" t="str">
            <v>KA</v>
          </cell>
          <cell r="D3495" t="str">
            <v>S</v>
          </cell>
          <cell r="E3495" t="str">
            <v>X</v>
          </cell>
          <cell r="F3495" t="str">
            <v>IPFOT</v>
          </cell>
          <cell r="G3495">
            <v>36982</v>
          </cell>
          <cell r="AJ3495">
            <v>26091.2</v>
          </cell>
          <cell r="AK3495">
            <v>800</v>
          </cell>
          <cell r="AM3495">
            <v>800</v>
          </cell>
        </row>
        <row r="3496">
          <cell r="A3496" t="str">
            <v>037012</v>
          </cell>
          <cell r="B3496" t="str">
            <v>NJ</v>
          </cell>
          <cell r="C3496" t="str">
            <v>KA</v>
          </cell>
          <cell r="D3496" t="str">
            <v>S</v>
          </cell>
          <cell r="E3496" t="str">
            <v>X</v>
          </cell>
          <cell r="F3496" t="str">
            <v>IPFOT</v>
          </cell>
          <cell r="G3496">
            <v>37012</v>
          </cell>
          <cell r="AJ3496">
            <v>4971.2</v>
          </cell>
          <cell r="AK3496">
            <v>13025</v>
          </cell>
          <cell r="AL3496">
            <v>19405</v>
          </cell>
          <cell r="AM3496">
            <v>49713.28</v>
          </cell>
          <cell r="AN3496">
            <v>985.6</v>
          </cell>
        </row>
        <row r="3497">
          <cell r="A3497" t="str">
            <v>037043</v>
          </cell>
          <cell r="B3497" t="str">
            <v>NJ</v>
          </cell>
          <cell r="C3497" t="str">
            <v>KA</v>
          </cell>
          <cell r="D3497" t="str">
            <v>S</v>
          </cell>
          <cell r="E3497" t="str">
            <v>X</v>
          </cell>
          <cell r="F3497" t="str">
            <v>IPFOT</v>
          </cell>
          <cell r="G3497">
            <v>37043</v>
          </cell>
          <cell r="AK3497">
            <v>1971.2</v>
          </cell>
          <cell r="AL3497">
            <v>23955</v>
          </cell>
          <cell r="AM3497">
            <v>7250</v>
          </cell>
          <cell r="AN3497">
            <v>5078</v>
          </cell>
        </row>
        <row r="3498">
          <cell r="A3498" t="str">
            <v>037073</v>
          </cell>
          <cell r="B3498" t="str">
            <v>NJ</v>
          </cell>
          <cell r="C3498" t="str">
            <v>KA</v>
          </cell>
          <cell r="D3498" t="str">
            <v>S</v>
          </cell>
          <cell r="E3498" t="str">
            <v>X</v>
          </cell>
          <cell r="F3498" t="str">
            <v>IPFOT</v>
          </cell>
          <cell r="G3498">
            <v>37073</v>
          </cell>
          <cell r="AL3498">
            <v>7000</v>
          </cell>
          <cell r="AM3498">
            <v>13322.07</v>
          </cell>
          <cell r="AN3498">
            <v>7204.2</v>
          </cell>
        </row>
        <row r="3499">
          <cell r="A3499" t="str">
            <v>037104</v>
          </cell>
          <cell r="B3499" t="str">
            <v>NJ</v>
          </cell>
          <cell r="C3499" t="str">
            <v>KA</v>
          </cell>
          <cell r="D3499" t="str">
            <v>S</v>
          </cell>
          <cell r="E3499" t="str">
            <v>X</v>
          </cell>
          <cell r="F3499" t="str">
            <v>IPFOT</v>
          </cell>
          <cell r="G3499">
            <v>37104</v>
          </cell>
          <cell r="AM3499">
            <v>5280.6</v>
          </cell>
          <cell r="AN3499">
            <v>36725.4</v>
          </cell>
        </row>
        <row r="3500">
          <cell r="A3500" t="str">
            <v>037135</v>
          </cell>
          <cell r="B3500" t="str">
            <v>NJ</v>
          </cell>
          <cell r="C3500" t="str">
            <v>KA</v>
          </cell>
          <cell r="D3500" t="str">
            <v>S</v>
          </cell>
          <cell r="E3500" t="str">
            <v>X</v>
          </cell>
          <cell r="F3500" t="str">
            <v>IPFOT</v>
          </cell>
          <cell r="G3500">
            <v>37135</v>
          </cell>
          <cell r="AN3500">
            <v>6908.8</v>
          </cell>
        </row>
        <row r="3501">
          <cell r="A3501" t="str">
            <v>136161</v>
          </cell>
          <cell r="B3501" t="str">
            <v>NJ</v>
          </cell>
          <cell r="C3501" t="str">
            <v>KA</v>
          </cell>
          <cell r="D3501" t="str">
            <v>S</v>
          </cell>
          <cell r="E3501" t="str">
            <v>X</v>
          </cell>
          <cell r="F3501" t="str">
            <v>OPFHE</v>
          </cell>
          <cell r="G3501">
            <v>36161</v>
          </cell>
          <cell r="H3501">
            <v>60</v>
          </cell>
          <cell r="I3501">
            <v>4185.62</v>
          </cell>
          <cell r="J3501">
            <v>3158.7</v>
          </cell>
          <cell r="K3501">
            <v>490</v>
          </cell>
          <cell r="L3501">
            <v>200</v>
          </cell>
          <cell r="M3501">
            <v>366.5</v>
          </cell>
          <cell r="P3501">
            <v>40</v>
          </cell>
        </row>
        <row r="3502">
          <cell r="A3502" t="str">
            <v>136192</v>
          </cell>
          <cell r="B3502" t="str">
            <v>NJ</v>
          </cell>
          <cell r="C3502" t="str">
            <v>KA</v>
          </cell>
          <cell r="D3502" t="str">
            <v>S</v>
          </cell>
          <cell r="E3502" t="str">
            <v>X</v>
          </cell>
          <cell r="F3502" t="str">
            <v>OPFHE</v>
          </cell>
          <cell r="G3502">
            <v>36192</v>
          </cell>
          <cell r="J3502">
            <v>4770.76</v>
          </cell>
          <cell r="K3502">
            <v>1678.35</v>
          </cell>
          <cell r="L3502">
            <v>641.7</v>
          </cell>
          <cell r="M3502">
            <v>115</v>
          </cell>
          <cell r="N3502">
            <v>57.5</v>
          </cell>
          <cell r="O3502">
            <v>350</v>
          </cell>
          <cell r="P3502">
            <v>56</v>
          </cell>
        </row>
        <row r="3503">
          <cell r="A3503" t="str">
            <v>136220</v>
          </cell>
          <cell r="B3503" t="str">
            <v>NJ</v>
          </cell>
          <cell r="C3503" t="str">
            <v>KA</v>
          </cell>
          <cell r="D3503" t="str">
            <v>S</v>
          </cell>
          <cell r="E3503" t="str">
            <v>X</v>
          </cell>
          <cell r="F3503" t="str">
            <v>OPFHE</v>
          </cell>
          <cell r="G3503">
            <v>36220</v>
          </cell>
          <cell r="J3503">
            <v>561.45</v>
          </cell>
          <cell r="K3503">
            <v>8226.85</v>
          </cell>
          <cell r="L3503">
            <v>3513.46</v>
          </cell>
          <cell r="M3503">
            <v>361.5</v>
          </cell>
          <cell r="O3503">
            <v>253.08</v>
          </cell>
          <cell r="P3503">
            <v>374.24</v>
          </cell>
          <cell r="R3503">
            <v>-16.5</v>
          </cell>
          <cell r="U3503">
            <v>40</v>
          </cell>
          <cell r="V3503">
            <v>50</v>
          </cell>
          <cell r="Z3503">
            <v>25</v>
          </cell>
        </row>
        <row r="3504">
          <cell r="A3504" t="str">
            <v>136251</v>
          </cell>
          <cell r="B3504" t="str">
            <v>NJ</v>
          </cell>
          <cell r="C3504" t="str">
            <v>KA</v>
          </cell>
          <cell r="D3504" t="str">
            <v>S</v>
          </cell>
          <cell r="E3504" t="str">
            <v>X</v>
          </cell>
          <cell r="F3504" t="str">
            <v>OPFHE</v>
          </cell>
          <cell r="G3504">
            <v>36251</v>
          </cell>
          <cell r="L3504">
            <v>2822.24</v>
          </cell>
          <cell r="M3504">
            <v>1910.15</v>
          </cell>
          <cell r="N3504">
            <v>1170</v>
          </cell>
          <cell r="O3504">
            <v>318.75</v>
          </cell>
          <cell r="P3504">
            <v>46</v>
          </cell>
          <cell r="R3504">
            <v>25</v>
          </cell>
        </row>
        <row r="3505">
          <cell r="A3505" t="str">
            <v>136281</v>
          </cell>
          <cell r="B3505" t="str">
            <v>NJ</v>
          </cell>
          <cell r="C3505" t="str">
            <v>KA</v>
          </cell>
          <cell r="D3505" t="str">
            <v>S</v>
          </cell>
          <cell r="E3505" t="str">
            <v>X</v>
          </cell>
          <cell r="F3505" t="str">
            <v>OPFHE</v>
          </cell>
          <cell r="G3505">
            <v>36281</v>
          </cell>
          <cell r="L3505">
            <v>446.68</v>
          </cell>
          <cell r="M3505">
            <v>6566.77</v>
          </cell>
          <cell r="N3505">
            <v>1387.75</v>
          </cell>
          <cell r="O3505">
            <v>1626</v>
          </cell>
          <cell r="P3505">
            <v>408</v>
          </cell>
          <cell r="Q3505">
            <v>257.5</v>
          </cell>
          <cell r="R3505">
            <v>46</v>
          </cell>
          <cell r="T3505">
            <v>60</v>
          </cell>
          <cell r="U3505">
            <v>179.4</v>
          </cell>
          <cell r="Y3505">
            <v>80</v>
          </cell>
          <cell r="Z3505">
            <v>60</v>
          </cell>
          <cell r="AE3505">
            <v>200</v>
          </cell>
        </row>
        <row r="3506">
          <cell r="A3506" t="str">
            <v>136312</v>
          </cell>
          <cell r="B3506" t="str">
            <v>NJ</v>
          </cell>
          <cell r="C3506" t="str">
            <v>KA</v>
          </cell>
          <cell r="D3506" t="str">
            <v>S</v>
          </cell>
          <cell r="E3506" t="str">
            <v>X</v>
          </cell>
          <cell r="F3506" t="str">
            <v>OPFHE</v>
          </cell>
          <cell r="G3506">
            <v>36312</v>
          </cell>
          <cell r="M3506">
            <v>545.77</v>
          </cell>
          <cell r="N3506">
            <v>5419.5</v>
          </cell>
          <cell r="O3506">
            <v>2301.75</v>
          </cell>
          <cell r="P3506">
            <v>1620.35</v>
          </cell>
          <cell r="Q3506">
            <v>258</v>
          </cell>
          <cell r="R3506">
            <v>401</v>
          </cell>
          <cell r="S3506">
            <v>292</v>
          </cell>
          <cell r="T3506">
            <v>35</v>
          </cell>
          <cell r="V3506">
            <v>265</v>
          </cell>
          <cell r="X3506">
            <v>25</v>
          </cell>
          <cell r="Z3506">
            <v>50</v>
          </cell>
        </row>
        <row r="3507">
          <cell r="A3507" t="str">
            <v>136342</v>
          </cell>
          <cell r="B3507" t="str">
            <v>NJ</v>
          </cell>
          <cell r="C3507" t="str">
            <v>KA</v>
          </cell>
          <cell r="D3507" t="str">
            <v>S</v>
          </cell>
          <cell r="E3507" t="str">
            <v>X</v>
          </cell>
          <cell r="F3507" t="str">
            <v>OPFHE</v>
          </cell>
          <cell r="G3507">
            <v>36342</v>
          </cell>
          <cell r="N3507">
            <v>368.5</v>
          </cell>
          <cell r="O3507">
            <v>7210.44</v>
          </cell>
          <cell r="P3507">
            <v>742</v>
          </cell>
          <cell r="Q3507">
            <v>1170.65</v>
          </cell>
          <cell r="R3507">
            <v>525</v>
          </cell>
          <cell r="S3507">
            <v>426</v>
          </cell>
          <cell r="U3507">
            <v>267.5</v>
          </cell>
        </row>
        <row r="3508">
          <cell r="A3508" t="str">
            <v>136373</v>
          </cell>
          <cell r="B3508" t="str">
            <v>NJ</v>
          </cell>
          <cell r="C3508" t="str">
            <v>KA</v>
          </cell>
          <cell r="D3508" t="str">
            <v>S</v>
          </cell>
          <cell r="E3508" t="str">
            <v>X</v>
          </cell>
          <cell r="F3508" t="str">
            <v>OPFHE</v>
          </cell>
          <cell r="G3508">
            <v>36373</v>
          </cell>
          <cell r="O3508">
            <v>1707</v>
          </cell>
          <cell r="P3508">
            <v>4574.8</v>
          </cell>
          <cell r="Q3508">
            <v>1988.45</v>
          </cell>
          <cell r="R3508">
            <v>598.95</v>
          </cell>
          <cell r="S3508">
            <v>1976.25</v>
          </cell>
          <cell r="T3508">
            <v>50</v>
          </cell>
          <cell r="U3508">
            <v>80</v>
          </cell>
          <cell r="V3508">
            <v>48</v>
          </cell>
          <cell r="Z3508">
            <v>174</v>
          </cell>
        </row>
        <row r="3509">
          <cell r="A3509" t="str">
            <v>136404</v>
          </cell>
          <cell r="B3509" t="str">
            <v>NJ</v>
          </cell>
          <cell r="C3509" t="str">
            <v>KA</v>
          </cell>
          <cell r="D3509" t="str">
            <v>S</v>
          </cell>
          <cell r="E3509" t="str">
            <v>X</v>
          </cell>
          <cell r="F3509" t="str">
            <v>OPFHE</v>
          </cell>
          <cell r="G3509">
            <v>36404</v>
          </cell>
          <cell r="P3509">
            <v>40</v>
          </cell>
          <cell r="Q3509">
            <v>3010.95</v>
          </cell>
          <cell r="R3509">
            <v>5831.01</v>
          </cell>
          <cell r="S3509">
            <v>3114.95</v>
          </cell>
          <cell r="T3509">
            <v>456</v>
          </cell>
          <cell r="U3509">
            <v>50</v>
          </cell>
          <cell r="V3509">
            <v>215</v>
          </cell>
          <cell r="X3509">
            <v>120</v>
          </cell>
          <cell r="AB3509">
            <v>95</v>
          </cell>
        </row>
        <row r="3510">
          <cell r="A3510" t="str">
            <v>136434</v>
          </cell>
          <cell r="B3510" t="str">
            <v>NJ</v>
          </cell>
          <cell r="C3510" t="str">
            <v>KA</v>
          </cell>
          <cell r="D3510" t="str">
            <v>S</v>
          </cell>
          <cell r="E3510" t="str">
            <v>X</v>
          </cell>
          <cell r="F3510" t="str">
            <v>OPFHE</v>
          </cell>
          <cell r="G3510">
            <v>36434</v>
          </cell>
          <cell r="R3510">
            <v>6054.3</v>
          </cell>
          <cell r="S3510">
            <v>6859.75</v>
          </cell>
          <cell r="T3510">
            <v>1006.25</v>
          </cell>
          <cell r="U3510">
            <v>262.5</v>
          </cell>
          <cell r="V3510">
            <v>100</v>
          </cell>
          <cell r="W3510">
            <v>470</v>
          </cell>
          <cell r="X3510">
            <v>50</v>
          </cell>
          <cell r="Y3510">
            <v>139.44</v>
          </cell>
          <cell r="Z3510">
            <v>46</v>
          </cell>
          <cell r="AC3510">
            <v>172.5</v>
          </cell>
          <cell r="AJ3510">
            <v>180</v>
          </cell>
        </row>
        <row r="3511">
          <cell r="A3511" t="str">
            <v>136465</v>
          </cell>
          <cell r="B3511" t="str">
            <v>NJ</v>
          </cell>
          <cell r="C3511" t="str">
            <v>KA</v>
          </cell>
          <cell r="D3511" t="str">
            <v>S</v>
          </cell>
          <cell r="E3511" t="str">
            <v>X</v>
          </cell>
          <cell r="F3511" t="str">
            <v>OPFHE</v>
          </cell>
          <cell r="G3511">
            <v>36465</v>
          </cell>
          <cell r="R3511">
            <v>200.2</v>
          </cell>
          <cell r="S3511">
            <v>5557.4</v>
          </cell>
          <cell r="T3511">
            <v>2141.75</v>
          </cell>
          <cell r="U3511">
            <v>746</v>
          </cell>
          <cell r="V3511">
            <v>929.25</v>
          </cell>
          <cell r="W3511">
            <v>515</v>
          </cell>
          <cell r="Y3511">
            <v>150</v>
          </cell>
          <cell r="Z3511">
            <v>567.5</v>
          </cell>
          <cell r="AA3511">
            <v>50</v>
          </cell>
          <cell r="AC3511">
            <v>201.25</v>
          </cell>
        </row>
        <row r="3512">
          <cell r="A3512" t="str">
            <v>136495</v>
          </cell>
          <cell r="B3512" t="str">
            <v>NJ</v>
          </cell>
          <cell r="C3512" t="str">
            <v>KA</v>
          </cell>
          <cell r="D3512" t="str">
            <v>S</v>
          </cell>
          <cell r="E3512" t="str">
            <v>X</v>
          </cell>
          <cell r="F3512" t="str">
            <v>OPFHE</v>
          </cell>
          <cell r="G3512">
            <v>36495</v>
          </cell>
          <cell r="T3512">
            <v>8241.45</v>
          </cell>
          <cell r="U3512">
            <v>4196.8</v>
          </cell>
          <cell r="V3512">
            <v>1045.75</v>
          </cell>
          <cell r="W3512">
            <v>993.44</v>
          </cell>
          <cell r="X3512">
            <v>57.5</v>
          </cell>
          <cell r="Y3512">
            <v>40</v>
          </cell>
          <cell r="Z3512">
            <v>207.5</v>
          </cell>
          <cell r="AA3512">
            <v>135</v>
          </cell>
          <cell r="AB3512">
            <v>624</v>
          </cell>
        </row>
        <row r="3513">
          <cell r="A3513" t="str">
            <v>136526</v>
          </cell>
          <cell r="B3513" t="str">
            <v>NJ</v>
          </cell>
          <cell r="C3513" t="str">
            <v>KA</v>
          </cell>
          <cell r="D3513" t="str">
            <v>S</v>
          </cell>
          <cell r="E3513" t="str">
            <v>X</v>
          </cell>
          <cell r="F3513" t="str">
            <v>OPFHE</v>
          </cell>
          <cell r="G3513">
            <v>36526</v>
          </cell>
          <cell r="T3513">
            <v>360</v>
          </cell>
          <cell r="U3513">
            <v>10163.35</v>
          </cell>
          <cell r="V3513">
            <v>2822.77</v>
          </cell>
          <cell r="W3513">
            <v>1044.5</v>
          </cell>
          <cell r="X3513">
            <v>1021.3</v>
          </cell>
          <cell r="Y3513">
            <v>1318</v>
          </cell>
          <cell r="Z3513">
            <v>10</v>
          </cell>
          <cell r="AB3513">
            <v>409.25</v>
          </cell>
          <cell r="AC3513">
            <v>46</v>
          </cell>
          <cell r="AD3513">
            <v>110</v>
          </cell>
          <cell r="AF3513">
            <v>57.5</v>
          </cell>
          <cell r="AG3513">
            <v>135</v>
          </cell>
          <cell r="AI3513">
            <v>130</v>
          </cell>
          <cell r="AJ3513">
            <v>1400</v>
          </cell>
          <cell r="AK3513">
            <v>360</v>
          </cell>
          <cell r="AM3513">
            <v>130</v>
          </cell>
          <cell r="AN3513">
            <v>130</v>
          </cell>
        </row>
        <row r="3514">
          <cell r="A3514" t="str">
            <v>136557</v>
          </cell>
          <cell r="B3514" t="str">
            <v>NJ</v>
          </cell>
          <cell r="C3514" t="str">
            <v>KA</v>
          </cell>
          <cell r="D3514" t="str">
            <v>S</v>
          </cell>
          <cell r="E3514" t="str">
            <v>X</v>
          </cell>
          <cell r="F3514" t="str">
            <v>OPFHE</v>
          </cell>
          <cell r="G3514">
            <v>36557</v>
          </cell>
          <cell r="U3514">
            <v>146</v>
          </cell>
          <cell r="V3514">
            <v>6568</v>
          </cell>
          <cell r="W3514">
            <v>1773</v>
          </cell>
          <cell r="X3514">
            <v>1933.5</v>
          </cell>
          <cell r="Y3514">
            <v>2533.42</v>
          </cell>
          <cell r="Z3514">
            <v>1000</v>
          </cell>
          <cell r="AA3514">
            <v>511.5</v>
          </cell>
          <cell r="AB3514">
            <v>160</v>
          </cell>
          <cell r="AC3514">
            <v>180</v>
          </cell>
          <cell r="AG3514">
            <v>160</v>
          </cell>
          <cell r="AH3514">
            <v>130</v>
          </cell>
          <cell r="AJ3514">
            <v>865</v>
          </cell>
          <cell r="AL3514">
            <v>82.4</v>
          </cell>
          <cell r="AM3514">
            <v>130</v>
          </cell>
          <cell r="AN3514">
            <v>245</v>
          </cell>
        </row>
        <row r="3515">
          <cell r="A3515" t="str">
            <v>136586</v>
          </cell>
          <cell r="B3515" t="str">
            <v>NJ</v>
          </cell>
          <cell r="C3515" t="str">
            <v>KA</v>
          </cell>
          <cell r="D3515" t="str">
            <v>S</v>
          </cell>
          <cell r="E3515" t="str">
            <v>X</v>
          </cell>
          <cell r="F3515" t="str">
            <v>OPFHE</v>
          </cell>
          <cell r="G3515">
            <v>36586</v>
          </cell>
          <cell r="V3515">
            <v>545.28</v>
          </cell>
          <cell r="W3515">
            <v>6085.8</v>
          </cell>
          <cell r="X3515">
            <v>5126.4</v>
          </cell>
          <cell r="Y3515">
            <v>3157.55</v>
          </cell>
          <cell r="Z3515">
            <v>978.75</v>
          </cell>
          <cell r="AA3515">
            <v>385.5</v>
          </cell>
          <cell r="AB3515">
            <v>185</v>
          </cell>
          <cell r="AD3515">
            <v>50</v>
          </cell>
          <cell r="AE3515">
            <v>95</v>
          </cell>
          <cell r="AF3515">
            <v>57.5</v>
          </cell>
          <cell r="AJ3515">
            <v>345</v>
          </cell>
          <cell r="AK3515">
            <v>230</v>
          </cell>
          <cell r="AM3515">
            <v>155</v>
          </cell>
        </row>
        <row r="3516">
          <cell r="A3516" t="str">
            <v>136617</v>
          </cell>
          <cell r="B3516" t="str">
            <v>NJ</v>
          </cell>
          <cell r="C3516" t="str">
            <v>KA</v>
          </cell>
          <cell r="D3516" t="str">
            <v>S</v>
          </cell>
          <cell r="E3516" t="str">
            <v>X</v>
          </cell>
          <cell r="F3516" t="str">
            <v>OPFHE</v>
          </cell>
          <cell r="G3516">
            <v>36617</v>
          </cell>
          <cell r="W3516">
            <v>310</v>
          </cell>
          <cell r="X3516">
            <v>9853.28</v>
          </cell>
          <cell r="Y3516">
            <v>4907.8</v>
          </cell>
          <cell r="Z3516">
            <v>2125.75</v>
          </cell>
          <cell r="AA3516">
            <v>441.5</v>
          </cell>
          <cell r="AB3516">
            <v>171</v>
          </cell>
          <cell r="AE3516">
            <v>25</v>
          </cell>
          <cell r="AG3516">
            <v>650</v>
          </cell>
          <cell r="AH3516">
            <v>168</v>
          </cell>
          <cell r="AJ3516">
            <v>230</v>
          </cell>
          <cell r="AK3516">
            <v>115</v>
          </cell>
          <cell r="AL3516">
            <v>230</v>
          </cell>
          <cell r="AN3516">
            <v>115</v>
          </cell>
        </row>
        <row r="3517">
          <cell r="A3517" t="str">
            <v>136647</v>
          </cell>
          <cell r="B3517" t="str">
            <v>NJ</v>
          </cell>
          <cell r="C3517" t="str">
            <v>KA</v>
          </cell>
          <cell r="D3517" t="str">
            <v>S</v>
          </cell>
          <cell r="E3517" t="str">
            <v>X</v>
          </cell>
          <cell r="F3517" t="str">
            <v>OPFHE</v>
          </cell>
          <cell r="G3517">
            <v>36647</v>
          </cell>
          <cell r="X3517">
            <v>1291.3</v>
          </cell>
          <cell r="Y3517">
            <v>14127.46</v>
          </cell>
          <cell r="Z3517">
            <v>4065.2</v>
          </cell>
          <cell r="AA3517">
            <v>1975</v>
          </cell>
          <cell r="AB3517">
            <v>1921.54</v>
          </cell>
          <cell r="AD3517">
            <v>50</v>
          </cell>
          <cell r="AE3517">
            <v>160</v>
          </cell>
          <cell r="AG3517">
            <v>260</v>
          </cell>
          <cell r="AI3517">
            <v>130</v>
          </cell>
          <cell r="AJ3517">
            <v>720</v>
          </cell>
          <cell r="AK3517">
            <v>230</v>
          </cell>
          <cell r="AN3517">
            <v>50</v>
          </cell>
        </row>
        <row r="3518">
          <cell r="A3518" t="str">
            <v>136678</v>
          </cell>
          <cell r="B3518" t="str">
            <v>NJ</v>
          </cell>
          <cell r="C3518" t="str">
            <v>KA</v>
          </cell>
          <cell r="D3518" t="str">
            <v>S</v>
          </cell>
          <cell r="E3518" t="str">
            <v>X</v>
          </cell>
          <cell r="F3518" t="str">
            <v>OPFHE</v>
          </cell>
          <cell r="G3518">
            <v>36678</v>
          </cell>
          <cell r="Y3518">
            <v>611</v>
          </cell>
          <cell r="Z3518">
            <v>10500.98</v>
          </cell>
          <cell r="AA3518">
            <v>2144.1</v>
          </cell>
          <cell r="AB3518">
            <v>1800.1</v>
          </cell>
          <cell r="AC3518">
            <v>982</v>
          </cell>
          <cell r="AD3518">
            <v>324</v>
          </cell>
          <cell r="AE3518">
            <v>261</v>
          </cell>
          <cell r="AG3518">
            <v>80</v>
          </cell>
          <cell r="AH3518">
            <v>50</v>
          </cell>
          <cell r="AJ3518">
            <v>360</v>
          </cell>
          <cell r="AK3518">
            <v>705</v>
          </cell>
          <cell r="AL3518">
            <v>245</v>
          </cell>
          <cell r="AN3518">
            <v>100</v>
          </cell>
        </row>
        <row r="3519">
          <cell r="A3519" t="str">
            <v>136708</v>
          </cell>
          <cell r="B3519" t="str">
            <v>NJ</v>
          </cell>
          <cell r="C3519" t="str">
            <v>KA</v>
          </cell>
          <cell r="D3519" t="str">
            <v>S</v>
          </cell>
          <cell r="E3519" t="str">
            <v>X</v>
          </cell>
          <cell r="F3519" t="str">
            <v>OPFHE</v>
          </cell>
          <cell r="G3519">
            <v>36708</v>
          </cell>
          <cell r="Z3519">
            <v>963.75</v>
          </cell>
          <cell r="AA3519">
            <v>8678.54</v>
          </cell>
          <cell r="AB3519">
            <v>1308.75</v>
          </cell>
          <cell r="AC3519">
            <v>1910.25</v>
          </cell>
          <cell r="AD3519">
            <v>1388</v>
          </cell>
          <cell r="AE3519">
            <v>100.8</v>
          </cell>
          <cell r="AG3519">
            <v>130</v>
          </cell>
          <cell r="AH3519">
            <v>130</v>
          </cell>
          <cell r="AI3519">
            <v>432.5</v>
          </cell>
          <cell r="AJ3519">
            <v>575</v>
          </cell>
          <cell r="AK3519">
            <v>130</v>
          </cell>
          <cell r="AM3519">
            <v>230</v>
          </cell>
        </row>
        <row r="3520">
          <cell r="A3520" t="str">
            <v>136739</v>
          </cell>
          <cell r="B3520" t="str">
            <v>NJ</v>
          </cell>
          <cell r="C3520" t="str">
            <v>KA</v>
          </cell>
          <cell r="D3520" t="str">
            <v>S</v>
          </cell>
          <cell r="E3520" t="str">
            <v>X</v>
          </cell>
          <cell r="F3520" t="str">
            <v>OPFHE</v>
          </cell>
          <cell r="G3520">
            <v>36739</v>
          </cell>
          <cell r="AA3520">
            <v>465</v>
          </cell>
          <cell r="AB3520">
            <v>8505.18</v>
          </cell>
          <cell r="AC3520">
            <v>3477.3</v>
          </cell>
          <cell r="AD3520">
            <v>1060.2</v>
          </cell>
          <cell r="AE3520">
            <v>1076</v>
          </cell>
          <cell r="AF3520">
            <v>282.5</v>
          </cell>
          <cell r="AG3520">
            <v>130</v>
          </cell>
          <cell r="AH3520">
            <v>130</v>
          </cell>
          <cell r="AI3520">
            <v>40</v>
          </cell>
          <cell r="AJ3520">
            <v>880</v>
          </cell>
          <cell r="AK3520">
            <v>460</v>
          </cell>
          <cell r="AM3520">
            <v>230</v>
          </cell>
        </row>
        <row r="3521">
          <cell r="A3521" t="str">
            <v>136770</v>
          </cell>
          <cell r="B3521" t="str">
            <v>NJ</v>
          </cell>
          <cell r="C3521" t="str">
            <v>KA</v>
          </cell>
          <cell r="D3521" t="str">
            <v>S</v>
          </cell>
          <cell r="E3521" t="str">
            <v>X</v>
          </cell>
          <cell r="F3521" t="str">
            <v>OPFHE</v>
          </cell>
          <cell r="G3521">
            <v>36770</v>
          </cell>
          <cell r="AB3521">
            <v>704.25</v>
          </cell>
          <cell r="AC3521">
            <v>9382.12</v>
          </cell>
          <cell r="AD3521">
            <v>1641.35</v>
          </cell>
          <cell r="AE3521">
            <v>3076.5</v>
          </cell>
          <cell r="AF3521">
            <v>2622.75</v>
          </cell>
          <cell r="AG3521">
            <v>260</v>
          </cell>
          <cell r="AH3521">
            <v>480</v>
          </cell>
          <cell r="AI3521">
            <v>302.5</v>
          </cell>
          <cell r="AJ3521">
            <v>115</v>
          </cell>
          <cell r="AK3521">
            <v>460</v>
          </cell>
          <cell r="AM3521">
            <v>130</v>
          </cell>
        </row>
        <row r="3522">
          <cell r="A3522" t="str">
            <v>136800</v>
          </cell>
          <cell r="B3522" t="str">
            <v>NJ</v>
          </cell>
          <cell r="C3522" t="str">
            <v>KA</v>
          </cell>
          <cell r="D3522" t="str">
            <v>S</v>
          </cell>
          <cell r="E3522" t="str">
            <v>X</v>
          </cell>
          <cell r="F3522" t="str">
            <v>OPFHE</v>
          </cell>
          <cell r="G3522">
            <v>36800</v>
          </cell>
          <cell r="AC3522">
            <v>2675.52</v>
          </cell>
          <cell r="AD3522">
            <v>10323.02</v>
          </cell>
          <cell r="AE3522">
            <v>4311.9</v>
          </cell>
          <cell r="AF3522">
            <v>3262</v>
          </cell>
          <cell r="AG3522">
            <v>1229.25</v>
          </cell>
          <cell r="AH3522">
            <v>331.25</v>
          </cell>
          <cell r="AJ3522">
            <v>785</v>
          </cell>
          <cell r="AK3522">
            <v>345</v>
          </cell>
          <cell r="AL3522">
            <v>470</v>
          </cell>
          <cell r="AM3522">
            <v>650</v>
          </cell>
        </row>
        <row r="3523">
          <cell r="A3523" t="str">
            <v>136831</v>
          </cell>
          <cell r="B3523" t="str">
            <v>NJ</v>
          </cell>
          <cell r="C3523" t="str">
            <v>KA</v>
          </cell>
          <cell r="D3523" t="str">
            <v>S</v>
          </cell>
          <cell r="E3523" t="str">
            <v>X</v>
          </cell>
          <cell r="F3523" t="str">
            <v>OPFHE</v>
          </cell>
          <cell r="G3523">
            <v>36831</v>
          </cell>
          <cell r="AD3523">
            <v>844.6</v>
          </cell>
          <cell r="AE3523">
            <v>17960.53</v>
          </cell>
          <cell r="AF3523">
            <v>5517.96</v>
          </cell>
          <cell r="AG3523">
            <v>1137.37</v>
          </cell>
          <cell r="AH3523">
            <v>2814.19</v>
          </cell>
          <cell r="AI3523">
            <v>271.38</v>
          </cell>
          <cell r="AJ3523">
            <v>1080</v>
          </cell>
          <cell r="AK3523">
            <v>536</v>
          </cell>
          <cell r="AL3523">
            <v>310</v>
          </cell>
          <cell r="AM3523">
            <v>130</v>
          </cell>
          <cell r="AN3523">
            <v>115</v>
          </cell>
        </row>
        <row r="3524">
          <cell r="A3524" t="str">
            <v>136861</v>
          </cell>
          <cell r="B3524" t="str">
            <v>NJ</v>
          </cell>
          <cell r="C3524" t="str">
            <v>KA</v>
          </cell>
          <cell r="D3524" t="str">
            <v>S</v>
          </cell>
          <cell r="E3524" t="str">
            <v>X</v>
          </cell>
          <cell r="F3524" t="str">
            <v>OPFHE</v>
          </cell>
          <cell r="G3524">
            <v>36861</v>
          </cell>
          <cell r="AE3524">
            <v>1062.8</v>
          </cell>
          <cell r="AF3524">
            <v>15897.58</v>
          </cell>
          <cell r="AG3524">
            <v>3791.5</v>
          </cell>
          <cell r="AH3524">
            <v>1577.5</v>
          </cell>
          <cell r="AI3524">
            <v>1532.46</v>
          </cell>
          <cell r="AJ3524">
            <v>967.5</v>
          </cell>
          <cell r="AK3524">
            <v>360</v>
          </cell>
          <cell r="AL3524">
            <v>260</v>
          </cell>
          <cell r="AM3524">
            <v>460</v>
          </cell>
          <cell r="AN3524">
            <v>130</v>
          </cell>
        </row>
        <row r="3525">
          <cell r="A3525" t="str">
            <v>136892</v>
          </cell>
          <cell r="B3525" t="str">
            <v>NJ</v>
          </cell>
          <cell r="C3525" t="str">
            <v>KA</v>
          </cell>
          <cell r="D3525" t="str">
            <v>S</v>
          </cell>
          <cell r="E3525" t="str">
            <v>X</v>
          </cell>
          <cell r="F3525" t="str">
            <v>OPFHE</v>
          </cell>
          <cell r="G3525">
            <v>36892</v>
          </cell>
          <cell r="AF3525">
            <v>2308.15</v>
          </cell>
          <cell r="AG3525">
            <v>24579.57</v>
          </cell>
          <cell r="AH3525">
            <v>6410.33</v>
          </cell>
          <cell r="AI3525">
            <v>2670.95</v>
          </cell>
          <cell r="AJ3525">
            <v>3133.5</v>
          </cell>
          <cell r="AK3525">
            <v>845</v>
          </cell>
          <cell r="AL3525">
            <v>520</v>
          </cell>
        </row>
        <row r="3526">
          <cell r="A3526" t="str">
            <v>136923</v>
          </cell>
          <cell r="B3526" t="str">
            <v>NJ</v>
          </cell>
          <cell r="C3526" t="str">
            <v>KA</v>
          </cell>
          <cell r="D3526" t="str">
            <v>S</v>
          </cell>
          <cell r="E3526" t="str">
            <v>X</v>
          </cell>
          <cell r="F3526" t="str">
            <v>OPFHE</v>
          </cell>
          <cell r="G3526">
            <v>36923</v>
          </cell>
          <cell r="AG3526">
            <v>4766.1</v>
          </cell>
          <cell r="AH3526">
            <v>29367.77</v>
          </cell>
          <cell r="AI3526">
            <v>5899.55</v>
          </cell>
          <cell r="AJ3526">
            <v>2346.15</v>
          </cell>
          <cell r="AK3526">
            <v>426</v>
          </cell>
        </row>
        <row r="3527">
          <cell r="A3527" t="str">
            <v>136951</v>
          </cell>
          <cell r="B3527" t="str">
            <v>NJ</v>
          </cell>
          <cell r="C3527" t="str">
            <v>KA</v>
          </cell>
          <cell r="D3527" t="str">
            <v>S</v>
          </cell>
          <cell r="E3527" t="str">
            <v>X</v>
          </cell>
          <cell r="F3527" t="str">
            <v>OPFHE</v>
          </cell>
          <cell r="G3527">
            <v>36951</v>
          </cell>
          <cell r="AH3527">
            <v>1277.64</v>
          </cell>
          <cell r="AI3527">
            <v>20861.09</v>
          </cell>
          <cell r="AJ3527">
            <v>8984.25</v>
          </cell>
          <cell r="AK3527">
            <v>2812.05</v>
          </cell>
          <cell r="AL3527">
            <v>445.5</v>
          </cell>
          <cell r="AM3527">
            <v>200</v>
          </cell>
        </row>
        <row r="3528">
          <cell r="A3528" t="str">
            <v>136982</v>
          </cell>
          <cell r="B3528" t="str">
            <v>NJ</v>
          </cell>
          <cell r="C3528" t="str">
            <v>KA</v>
          </cell>
          <cell r="D3528" t="str">
            <v>S</v>
          </cell>
          <cell r="E3528" t="str">
            <v>X</v>
          </cell>
          <cell r="F3528" t="str">
            <v>OPFHE</v>
          </cell>
          <cell r="G3528">
            <v>36982</v>
          </cell>
          <cell r="AI3528">
            <v>307</v>
          </cell>
          <cell r="AJ3528">
            <v>27215.69</v>
          </cell>
          <cell r="AK3528">
            <v>4690.25</v>
          </cell>
          <cell r="AL3528">
            <v>2431.25</v>
          </cell>
          <cell r="AM3528">
            <v>935</v>
          </cell>
          <cell r="AN3528">
            <v>490</v>
          </cell>
        </row>
        <row r="3529">
          <cell r="A3529" t="str">
            <v>137012</v>
          </cell>
          <cell r="B3529" t="str">
            <v>NJ</v>
          </cell>
          <cell r="C3529" t="str">
            <v>KA</v>
          </cell>
          <cell r="D3529" t="str">
            <v>S</v>
          </cell>
          <cell r="E3529" t="str">
            <v>X</v>
          </cell>
          <cell r="F3529" t="str">
            <v>OPFHE</v>
          </cell>
          <cell r="G3529">
            <v>37012</v>
          </cell>
          <cell r="AJ3529">
            <v>1447.5</v>
          </cell>
          <cell r="AK3529">
            <v>26833.65</v>
          </cell>
          <cell r="AL3529">
            <v>5984.24</v>
          </cell>
          <cell r="AM3529">
            <v>3135.95</v>
          </cell>
          <cell r="AN3529">
            <v>2000.49</v>
          </cell>
        </row>
        <row r="3530">
          <cell r="A3530" t="str">
            <v>137043</v>
          </cell>
          <cell r="B3530" t="str">
            <v>NJ</v>
          </cell>
          <cell r="C3530" t="str">
            <v>KA</v>
          </cell>
          <cell r="D3530" t="str">
            <v>S</v>
          </cell>
          <cell r="E3530" t="str">
            <v>X</v>
          </cell>
          <cell r="F3530" t="str">
            <v>OPFHE</v>
          </cell>
          <cell r="G3530">
            <v>37043</v>
          </cell>
          <cell r="AK3530">
            <v>1348.45</v>
          </cell>
          <cell r="AL3530">
            <v>24290.5</v>
          </cell>
          <cell r="AM3530">
            <v>4505</v>
          </cell>
          <cell r="AN3530">
            <v>2492.64</v>
          </cell>
        </row>
        <row r="3531">
          <cell r="A3531" t="str">
            <v>137073</v>
          </cell>
          <cell r="B3531" t="str">
            <v>NJ</v>
          </cell>
          <cell r="C3531" t="str">
            <v>KA</v>
          </cell>
          <cell r="D3531" t="str">
            <v>S</v>
          </cell>
          <cell r="E3531" t="str">
            <v>X</v>
          </cell>
          <cell r="F3531" t="str">
            <v>OPFHE</v>
          </cell>
          <cell r="G3531">
            <v>37073</v>
          </cell>
          <cell r="AL3531">
            <v>6643.85</v>
          </cell>
          <cell r="AM3531">
            <v>23509.01</v>
          </cell>
          <cell r="AN3531">
            <v>7106</v>
          </cell>
        </row>
        <row r="3532">
          <cell r="A3532" t="str">
            <v>137104</v>
          </cell>
          <cell r="B3532" t="str">
            <v>NJ</v>
          </cell>
          <cell r="C3532" t="str">
            <v>KA</v>
          </cell>
          <cell r="D3532" t="str">
            <v>S</v>
          </cell>
          <cell r="E3532" t="str">
            <v>X</v>
          </cell>
          <cell r="F3532" t="str">
            <v>OPFHE</v>
          </cell>
          <cell r="G3532">
            <v>37104</v>
          </cell>
          <cell r="AM3532">
            <v>4729.04</v>
          </cell>
          <cell r="AN3532">
            <v>24288.1</v>
          </cell>
        </row>
        <row r="3533">
          <cell r="A3533" t="str">
            <v>137135</v>
          </cell>
          <cell r="B3533" t="str">
            <v>NJ</v>
          </cell>
          <cell r="C3533" t="str">
            <v>KA</v>
          </cell>
          <cell r="D3533" t="str">
            <v>S</v>
          </cell>
          <cell r="E3533" t="str">
            <v>X</v>
          </cell>
          <cell r="F3533" t="str">
            <v>OPFHE</v>
          </cell>
          <cell r="G3533">
            <v>37135</v>
          </cell>
          <cell r="AN3533">
            <v>10321.65</v>
          </cell>
        </row>
        <row r="3534">
          <cell r="A3534" t="str">
            <v>136161</v>
          </cell>
          <cell r="B3534" t="str">
            <v>NJ</v>
          </cell>
          <cell r="C3534" t="str">
            <v>KA</v>
          </cell>
          <cell r="D3534" t="str">
            <v>S</v>
          </cell>
          <cell r="E3534" t="str">
            <v>X</v>
          </cell>
          <cell r="F3534" t="str">
            <v>OPFHL</v>
          </cell>
          <cell r="G3534">
            <v>36161</v>
          </cell>
          <cell r="H3534">
            <v>66.91</v>
          </cell>
          <cell r="I3534">
            <v>1216.88</v>
          </cell>
          <cell r="J3534">
            <v>2896.3</v>
          </cell>
          <cell r="K3534">
            <v>125.05</v>
          </cell>
          <cell r="L3534">
            <v>21.7</v>
          </cell>
        </row>
        <row r="3535">
          <cell r="A3535" t="str">
            <v>136192</v>
          </cell>
          <cell r="B3535" t="str">
            <v>NJ</v>
          </cell>
          <cell r="C3535" t="str">
            <v>KA</v>
          </cell>
          <cell r="D3535" t="str">
            <v>S</v>
          </cell>
          <cell r="E3535" t="str">
            <v>X</v>
          </cell>
          <cell r="F3535" t="str">
            <v>OPFHL</v>
          </cell>
          <cell r="G3535">
            <v>36192</v>
          </cell>
          <cell r="I3535">
            <v>125.73</v>
          </cell>
          <cell r="J3535">
            <v>1112.67</v>
          </cell>
          <cell r="K3535">
            <v>402.55</v>
          </cell>
          <cell r="L3535">
            <v>151.65</v>
          </cell>
          <cell r="O3535">
            <v>11.25</v>
          </cell>
          <cell r="P3535">
            <v>17.5</v>
          </cell>
        </row>
        <row r="3536">
          <cell r="A3536" t="str">
            <v>136220</v>
          </cell>
          <cell r="B3536" t="str">
            <v>NJ</v>
          </cell>
          <cell r="C3536" t="str">
            <v>KA</v>
          </cell>
          <cell r="D3536" t="str">
            <v>S</v>
          </cell>
          <cell r="E3536" t="str">
            <v>X</v>
          </cell>
          <cell r="F3536" t="str">
            <v>OPFHL</v>
          </cell>
          <cell r="G3536">
            <v>36220</v>
          </cell>
          <cell r="J3536">
            <v>1065.51</v>
          </cell>
          <cell r="K3536">
            <v>1637.42</v>
          </cell>
          <cell r="L3536">
            <v>596.97</v>
          </cell>
          <cell r="M3536">
            <v>30.63</v>
          </cell>
          <cell r="O3536">
            <v>88.38</v>
          </cell>
          <cell r="R3536">
            <v>53.9</v>
          </cell>
          <cell r="V3536">
            <v>53.9</v>
          </cell>
        </row>
        <row r="3537">
          <cell r="A3537" t="str">
            <v>136251</v>
          </cell>
          <cell r="B3537" t="str">
            <v>NJ</v>
          </cell>
          <cell r="C3537" t="str">
            <v>KA</v>
          </cell>
          <cell r="D3537" t="str">
            <v>S</v>
          </cell>
          <cell r="E3537" t="str">
            <v>X</v>
          </cell>
          <cell r="F3537" t="str">
            <v>OPFHL</v>
          </cell>
          <cell r="G3537">
            <v>36251</v>
          </cell>
          <cell r="K3537">
            <v>1026.27</v>
          </cell>
          <cell r="L3537">
            <v>1130.53</v>
          </cell>
          <cell r="M3537">
            <v>658.96</v>
          </cell>
          <cell r="N3537">
            <v>78.2</v>
          </cell>
          <cell r="O3537">
            <v>80.71</v>
          </cell>
          <cell r="W3537">
            <v>21.25</v>
          </cell>
        </row>
        <row r="3538">
          <cell r="A3538" t="str">
            <v>136281</v>
          </cell>
          <cell r="B3538" t="str">
            <v>NJ</v>
          </cell>
          <cell r="C3538" t="str">
            <v>KA</v>
          </cell>
          <cell r="D3538" t="str">
            <v>S</v>
          </cell>
          <cell r="E3538" t="str">
            <v>X</v>
          </cell>
          <cell r="F3538" t="str">
            <v>OPFHL</v>
          </cell>
          <cell r="G3538">
            <v>36281</v>
          </cell>
          <cell r="L3538">
            <v>485.13</v>
          </cell>
          <cell r="M3538">
            <v>1082.2</v>
          </cell>
          <cell r="N3538">
            <v>224.96</v>
          </cell>
          <cell r="O3538">
            <v>607.1</v>
          </cell>
          <cell r="P3538">
            <v>70</v>
          </cell>
          <cell r="R3538">
            <v>47.54</v>
          </cell>
        </row>
        <row r="3539">
          <cell r="A3539" t="str">
            <v>136312</v>
          </cell>
          <cell r="B3539" t="str">
            <v>NJ</v>
          </cell>
          <cell r="C3539" t="str">
            <v>KA</v>
          </cell>
          <cell r="D3539" t="str">
            <v>S</v>
          </cell>
          <cell r="E3539" t="str">
            <v>X</v>
          </cell>
          <cell r="F3539" t="str">
            <v>OPFHL</v>
          </cell>
          <cell r="G3539">
            <v>36312</v>
          </cell>
          <cell r="M3539">
            <v>144.2</v>
          </cell>
          <cell r="N3539">
            <v>2057.47</v>
          </cell>
          <cell r="O3539">
            <v>1190.3</v>
          </cell>
          <cell r="P3539">
            <v>89.44</v>
          </cell>
          <cell r="R3539">
            <v>82.6</v>
          </cell>
          <cell r="V3539">
            <v>11.2</v>
          </cell>
        </row>
        <row r="3540">
          <cell r="A3540" t="str">
            <v>136342</v>
          </cell>
          <cell r="B3540" t="str">
            <v>NJ</v>
          </cell>
          <cell r="C3540" t="str">
            <v>KA</v>
          </cell>
          <cell r="D3540" t="str">
            <v>S</v>
          </cell>
          <cell r="E3540" t="str">
            <v>X</v>
          </cell>
          <cell r="F3540" t="str">
            <v>OPFHL</v>
          </cell>
          <cell r="G3540">
            <v>36342</v>
          </cell>
          <cell r="N3540">
            <v>879.22</v>
          </cell>
          <cell r="O3540">
            <v>1476.77</v>
          </cell>
          <cell r="P3540">
            <v>192.09</v>
          </cell>
          <cell r="Q3540">
            <v>64.98</v>
          </cell>
          <cell r="R3540">
            <v>395.87</v>
          </cell>
          <cell r="S3540">
            <v>55.2</v>
          </cell>
          <cell r="T3540">
            <v>76.95</v>
          </cell>
        </row>
        <row r="3541">
          <cell r="A3541" t="str">
            <v>136373</v>
          </cell>
          <cell r="B3541" t="str">
            <v>NJ</v>
          </cell>
          <cell r="C3541" t="str">
            <v>KA</v>
          </cell>
          <cell r="D3541" t="str">
            <v>S</v>
          </cell>
          <cell r="E3541" t="str">
            <v>X</v>
          </cell>
          <cell r="F3541" t="str">
            <v>OPFHL</v>
          </cell>
          <cell r="G3541">
            <v>36373</v>
          </cell>
          <cell r="O3541">
            <v>822.9200000000008</v>
          </cell>
          <cell r="P3541">
            <v>1250.41</v>
          </cell>
          <cell r="Q3541">
            <v>205.93</v>
          </cell>
          <cell r="R3541">
            <v>536.83</v>
          </cell>
          <cell r="S3541">
            <v>827.86</v>
          </cell>
          <cell r="T3541">
            <v>172.92</v>
          </cell>
          <cell r="V3541">
            <v>24.54</v>
          </cell>
          <cell r="X3541">
            <v>-24.54</v>
          </cell>
          <cell r="AC3541">
            <v>9</v>
          </cell>
          <cell r="AE3541">
            <v>26.94</v>
          </cell>
        </row>
        <row r="3542">
          <cell r="A3542" t="str">
            <v>136404</v>
          </cell>
          <cell r="B3542" t="str">
            <v>NJ</v>
          </cell>
          <cell r="C3542" t="str">
            <v>KA</v>
          </cell>
          <cell r="D3542" t="str">
            <v>S</v>
          </cell>
          <cell r="E3542" t="str">
            <v>X</v>
          </cell>
          <cell r="F3542" t="str">
            <v>OPFHL</v>
          </cell>
          <cell r="G3542">
            <v>36404</v>
          </cell>
          <cell r="P3542">
            <v>161.2</v>
          </cell>
          <cell r="Q3542">
            <v>2043.98</v>
          </cell>
          <cell r="R3542">
            <v>1136.35</v>
          </cell>
          <cell r="S3542">
            <v>569.56</v>
          </cell>
          <cell r="T3542">
            <v>1328.65</v>
          </cell>
          <cell r="U3542">
            <v>70.59</v>
          </cell>
          <cell r="V3542">
            <v>95.53</v>
          </cell>
          <cell r="W3542">
            <v>51.8</v>
          </cell>
          <cell r="X3542">
            <v>-19.28</v>
          </cell>
          <cell r="Z3542">
            <v>43</v>
          </cell>
          <cell r="AN3542">
            <v>32.28</v>
          </cell>
        </row>
        <row r="3543">
          <cell r="A3543" t="str">
            <v>136434</v>
          </cell>
          <cell r="B3543" t="str">
            <v>NJ</v>
          </cell>
          <cell r="C3543" t="str">
            <v>KA</v>
          </cell>
          <cell r="D3543" t="str">
            <v>S</v>
          </cell>
          <cell r="E3543" t="str">
            <v>X</v>
          </cell>
          <cell r="F3543" t="str">
            <v>OPFHL</v>
          </cell>
          <cell r="G3543">
            <v>36434</v>
          </cell>
          <cell r="Q3543">
            <v>508.4</v>
          </cell>
          <cell r="R3543">
            <v>1617.49</v>
          </cell>
          <cell r="S3543">
            <v>2060.27</v>
          </cell>
          <cell r="T3543">
            <v>668.92</v>
          </cell>
          <cell r="U3543">
            <v>197.43</v>
          </cell>
          <cell r="V3543">
            <v>60.55</v>
          </cell>
          <cell r="AE3543">
            <v>9</v>
          </cell>
        </row>
        <row r="3544">
          <cell r="A3544" t="str">
            <v>136465</v>
          </cell>
          <cell r="B3544" t="str">
            <v>NJ</v>
          </cell>
          <cell r="C3544" t="str">
            <v>KA</v>
          </cell>
          <cell r="D3544" t="str">
            <v>S</v>
          </cell>
          <cell r="E3544" t="str">
            <v>X</v>
          </cell>
          <cell r="F3544" t="str">
            <v>OPFHL</v>
          </cell>
          <cell r="G3544">
            <v>36465</v>
          </cell>
          <cell r="R3544">
            <v>445.79</v>
          </cell>
          <cell r="S3544">
            <v>2140.76</v>
          </cell>
          <cell r="T3544">
            <v>1652.85</v>
          </cell>
          <cell r="U3544">
            <v>286.72</v>
          </cell>
          <cell r="V3544">
            <v>84.2</v>
          </cell>
          <cell r="W3544">
            <v>38.8</v>
          </cell>
          <cell r="Z3544">
            <v>78.14</v>
          </cell>
          <cell r="AB3544">
            <v>108.75</v>
          </cell>
          <cell r="AC3544">
            <v>38.5</v>
          </cell>
          <cell r="AN3544">
            <v>37.2</v>
          </cell>
        </row>
        <row r="3545">
          <cell r="A3545" t="str">
            <v>136495</v>
          </cell>
          <cell r="B3545" t="str">
            <v>NJ</v>
          </cell>
          <cell r="C3545" t="str">
            <v>KA</v>
          </cell>
          <cell r="D3545" t="str">
            <v>S</v>
          </cell>
          <cell r="E3545" t="str">
            <v>X</v>
          </cell>
          <cell r="F3545" t="str">
            <v>OPFHL</v>
          </cell>
          <cell r="G3545">
            <v>36495</v>
          </cell>
          <cell r="S3545">
            <v>318.77</v>
          </cell>
          <cell r="T3545">
            <v>3029.51</v>
          </cell>
          <cell r="U3545">
            <v>889.64</v>
          </cell>
          <cell r="V3545">
            <v>185.32</v>
          </cell>
          <cell r="W3545">
            <v>60.16</v>
          </cell>
          <cell r="X3545">
            <v>38.5</v>
          </cell>
          <cell r="AN3545">
            <v>131.76</v>
          </cell>
        </row>
        <row r="3546">
          <cell r="A3546" t="str">
            <v>136526</v>
          </cell>
          <cell r="B3546" t="str">
            <v>NJ</v>
          </cell>
          <cell r="C3546" t="str">
            <v>KA</v>
          </cell>
          <cell r="D3546" t="str">
            <v>S</v>
          </cell>
          <cell r="E3546" t="str">
            <v>X</v>
          </cell>
          <cell r="F3546" t="str">
            <v>OPFHL</v>
          </cell>
          <cell r="G3546">
            <v>36526</v>
          </cell>
          <cell r="T3546">
            <v>11.61</v>
          </cell>
          <cell r="U3546">
            <v>1906.79</v>
          </cell>
          <cell r="V3546">
            <v>1661.55</v>
          </cell>
          <cell r="W3546">
            <v>115.72</v>
          </cell>
          <cell r="X3546">
            <v>158.9</v>
          </cell>
          <cell r="Y3546">
            <v>83.4</v>
          </cell>
        </row>
        <row r="3547">
          <cell r="A3547" t="str">
            <v>136557</v>
          </cell>
          <cell r="B3547" t="str">
            <v>NJ</v>
          </cell>
          <cell r="C3547" t="str">
            <v>KA</v>
          </cell>
          <cell r="D3547" t="str">
            <v>S</v>
          </cell>
          <cell r="E3547" t="str">
            <v>X</v>
          </cell>
          <cell r="F3547" t="str">
            <v>OPFHL</v>
          </cell>
          <cell r="G3547">
            <v>36557</v>
          </cell>
          <cell r="U3547">
            <v>516.73</v>
          </cell>
          <cell r="V3547">
            <v>3862.24</v>
          </cell>
          <cell r="W3547">
            <v>1410.86</v>
          </cell>
          <cell r="X3547">
            <v>342.73</v>
          </cell>
          <cell r="Y3547">
            <v>181.96</v>
          </cell>
          <cell r="Z3547">
            <v>812.7</v>
          </cell>
          <cell r="AA3547">
            <v>48.08</v>
          </cell>
          <cell r="AD3547">
            <v>12.96</v>
          </cell>
        </row>
        <row r="3548">
          <cell r="A3548" t="str">
            <v>136586</v>
          </cell>
          <cell r="B3548" t="str">
            <v>NJ</v>
          </cell>
          <cell r="C3548" t="str">
            <v>KA</v>
          </cell>
          <cell r="D3548" t="str">
            <v>S</v>
          </cell>
          <cell r="E3548" t="str">
            <v>X</v>
          </cell>
          <cell r="F3548" t="str">
            <v>OPFHL</v>
          </cell>
          <cell r="G3548">
            <v>36586</v>
          </cell>
          <cell r="V3548">
            <v>1341.08</v>
          </cell>
          <cell r="W3548">
            <v>2875.83</v>
          </cell>
          <cell r="X3548">
            <v>3091.97</v>
          </cell>
          <cell r="Y3548">
            <v>984.91</v>
          </cell>
          <cell r="Z3548">
            <v>1350.24</v>
          </cell>
          <cell r="AE3548">
            <v>108.15</v>
          </cell>
        </row>
        <row r="3549">
          <cell r="A3549" t="str">
            <v>136617</v>
          </cell>
          <cell r="B3549" t="str">
            <v>NJ</v>
          </cell>
          <cell r="C3549" t="str">
            <v>KA</v>
          </cell>
          <cell r="D3549" t="str">
            <v>S</v>
          </cell>
          <cell r="E3549" t="str">
            <v>X</v>
          </cell>
          <cell r="F3549" t="str">
            <v>OPFHL</v>
          </cell>
          <cell r="G3549">
            <v>36617</v>
          </cell>
          <cell r="X3549">
            <v>4007.58</v>
          </cell>
          <cell r="Y3549">
            <v>672.09</v>
          </cell>
          <cell r="Z3549">
            <v>256.33</v>
          </cell>
          <cell r="AA3549">
            <v>389.79</v>
          </cell>
          <cell r="AB3549">
            <v>99.53</v>
          </cell>
        </row>
        <row r="3550">
          <cell r="A3550" t="str">
            <v>136647</v>
          </cell>
          <cell r="B3550" t="str">
            <v>NJ</v>
          </cell>
          <cell r="C3550" t="str">
            <v>KA</v>
          </cell>
          <cell r="D3550" t="str">
            <v>S</v>
          </cell>
          <cell r="E3550" t="str">
            <v>X</v>
          </cell>
          <cell r="F3550" t="str">
            <v>OPFHL</v>
          </cell>
          <cell r="G3550">
            <v>36647</v>
          </cell>
          <cell r="X3550">
            <v>2020.99</v>
          </cell>
          <cell r="Y3550">
            <v>3457.97</v>
          </cell>
          <cell r="Z3550">
            <v>1032.09</v>
          </cell>
          <cell r="AA3550">
            <v>1069.45</v>
          </cell>
          <cell r="AB3550">
            <v>245.39</v>
          </cell>
        </row>
        <row r="3551">
          <cell r="A3551" t="str">
            <v>136678</v>
          </cell>
          <cell r="B3551" t="str">
            <v>NJ</v>
          </cell>
          <cell r="C3551" t="str">
            <v>KA</v>
          </cell>
          <cell r="D3551" t="str">
            <v>S</v>
          </cell>
          <cell r="E3551" t="str">
            <v>X</v>
          </cell>
          <cell r="F3551" t="str">
            <v>OPFHL</v>
          </cell>
          <cell r="G3551">
            <v>36678</v>
          </cell>
          <cell r="Y3551">
            <v>960.52</v>
          </cell>
          <cell r="Z3551">
            <v>3397</v>
          </cell>
          <cell r="AA3551">
            <v>1378.48</v>
          </cell>
          <cell r="AC3551">
            <v>605.14</v>
          </cell>
        </row>
        <row r="3552">
          <cell r="A3552" t="str">
            <v>136708</v>
          </cell>
          <cell r="B3552" t="str">
            <v>NJ</v>
          </cell>
          <cell r="C3552" t="str">
            <v>KA</v>
          </cell>
          <cell r="D3552" t="str">
            <v>S</v>
          </cell>
          <cell r="E3552" t="str">
            <v>X</v>
          </cell>
          <cell r="F3552" t="str">
            <v>OPFHL</v>
          </cell>
          <cell r="G3552">
            <v>36708</v>
          </cell>
          <cell r="Z3552">
            <v>671.68</v>
          </cell>
          <cell r="AA3552">
            <v>4177.77</v>
          </cell>
          <cell r="AB3552">
            <v>760.29</v>
          </cell>
          <cell r="AC3552">
            <v>1942.06</v>
          </cell>
          <cell r="AD3552">
            <v>206.53</v>
          </cell>
          <cell r="AH3552">
            <v>2.7</v>
          </cell>
        </row>
        <row r="3553">
          <cell r="A3553" t="str">
            <v>136739</v>
          </cell>
          <cell r="B3553" t="str">
            <v>NJ</v>
          </cell>
          <cell r="C3553" t="str">
            <v>KA</v>
          </cell>
          <cell r="D3553" t="str">
            <v>S</v>
          </cell>
          <cell r="E3553" t="str">
            <v>X</v>
          </cell>
          <cell r="F3553" t="str">
            <v>OPFHL</v>
          </cell>
          <cell r="G3553">
            <v>36739</v>
          </cell>
          <cell r="AA3553">
            <v>2704.75</v>
          </cell>
          <cell r="AB3553">
            <v>3868.6</v>
          </cell>
          <cell r="AC3553">
            <v>1193.46</v>
          </cell>
          <cell r="AD3553">
            <v>594</v>
          </cell>
          <cell r="AE3553">
            <v>32.57</v>
          </cell>
          <cell r="AF3553">
            <v>129.26</v>
          </cell>
          <cell r="AG3553">
            <v>14</v>
          </cell>
          <cell r="AK3553">
            <v>51</v>
          </cell>
        </row>
        <row r="3554">
          <cell r="A3554" t="str">
            <v>136770</v>
          </cell>
          <cell r="B3554" t="str">
            <v>NJ</v>
          </cell>
          <cell r="C3554" t="str">
            <v>KA</v>
          </cell>
          <cell r="D3554" t="str">
            <v>S</v>
          </cell>
          <cell r="E3554" t="str">
            <v>X</v>
          </cell>
          <cell r="F3554" t="str">
            <v>OPFHL</v>
          </cell>
          <cell r="G3554">
            <v>36770</v>
          </cell>
          <cell r="AB3554">
            <v>1754.75</v>
          </cell>
          <cell r="AC3554">
            <v>3848.17</v>
          </cell>
          <cell r="AD3554">
            <v>570.75</v>
          </cell>
          <cell r="AE3554">
            <v>148.38</v>
          </cell>
          <cell r="AF3554">
            <v>192.54</v>
          </cell>
        </row>
        <row r="3555">
          <cell r="A3555" t="str">
            <v>136800</v>
          </cell>
          <cell r="B3555" t="str">
            <v>NJ</v>
          </cell>
          <cell r="C3555" t="str">
            <v>KA</v>
          </cell>
          <cell r="D3555" t="str">
            <v>S</v>
          </cell>
          <cell r="E3555" t="str">
            <v>X</v>
          </cell>
          <cell r="F3555" t="str">
            <v>OPFHL</v>
          </cell>
          <cell r="G3555">
            <v>36800</v>
          </cell>
          <cell r="AC3555">
            <v>2853.13</v>
          </cell>
          <cell r="AD3555">
            <v>3774.51</v>
          </cell>
          <cell r="AE3555">
            <v>1687.81</v>
          </cell>
          <cell r="AF3555">
            <v>149.98</v>
          </cell>
          <cell r="AG3555">
            <v>176.45</v>
          </cell>
          <cell r="AL3555">
            <v>57.6</v>
          </cell>
        </row>
        <row r="3556">
          <cell r="A3556" t="str">
            <v>136831</v>
          </cell>
          <cell r="B3556" t="str">
            <v>NJ</v>
          </cell>
          <cell r="C3556" t="str">
            <v>KA</v>
          </cell>
          <cell r="D3556" t="str">
            <v>S</v>
          </cell>
          <cell r="E3556" t="str">
            <v>X</v>
          </cell>
          <cell r="F3556" t="str">
            <v>OPFHL</v>
          </cell>
          <cell r="G3556">
            <v>36831</v>
          </cell>
          <cell r="AD3556">
            <v>2582.1</v>
          </cell>
          <cell r="AE3556">
            <v>2601.94</v>
          </cell>
          <cell r="AF3556">
            <v>810.72</v>
          </cell>
          <cell r="AG3556">
            <v>790.02</v>
          </cell>
          <cell r="AH3556">
            <v>480.08</v>
          </cell>
          <cell r="AI3556">
            <v>29</v>
          </cell>
          <cell r="AJ3556">
            <v>42.55</v>
          </cell>
        </row>
        <row r="3557">
          <cell r="A3557" t="str">
            <v>136861</v>
          </cell>
          <cell r="B3557" t="str">
            <v>NJ</v>
          </cell>
          <cell r="C3557" t="str">
            <v>KA</v>
          </cell>
          <cell r="D3557" t="str">
            <v>S</v>
          </cell>
          <cell r="E3557" t="str">
            <v>X</v>
          </cell>
          <cell r="F3557" t="str">
            <v>OPFHL</v>
          </cell>
          <cell r="G3557">
            <v>36861</v>
          </cell>
          <cell r="AE3557">
            <v>139.3</v>
          </cell>
          <cell r="AF3557">
            <v>3380.72</v>
          </cell>
          <cell r="AG3557">
            <v>1000.88</v>
          </cell>
          <cell r="AH3557">
            <v>1026.28</v>
          </cell>
          <cell r="AI3557">
            <v>148.58</v>
          </cell>
          <cell r="AJ3557">
            <v>98.41</v>
          </cell>
          <cell r="AL3557">
            <v>1417.2</v>
          </cell>
        </row>
        <row r="3558">
          <cell r="A3558" t="str">
            <v>136892</v>
          </cell>
          <cell r="B3558" t="str">
            <v>NJ</v>
          </cell>
          <cell r="C3558" t="str">
            <v>KA</v>
          </cell>
          <cell r="D3558" t="str">
            <v>S</v>
          </cell>
          <cell r="E3558" t="str">
            <v>X</v>
          </cell>
          <cell r="F3558" t="str">
            <v>OPFHL</v>
          </cell>
          <cell r="G3558">
            <v>36892</v>
          </cell>
          <cell r="AF3558">
            <v>3053.34</v>
          </cell>
          <cell r="AG3558">
            <v>4014.29</v>
          </cell>
          <cell r="AH3558">
            <v>206.91</v>
          </cell>
          <cell r="AI3558">
            <v>194.1</v>
          </cell>
          <cell r="AJ3558">
            <v>529.63</v>
          </cell>
          <cell r="AK3558">
            <v>46.05</v>
          </cell>
        </row>
        <row r="3559">
          <cell r="A3559" t="str">
            <v>136923</v>
          </cell>
          <cell r="B3559" t="str">
            <v>NJ</v>
          </cell>
          <cell r="C3559" t="str">
            <v>KA</v>
          </cell>
          <cell r="D3559" t="str">
            <v>S</v>
          </cell>
          <cell r="E3559" t="str">
            <v>X</v>
          </cell>
          <cell r="F3559" t="str">
            <v>OPFHL</v>
          </cell>
          <cell r="G3559">
            <v>36923</v>
          </cell>
          <cell r="AG3559">
            <v>2121.36</v>
          </cell>
          <cell r="AH3559">
            <v>5393.76</v>
          </cell>
          <cell r="AI3559">
            <v>1597.23</v>
          </cell>
          <cell r="AJ3559">
            <v>175.48</v>
          </cell>
          <cell r="AK3559">
            <v>148.8</v>
          </cell>
          <cell r="AL3559">
            <v>73.89</v>
          </cell>
          <cell r="AM3559">
            <v>62.9</v>
          </cell>
        </row>
        <row r="3560">
          <cell r="A3560" t="str">
            <v>136951</v>
          </cell>
          <cell r="B3560" t="str">
            <v>NJ</v>
          </cell>
          <cell r="C3560" t="str">
            <v>KA</v>
          </cell>
          <cell r="D3560" t="str">
            <v>S</v>
          </cell>
          <cell r="E3560" t="str">
            <v>X</v>
          </cell>
          <cell r="F3560" t="str">
            <v>OPFHL</v>
          </cell>
          <cell r="G3560">
            <v>36951</v>
          </cell>
          <cell r="AH3560">
            <v>2086.81</v>
          </cell>
          <cell r="AI3560">
            <v>6083.68</v>
          </cell>
          <cell r="AJ3560">
            <v>889.66</v>
          </cell>
          <cell r="AK3560">
            <v>78</v>
          </cell>
          <cell r="AL3560">
            <v>59.16</v>
          </cell>
        </row>
        <row r="3561">
          <cell r="A3561" t="str">
            <v>136982</v>
          </cell>
          <cell r="B3561" t="str">
            <v>NJ</v>
          </cell>
          <cell r="C3561" t="str">
            <v>KA</v>
          </cell>
          <cell r="D3561" t="str">
            <v>S</v>
          </cell>
          <cell r="E3561" t="str">
            <v>X</v>
          </cell>
          <cell r="F3561" t="str">
            <v>OPFHL</v>
          </cell>
          <cell r="G3561">
            <v>36982</v>
          </cell>
          <cell r="AI3561">
            <v>1902.4</v>
          </cell>
          <cell r="AJ3561">
            <v>8680.559999999992</v>
          </cell>
          <cell r="AK3561">
            <v>260.1</v>
          </cell>
          <cell r="AL3561">
            <v>85.72</v>
          </cell>
          <cell r="AM3561">
            <v>280.12</v>
          </cell>
        </row>
        <row r="3562">
          <cell r="A3562" t="str">
            <v>137012</v>
          </cell>
          <cell r="B3562" t="str">
            <v>NJ</v>
          </cell>
          <cell r="C3562" t="str">
            <v>KA</v>
          </cell>
          <cell r="D3562" t="str">
            <v>S</v>
          </cell>
          <cell r="E3562" t="str">
            <v>X</v>
          </cell>
          <cell r="F3562" t="str">
            <v>OPFHL</v>
          </cell>
          <cell r="G3562">
            <v>37012</v>
          </cell>
          <cell r="AJ3562">
            <v>4603.71</v>
          </cell>
          <cell r="AK3562">
            <v>4834.86</v>
          </cell>
          <cell r="AL3562">
            <v>667.96</v>
          </cell>
          <cell r="AM3562">
            <v>279.88</v>
          </cell>
          <cell r="AN3562">
            <v>399.11</v>
          </cell>
        </row>
        <row r="3563">
          <cell r="A3563" t="str">
            <v>137043</v>
          </cell>
          <cell r="B3563" t="str">
            <v>NJ</v>
          </cell>
          <cell r="C3563" t="str">
            <v>KA</v>
          </cell>
          <cell r="D3563" t="str">
            <v>S</v>
          </cell>
          <cell r="E3563" t="str">
            <v>X</v>
          </cell>
          <cell r="F3563" t="str">
            <v>OPFHL</v>
          </cell>
          <cell r="G3563">
            <v>37043</v>
          </cell>
          <cell r="AK3563">
            <v>1953.51</v>
          </cell>
          <cell r="AL3563">
            <v>7444.23</v>
          </cell>
          <cell r="AM3563">
            <v>5845</v>
          </cell>
          <cell r="AN3563">
            <v>1023.69</v>
          </cell>
        </row>
        <row r="3564">
          <cell r="A3564" t="str">
            <v>137073</v>
          </cell>
          <cell r="B3564" t="str">
            <v>NJ</v>
          </cell>
          <cell r="C3564" t="str">
            <v>KA</v>
          </cell>
          <cell r="D3564" t="str">
            <v>S</v>
          </cell>
          <cell r="E3564" t="str">
            <v>X</v>
          </cell>
          <cell r="F3564" t="str">
            <v>OPFHL</v>
          </cell>
          <cell r="G3564">
            <v>37073</v>
          </cell>
          <cell r="AL3564">
            <v>5555.8</v>
          </cell>
          <cell r="AM3564">
            <v>3989.77</v>
          </cell>
          <cell r="AN3564">
            <v>2793.34</v>
          </cell>
        </row>
        <row r="3565">
          <cell r="A3565" t="str">
            <v>137104</v>
          </cell>
          <cell r="B3565" t="str">
            <v>NJ</v>
          </cell>
          <cell r="C3565" t="str">
            <v>KA</v>
          </cell>
          <cell r="D3565" t="str">
            <v>S</v>
          </cell>
          <cell r="E3565" t="str">
            <v>X</v>
          </cell>
          <cell r="F3565" t="str">
            <v>OPFHL</v>
          </cell>
          <cell r="G3565">
            <v>37104</v>
          </cell>
          <cell r="AM3565">
            <v>3020.41</v>
          </cell>
          <cell r="AN3565">
            <v>7846.86</v>
          </cell>
        </row>
        <row r="3566">
          <cell r="A3566" t="str">
            <v>137135</v>
          </cell>
          <cell r="B3566" t="str">
            <v>NJ</v>
          </cell>
          <cell r="C3566" t="str">
            <v>KA</v>
          </cell>
          <cell r="D3566" t="str">
            <v>S</v>
          </cell>
          <cell r="E3566" t="str">
            <v>X</v>
          </cell>
          <cell r="F3566" t="str">
            <v>OPFHL</v>
          </cell>
          <cell r="G3566">
            <v>37135</v>
          </cell>
          <cell r="AN3566">
            <v>5291.67</v>
          </cell>
        </row>
        <row r="3567">
          <cell r="A3567" t="str">
            <v>136161</v>
          </cell>
          <cell r="B3567" t="str">
            <v>NJ</v>
          </cell>
          <cell r="C3567" t="str">
            <v>KA</v>
          </cell>
          <cell r="D3567" t="str">
            <v>S</v>
          </cell>
          <cell r="E3567" t="str">
            <v>X</v>
          </cell>
          <cell r="F3567" t="str">
            <v>OPFHO</v>
          </cell>
          <cell r="G3567">
            <v>36161</v>
          </cell>
          <cell r="I3567">
            <v>540.92</v>
          </cell>
          <cell r="J3567">
            <v>165.9</v>
          </cell>
          <cell r="M3567">
            <v>800.8</v>
          </cell>
          <cell r="P3567">
            <v>363.42</v>
          </cell>
          <cell r="Q3567">
            <v>82.45</v>
          </cell>
          <cell r="V3567">
            <v>3.07</v>
          </cell>
          <cell r="AE3567">
            <v>540</v>
          </cell>
        </row>
        <row r="3568">
          <cell r="A3568" t="str">
            <v>136192</v>
          </cell>
          <cell r="B3568" t="str">
            <v>NJ</v>
          </cell>
          <cell r="C3568" t="str">
            <v>KA</v>
          </cell>
          <cell r="D3568" t="str">
            <v>S</v>
          </cell>
          <cell r="E3568" t="str">
            <v>X</v>
          </cell>
          <cell r="F3568" t="str">
            <v>OPFHO</v>
          </cell>
          <cell r="G3568">
            <v>36192</v>
          </cell>
          <cell r="J3568">
            <v>1224.73</v>
          </cell>
          <cell r="K3568">
            <v>376.55</v>
          </cell>
          <cell r="L3568">
            <v>2238.08</v>
          </cell>
          <cell r="M3568">
            <v>902.3</v>
          </cell>
          <cell r="N3568">
            <v>240</v>
          </cell>
        </row>
        <row r="3569">
          <cell r="A3569" t="str">
            <v>136220</v>
          </cell>
          <cell r="B3569" t="str">
            <v>NJ</v>
          </cell>
          <cell r="C3569" t="str">
            <v>KA</v>
          </cell>
          <cell r="D3569" t="str">
            <v>S</v>
          </cell>
          <cell r="E3569" t="str">
            <v>X</v>
          </cell>
          <cell r="F3569" t="str">
            <v>OPFHO</v>
          </cell>
          <cell r="G3569">
            <v>36220</v>
          </cell>
          <cell r="K3569">
            <v>2106.8</v>
          </cell>
          <cell r="L3569">
            <v>542</v>
          </cell>
          <cell r="M3569">
            <v>548.4</v>
          </cell>
          <cell r="N3569">
            <v>202.3</v>
          </cell>
          <cell r="S3569">
            <v>224</v>
          </cell>
        </row>
        <row r="3570">
          <cell r="A3570" t="str">
            <v>136251</v>
          </cell>
          <cell r="B3570" t="str">
            <v>NJ</v>
          </cell>
          <cell r="C3570" t="str">
            <v>KA</v>
          </cell>
          <cell r="D3570" t="str">
            <v>S</v>
          </cell>
          <cell r="E3570" t="str">
            <v>X</v>
          </cell>
          <cell r="F3570" t="str">
            <v>OPFHO</v>
          </cell>
          <cell r="G3570">
            <v>36251</v>
          </cell>
          <cell r="L3570">
            <v>3844.14</v>
          </cell>
          <cell r="M3570">
            <v>2125.32</v>
          </cell>
          <cell r="V3570">
            <v>0.03</v>
          </cell>
          <cell r="X3570">
            <v>19.64</v>
          </cell>
        </row>
        <row r="3571">
          <cell r="A3571" t="str">
            <v>136281</v>
          </cell>
          <cell r="B3571" t="str">
            <v>NJ</v>
          </cell>
          <cell r="C3571" t="str">
            <v>KA</v>
          </cell>
          <cell r="D3571" t="str">
            <v>S</v>
          </cell>
          <cell r="E3571" t="str">
            <v>X</v>
          </cell>
          <cell r="F3571" t="str">
            <v>OPFHO</v>
          </cell>
          <cell r="G3571">
            <v>36281</v>
          </cell>
          <cell r="M3571">
            <v>404.75</v>
          </cell>
          <cell r="N3571">
            <v>23.75</v>
          </cell>
          <cell r="O3571">
            <v>369.72</v>
          </cell>
          <cell r="Q3571">
            <v>196.2</v>
          </cell>
          <cell r="T3571">
            <v>16</v>
          </cell>
          <cell r="U3571">
            <v>1568</v>
          </cell>
          <cell r="V3571">
            <v>0.42</v>
          </cell>
        </row>
        <row r="3572">
          <cell r="A3572" t="str">
            <v>136312</v>
          </cell>
          <cell r="B3572" t="str">
            <v>NJ</v>
          </cell>
          <cell r="C3572" t="str">
            <v>KA</v>
          </cell>
          <cell r="D3572" t="str">
            <v>S</v>
          </cell>
          <cell r="E3572" t="str">
            <v>X</v>
          </cell>
          <cell r="F3572" t="str">
            <v>OPFHO</v>
          </cell>
          <cell r="G3572">
            <v>36312</v>
          </cell>
          <cell r="M3572">
            <v>1136.1</v>
          </cell>
          <cell r="N3572">
            <v>1125.91</v>
          </cell>
          <cell r="O3572">
            <v>2297.06</v>
          </cell>
          <cell r="Q3572">
            <v>386.25</v>
          </cell>
          <cell r="S3572">
            <v>44.75</v>
          </cell>
          <cell r="V3572">
            <v>7.63</v>
          </cell>
          <cell r="AA3572">
            <v>37.6</v>
          </cell>
        </row>
        <row r="3573">
          <cell r="A3573" t="str">
            <v>136342</v>
          </cell>
          <cell r="B3573" t="str">
            <v>NJ</v>
          </cell>
          <cell r="C3573" t="str">
            <v>KA</v>
          </cell>
          <cell r="D3573" t="str">
            <v>S</v>
          </cell>
          <cell r="E3573" t="str">
            <v>X</v>
          </cell>
          <cell r="F3573" t="str">
            <v>OPFHO</v>
          </cell>
          <cell r="G3573">
            <v>36342</v>
          </cell>
          <cell r="N3573">
            <v>165.6</v>
          </cell>
          <cell r="O3573">
            <v>4293.8</v>
          </cell>
          <cell r="P3573">
            <v>180.46</v>
          </cell>
          <cell r="R3573">
            <v>192.5</v>
          </cell>
          <cell r="V3573">
            <v>646.72</v>
          </cell>
          <cell r="W3573">
            <v>78.03</v>
          </cell>
        </row>
        <row r="3574">
          <cell r="A3574" t="str">
            <v>136373</v>
          </cell>
          <cell r="B3574" t="str">
            <v>NJ</v>
          </cell>
          <cell r="C3574" t="str">
            <v>KA</v>
          </cell>
          <cell r="D3574" t="str">
            <v>S</v>
          </cell>
          <cell r="E3574" t="str">
            <v>X</v>
          </cell>
          <cell r="F3574" t="str">
            <v>OPFHO</v>
          </cell>
          <cell r="G3574">
            <v>36373</v>
          </cell>
          <cell r="O3574">
            <v>272</v>
          </cell>
          <cell r="P3574">
            <v>2132.7</v>
          </cell>
          <cell r="R3574">
            <v>622.85</v>
          </cell>
          <cell r="S3574">
            <v>500</v>
          </cell>
          <cell r="U3574">
            <v>175</v>
          </cell>
          <cell r="V3574">
            <v>425.99</v>
          </cell>
          <cell r="W3574">
            <v>165</v>
          </cell>
          <cell r="X3574">
            <v>-34.2</v>
          </cell>
          <cell r="Y3574">
            <v>11.13</v>
          </cell>
        </row>
        <row r="3575">
          <cell r="A3575" t="str">
            <v>136404</v>
          </cell>
          <cell r="B3575" t="str">
            <v>NJ</v>
          </cell>
          <cell r="C3575" t="str">
            <v>KA</v>
          </cell>
          <cell r="D3575" t="str">
            <v>S</v>
          </cell>
          <cell r="E3575" t="str">
            <v>X</v>
          </cell>
          <cell r="F3575" t="str">
            <v>OPFHO</v>
          </cell>
          <cell r="G3575">
            <v>36404</v>
          </cell>
          <cell r="Q3575">
            <v>958.4</v>
          </cell>
          <cell r="R3575">
            <v>2481.25</v>
          </cell>
          <cell r="S3575">
            <v>611.68</v>
          </cell>
          <cell r="T3575">
            <v>27.5</v>
          </cell>
          <cell r="V3575">
            <v>1.43</v>
          </cell>
          <cell r="Y3575">
            <v>12.62</v>
          </cell>
          <cell r="Z3575">
            <v>1.08</v>
          </cell>
          <cell r="AC3575">
            <v>85.71</v>
          </cell>
        </row>
        <row r="3576">
          <cell r="A3576" t="str">
            <v>136434</v>
          </cell>
          <cell r="B3576" t="str">
            <v>NJ</v>
          </cell>
          <cell r="C3576" t="str">
            <v>KA</v>
          </cell>
          <cell r="D3576" t="str">
            <v>S</v>
          </cell>
          <cell r="E3576" t="str">
            <v>X</v>
          </cell>
          <cell r="F3576" t="str">
            <v>OPFHO</v>
          </cell>
          <cell r="G3576">
            <v>36434</v>
          </cell>
          <cell r="R3576">
            <v>1152.2</v>
          </cell>
          <cell r="S3576">
            <v>2358.65</v>
          </cell>
          <cell r="T3576">
            <v>51.95</v>
          </cell>
          <cell r="V3576">
            <v>339.63</v>
          </cell>
          <cell r="W3576">
            <v>160</v>
          </cell>
          <cell r="X3576">
            <v>0.07</v>
          </cell>
          <cell r="Y3576">
            <v>5.82</v>
          </cell>
          <cell r="Z3576">
            <v>10.66</v>
          </cell>
        </row>
        <row r="3577">
          <cell r="A3577" t="str">
            <v>136465</v>
          </cell>
          <cell r="B3577" t="str">
            <v>NJ</v>
          </cell>
          <cell r="C3577" t="str">
            <v>KA</v>
          </cell>
          <cell r="D3577" t="str">
            <v>S</v>
          </cell>
          <cell r="E3577" t="str">
            <v>X</v>
          </cell>
          <cell r="F3577" t="str">
            <v>OPFHO</v>
          </cell>
          <cell r="G3577">
            <v>36465</v>
          </cell>
          <cell r="S3577">
            <v>535.8</v>
          </cell>
          <cell r="T3577">
            <v>2459.98</v>
          </cell>
          <cell r="U3577">
            <v>672.75</v>
          </cell>
          <cell r="V3577">
            <v>144.8</v>
          </cell>
          <cell r="X3577">
            <v>1.59</v>
          </cell>
          <cell r="Y3577">
            <v>3.77</v>
          </cell>
          <cell r="Z3577">
            <v>12.78</v>
          </cell>
          <cell r="AB3577">
            <v>231.1</v>
          </cell>
          <cell r="AC3577">
            <v>9.32</v>
          </cell>
        </row>
        <row r="3578">
          <cell r="A3578" t="str">
            <v>136495</v>
          </cell>
          <cell r="B3578" t="str">
            <v>NJ</v>
          </cell>
          <cell r="C3578" t="str">
            <v>KA</v>
          </cell>
          <cell r="D3578" t="str">
            <v>S</v>
          </cell>
          <cell r="E3578" t="str">
            <v>X</v>
          </cell>
          <cell r="F3578" t="str">
            <v>OPFHO</v>
          </cell>
          <cell r="G3578">
            <v>36495</v>
          </cell>
          <cell r="T3578">
            <v>1849.7</v>
          </cell>
          <cell r="U3578">
            <v>543.2</v>
          </cell>
          <cell r="W3578">
            <v>387.2</v>
          </cell>
          <cell r="X3578">
            <v>40.49</v>
          </cell>
          <cell r="Y3578">
            <v>0.87</v>
          </cell>
          <cell r="Z3578">
            <v>11.18</v>
          </cell>
          <cell r="AC3578">
            <v>27.37</v>
          </cell>
        </row>
        <row r="3579">
          <cell r="A3579" t="str">
            <v>136526</v>
          </cell>
          <cell r="B3579" t="str">
            <v>NJ</v>
          </cell>
          <cell r="C3579" t="str">
            <v>KA</v>
          </cell>
          <cell r="D3579" t="str">
            <v>S</v>
          </cell>
          <cell r="E3579" t="str">
            <v>X</v>
          </cell>
          <cell r="F3579" t="str">
            <v>OPFHO</v>
          </cell>
          <cell r="G3579">
            <v>36526</v>
          </cell>
          <cell r="U3579">
            <v>1243.92</v>
          </cell>
          <cell r="V3579">
            <v>1442.55</v>
          </cell>
          <cell r="W3579">
            <v>43.81</v>
          </cell>
          <cell r="X3579">
            <v>969.94</v>
          </cell>
          <cell r="Y3579">
            <v>57.71</v>
          </cell>
          <cell r="Z3579">
            <v>74.69</v>
          </cell>
          <cell r="AC3579">
            <v>98.21</v>
          </cell>
          <cell r="AF3579">
            <v>387.2</v>
          </cell>
        </row>
        <row r="3580">
          <cell r="A3580" t="str">
            <v>136557</v>
          </cell>
          <cell r="B3580" t="str">
            <v>NJ</v>
          </cell>
          <cell r="C3580" t="str">
            <v>KA</v>
          </cell>
          <cell r="D3580" t="str">
            <v>S</v>
          </cell>
          <cell r="E3580" t="str">
            <v>X</v>
          </cell>
          <cell r="F3580" t="str">
            <v>OPFHO</v>
          </cell>
          <cell r="G3580">
            <v>36557</v>
          </cell>
          <cell r="U3580">
            <v>160</v>
          </cell>
          <cell r="V3580">
            <v>2609.89</v>
          </cell>
          <cell r="W3580">
            <v>678.25</v>
          </cell>
          <cell r="X3580">
            <v>51.06</v>
          </cell>
          <cell r="Y3580">
            <v>1345.75</v>
          </cell>
          <cell r="Z3580">
            <v>350.84</v>
          </cell>
          <cell r="AA3580">
            <v>3024</v>
          </cell>
          <cell r="AC3580">
            <v>38.64</v>
          </cell>
        </row>
        <row r="3581">
          <cell r="A3581" t="str">
            <v>136586</v>
          </cell>
          <cell r="B3581" t="str">
            <v>NJ</v>
          </cell>
          <cell r="C3581" t="str">
            <v>KA</v>
          </cell>
          <cell r="D3581" t="str">
            <v>S</v>
          </cell>
          <cell r="E3581" t="str">
            <v>X</v>
          </cell>
          <cell r="F3581" t="str">
            <v>OPFHO</v>
          </cell>
          <cell r="G3581">
            <v>36586</v>
          </cell>
          <cell r="V3581">
            <v>712</v>
          </cell>
          <cell r="W3581">
            <v>3292.51</v>
          </cell>
          <cell r="X3581">
            <v>686.36</v>
          </cell>
          <cell r="Y3581">
            <v>194.4</v>
          </cell>
          <cell r="Z3581">
            <v>169.25</v>
          </cell>
          <cell r="AA3581">
            <v>0.02</v>
          </cell>
          <cell r="AC3581">
            <v>17.57</v>
          </cell>
          <cell r="AE3581">
            <v>79</v>
          </cell>
          <cell r="AH3581">
            <v>6.22</v>
          </cell>
        </row>
        <row r="3582">
          <cell r="A3582" t="str">
            <v>136617</v>
          </cell>
          <cell r="B3582" t="str">
            <v>NJ</v>
          </cell>
          <cell r="C3582" t="str">
            <v>KA</v>
          </cell>
          <cell r="D3582" t="str">
            <v>S</v>
          </cell>
          <cell r="E3582" t="str">
            <v>X</v>
          </cell>
          <cell r="F3582" t="str">
            <v>OPFHO</v>
          </cell>
          <cell r="G3582">
            <v>36617</v>
          </cell>
          <cell r="W3582">
            <v>112</v>
          </cell>
          <cell r="X3582">
            <v>3361.69</v>
          </cell>
          <cell r="Z3582">
            <v>74.18</v>
          </cell>
          <cell r="AC3582">
            <v>607.5</v>
          </cell>
          <cell r="AE3582">
            <v>43.6</v>
          </cell>
          <cell r="AI3582">
            <v>33.6</v>
          </cell>
          <cell r="AN3582">
            <v>922.5</v>
          </cell>
        </row>
        <row r="3583">
          <cell r="A3583" t="str">
            <v>136647</v>
          </cell>
          <cell r="B3583" t="str">
            <v>NJ</v>
          </cell>
          <cell r="C3583" t="str">
            <v>KA</v>
          </cell>
          <cell r="D3583" t="str">
            <v>S</v>
          </cell>
          <cell r="E3583" t="str">
            <v>X</v>
          </cell>
          <cell r="F3583" t="str">
            <v>OPFHO</v>
          </cell>
          <cell r="G3583">
            <v>36647</v>
          </cell>
          <cell r="X3583">
            <v>1106.4</v>
          </cell>
          <cell r="Y3583">
            <v>5907.3</v>
          </cell>
          <cell r="Z3583">
            <v>2557.47</v>
          </cell>
          <cell r="AA3583">
            <v>943.72</v>
          </cell>
          <cell r="AB3583">
            <v>240.12</v>
          </cell>
          <cell r="AC3583">
            <v>27.2</v>
          </cell>
          <cell r="AD3583">
            <v>178.5</v>
          </cell>
        </row>
        <row r="3584">
          <cell r="A3584" t="str">
            <v>136678</v>
          </cell>
          <cell r="B3584" t="str">
            <v>NJ</v>
          </cell>
          <cell r="C3584" t="str">
            <v>KA</v>
          </cell>
          <cell r="D3584" t="str">
            <v>S</v>
          </cell>
          <cell r="E3584" t="str">
            <v>X</v>
          </cell>
          <cell r="F3584" t="str">
            <v>OPFHO</v>
          </cell>
          <cell r="G3584">
            <v>36678</v>
          </cell>
          <cell r="Y3584">
            <v>1388.8</v>
          </cell>
          <cell r="Z3584">
            <v>5564.48</v>
          </cell>
          <cell r="AA3584">
            <v>3764.52</v>
          </cell>
          <cell r="AB3584">
            <v>1098.44</v>
          </cell>
          <cell r="AC3584">
            <v>724.44</v>
          </cell>
          <cell r="AE3584">
            <v>7.7</v>
          </cell>
          <cell r="AF3584">
            <v>38.4</v>
          </cell>
          <cell r="AH3584">
            <v>0.38</v>
          </cell>
          <cell r="AI3584">
            <v>0.39</v>
          </cell>
        </row>
        <row r="3585">
          <cell r="A3585" t="str">
            <v>136708</v>
          </cell>
          <cell r="B3585" t="str">
            <v>NJ</v>
          </cell>
          <cell r="C3585" t="str">
            <v>KA</v>
          </cell>
          <cell r="D3585" t="str">
            <v>S</v>
          </cell>
          <cell r="E3585" t="str">
            <v>X</v>
          </cell>
          <cell r="F3585" t="str">
            <v>OPFHO</v>
          </cell>
          <cell r="G3585">
            <v>36708</v>
          </cell>
          <cell r="Z3585">
            <v>120</v>
          </cell>
          <cell r="AA3585">
            <v>6261.08</v>
          </cell>
          <cell r="AB3585">
            <v>2367.85</v>
          </cell>
          <cell r="AC3585">
            <v>233.27</v>
          </cell>
          <cell r="AD3585">
            <v>424.8</v>
          </cell>
          <cell r="AE3585">
            <v>240</v>
          </cell>
          <cell r="AG3585">
            <v>259</v>
          </cell>
          <cell r="AH3585">
            <v>52.24</v>
          </cell>
          <cell r="AI3585">
            <v>180.25</v>
          </cell>
          <cell r="AK3585">
            <v>281.6</v>
          </cell>
        </row>
        <row r="3586">
          <cell r="A3586" t="str">
            <v>136739</v>
          </cell>
          <cell r="B3586" t="str">
            <v>NJ</v>
          </cell>
          <cell r="C3586" t="str">
            <v>KA</v>
          </cell>
          <cell r="D3586" t="str">
            <v>S</v>
          </cell>
          <cell r="E3586" t="str">
            <v>X</v>
          </cell>
          <cell r="F3586" t="str">
            <v>OPFHO</v>
          </cell>
          <cell r="G3586">
            <v>36739</v>
          </cell>
          <cell r="AA3586">
            <v>2088.8</v>
          </cell>
          <cell r="AB3586">
            <v>2750.78</v>
          </cell>
          <cell r="AC3586">
            <v>1096.8</v>
          </cell>
          <cell r="AD3586">
            <v>1342.65</v>
          </cell>
          <cell r="AE3586">
            <v>1885.6</v>
          </cell>
          <cell r="AF3586">
            <v>42</v>
          </cell>
          <cell r="AH3586">
            <v>0.65</v>
          </cell>
          <cell r="AI3586">
            <v>4.92</v>
          </cell>
        </row>
        <row r="3587">
          <cell r="A3587" t="str">
            <v>136770</v>
          </cell>
          <cell r="B3587" t="str">
            <v>NJ</v>
          </cell>
          <cell r="C3587" t="str">
            <v>KA</v>
          </cell>
          <cell r="D3587" t="str">
            <v>S</v>
          </cell>
          <cell r="E3587" t="str">
            <v>X</v>
          </cell>
          <cell r="F3587" t="str">
            <v>OPFHO</v>
          </cell>
          <cell r="G3587">
            <v>36770</v>
          </cell>
          <cell r="AB3587">
            <v>1465.6</v>
          </cell>
          <cell r="AC3587">
            <v>2474</v>
          </cell>
          <cell r="AD3587">
            <v>1184.75</v>
          </cell>
          <cell r="AE3587">
            <v>410.4</v>
          </cell>
          <cell r="AF3587">
            <v>55.14</v>
          </cell>
          <cell r="AG3587">
            <v>498.4</v>
          </cell>
          <cell r="AH3587">
            <v>1.31</v>
          </cell>
        </row>
        <row r="3588">
          <cell r="A3588" t="str">
            <v>136800</v>
          </cell>
          <cell r="B3588" t="str">
            <v>NJ</v>
          </cell>
          <cell r="C3588" t="str">
            <v>KA</v>
          </cell>
          <cell r="D3588" t="str">
            <v>S</v>
          </cell>
          <cell r="E3588" t="str">
            <v>X</v>
          </cell>
          <cell r="F3588" t="str">
            <v>OPFHO</v>
          </cell>
          <cell r="G3588">
            <v>36800</v>
          </cell>
          <cell r="AC3588">
            <v>171.9</v>
          </cell>
          <cell r="AD3588">
            <v>1885.7</v>
          </cell>
          <cell r="AE3588">
            <v>326.92</v>
          </cell>
          <cell r="AF3588">
            <v>77</v>
          </cell>
          <cell r="AG3588">
            <v>24.5</v>
          </cell>
          <cell r="AH3588">
            <v>4.34</v>
          </cell>
          <cell r="AI3588">
            <v>0.9</v>
          </cell>
          <cell r="AM3588">
            <v>196.8</v>
          </cell>
        </row>
        <row r="3589">
          <cell r="A3589" t="str">
            <v>136831</v>
          </cell>
          <cell r="B3589" t="str">
            <v>NJ</v>
          </cell>
          <cell r="C3589" t="str">
            <v>KA</v>
          </cell>
          <cell r="D3589" t="str">
            <v>S</v>
          </cell>
          <cell r="E3589" t="str">
            <v>X</v>
          </cell>
          <cell r="F3589" t="str">
            <v>OPFHO</v>
          </cell>
          <cell r="G3589">
            <v>36831</v>
          </cell>
          <cell r="AD3589">
            <v>6.12</v>
          </cell>
          <cell r="AE3589">
            <v>2720.9</v>
          </cell>
          <cell r="AF3589">
            <v>1547.4</v>
          </cell>
          <cell r="AG3589">
            <v>19.6</v>
          </cell>
          <cell r="AH3589">
            <v>1.43</v>
          </cell>
          <cell r="AI3589">
            <v>1.95</v>
          </cell>
        </row>
        <row r="3590">
          <cell r="A3590" t="str">
            <v>136861</v>
          </cell>
          <cell r="B3590" t="str">
            <v>NJ</v>
          </cell>
          <cell r="C3590" t="str">
            <v>KA</v>
          </cell>
          <cell r="D3590" t="str">
            <v>S</v>
          </cell>
          <cell r="E3590" t="str">
            <v>X</v>
          </cell>
          <cell r="F3590" t="str">
            <v>OPFHO</v>
          </cell>
          <cell r="G3590">
            <v>36861</v>
          </cell>
          <cell r="AF3590">
            <v>1866.21</v>
          </cell>
          <cell r="AG3590">
            <v>35</v>
          </cell>
          <cell r="AH3590">
            <v>393.61</v>
          </cell>
          <cell r="AI3590">
            <v>1251.82</v>
          </cell>
          <cell r="AJ3590">
            <v>2112.15</v>
          </cell>
          <cell r="AN3590">
            <v>55.1</v>
          </cell>
        </row>
        <row r="3591">
          <cell r="A3591" t="str">
            <v>136892</v>
          </cell>
          <cell r="B3591" t="str">
            <v>NJ</v>
          </cell>
          <cell r="C3591" t="str">
            <v>KA</v>
          </cell>
          <cell r="D3591" t="str">
            <v>S</v>
          </cell>
          <cell r="E3591" t="str">
            <v>X</v>
          </cell>
          <cell r="F3591" t="str">
            <v>OPFHO</v>
          </cell>
          <cell r="G3591">
            <v>36892</v>
          </cell>
          <cell r="AF3591">
            <v>312.49</v>
          </cell>
          <cell r="AG3591">
            <v>654.04</v>
          </cell>
          <cell r="AH3591">
            <v>97.35</v>
          </cell>
          <cell r="AI3591">
            <v>154.17</v>
          </cell>
          <cell r="AJ3591">
            <v>207.65</v>
          </cell>
          <cell r="AN3591">
            <v>26.01</v>
          </cell>
        </row>
        <row r="3592">
          <cell r="A3592" t="str">
            <v>136923</v>
          </cell>
          <cell r="B3592" t="str">
            <v>NJ</v>
          </cell>
          <cell r="C3592" t="str">
            <v>KA</v>
          </cell>
          <cell r="D3592" t="str">
            <v>S</v>
          </cell>
          <cell r="E3592" t="str">
            <v>X</v>
          </cell>
          <cell r="F3592" t="str">
            <v>OPFHO</v>
          </cell>
          <cell r="G3592">
            <v>36923</v>
          </cell>
          <cell r="AG3592">
            <v>12.6</v>
          </cell>
          <cell r="AH3592">
            <v>1100.76</v>
          </cell>
          <cell r="AI3592">
            <v>46.52</v>
          </cell>
          <cell r="AJ3592">
            <v>187.05</v>
          </cell>
          <cell r="AK3592">
            <v>757.02</v>
          </cell>
          <cell r="AN3592">
            <v>41.47</v>
          </cell>
        </row>
        <row r="3593">
          <cell r="A3593" t="str">
            <v>136951</v>
          </cell>
          <cell r="B3593" t="str">
            <v>NJ</v>
          </cell>
          <cell r="C3593" t="str">
            <v>KA</v>
          </cell>
          <cell r="D3593" t="str">
            <v>S</v>
          </cell>
          <cell r="E3593" t="str">
            <v>X</v>
          </cell>
          <cell r="F3593" t="str">
            <v>OPFHO</v>
          </cell>
          <cell r="G3593">
            <v>36951</v>
          </cell>
          <cell r="AI3593">
            <v>1067.3</v>
          </cell>
          <cell r="AJ3593">
            <v>1941.81</v>
          </cell>
          <cell r="AK3593">
            <v>437.59</v>
          </cell>
          <cell r="AL3593">
            <v>314.88</v>
          </cell>
          <cell r="AN3593">
            <v>43.24</v>
          </cell>
        </row>
        <row r="3594">
          <cell r="A3594" t="str">
            <v>136982</v>
          </cell>
          <cell r="B3594" t="str">
            <v>NJ</v>
          </cell>
          <cell r="C3594" t="str">
            <v>KA</v>
          </cell>
          <cell r="D3594" t="str">
            <v>S</v>
          </cell>
          <cell r="E3594" t="str">
            <v>X</v>
          </cell>
          <cell r="F3594" t="str">
            <v>OPFHO</v>
          </cell>
          <cell r="G3594">
            <v>36982</v>
          </cell>
          <cell r="AI3594">
            <v>143.2</v>
          </cell>
          <cell r="AJ3594">
            <v>1394.86</v>
          </cell>
          <cell r="AK3594">
            <v>1124.76</v>
          </cell>
          <cell r="AL3594">
            <v>1811.56</v>
          </cell>
          <cell r="AM3594">
            <v>2329.6</v>
          </cell>
          <cell r="AN3594">
            <v>3009.75</v>
          </cell>
        </row>
        <row r="3595">
          <cell r="A3595" t="str">
            <v>137012</v>
          </cell>
          <cell r="B3595" t="str">
            <v>NJ</v>
          </cell>
          <cell r="C3595" t="str">
            <v>KA</v>
          </cell>
          <cell r="D3595" t="str">
            <v>S</v>
          </cell>
          <cell r="E3595" t="str">
            <v>X</v>
          </cell>
          <cell r="F3595" t="str">
            <v>OPFHO</v>
          </cell>
          <cell r="G3595">
            <v>37012</v>
          </cell>
          <cell r="AJ3595">
            <v>704.45</v>
          </cell>
          <cell r="AK3595">
            <v>3265.09</v>
          </cell>
          <cell r="AL3595">
            <v>1634.25</v>
          </cell>
          <cell r="AM3595">
            <v>753.75</v>
          </cell>
          <cell r="AN3595">
            <v>161.98</v>
          </cell>
        </row>
        <row r="3596">
          <cell r="A3596" t="str">
            <v>137043</v>
          </cell>
          <cell r="B3596" t="str">
            <v>NJ</v>
          </cell>
          <cell r="C3596" t="str">
            <v>KA</v>
          </cell>
          <cell r="D3596" t="str">
            <v>S</v>
          </cell>
          <cell r="E3596" t="str">
            <v>X</v>
          </cell>
          <cell r="F3596" t="str">
            <v>OPFHO</v>
          </cell>
          <cell r="G3596">
            <v>37043</v>
          </cell>
          <cell r="AL3596">
            <v>1640</v>
          </cell>
          <cell r="AM3596">
            <v>1429.43</v>
          </cell>
          <cell r="AN3596">
            <v>4296.36</v>
          </cell>
        </row>
        <row r="3597">
          <cell r="A3597" t="str">
            <v>137073</v>
          </cell>
          <cell r="B3597" t="str">
            <v>NJ</v>
          </cell>
          <cell r="C3597" t="str">
            <v>KA</v>
          </cell>
          <cell r="D3597" t="str">
            <v>S</v>
          </cell>
          <cell r="E3597" t="str">
            <v>X</v>
          </cell>
          <cell r="F3597" t="str">
            <v>OPFHO</v>
          </cell>
          <cell r="G3597">
            <v>37073</v>
          </cell>
          <cell r="AL3597">
            <v>851.06</v>
          </cell>
          <cell r="AM3597">
            <v>1373.36</v>
          </cell>
          <cell r="AN3597">
            <v>450.75</v>
          </cell>
        </row>
        <row r="3598">
          <cell r="A3598" t="str">
            <v>137104</v>
          </cell>
          <cell r="B3598" t="str">
            <v>NJ</v>
          </cell>
          <cell r="C3598" t="str">
            <v>KA</v>
          </cell>
          <cell r="D3598" t="str">
            <v>S</v>
          </cell>
          <cell r="E3598" t="str">
            <v>X</v>
          </cell>
          <cell r="F3598" t="str">
            <v>OPFHO</v>
          </cell>
          <cell r="G3598">
            <v>37104</v>
          </cell>
          <cell r="AN3598">
            <v>1535.91</v>
          </cell>
        </row>
        <row r="3599">
          <cell r="A3599" t="str">
            <v>137135</v>
          </cell>
          <cell r="B3599" t="str">
            <v>NJ</v>
          </cell>
          <cell r="C3599" t="str">
            <v>KA</v>
          </cell>
          <cell r="D3599" t="str">
            <v>S</v>
          </cell>
          <cell r="E3599" t="str">
            <v>X</v>
          </cell>
          <cell r="F3599" t="str">
            <v>OPFHO</v>
          </cell>
          <cell r="G3599">
            <v>37135</v>
          </cell>
          <cell r="AN3599">
            <v>682.43</v>
          </cell>
        </row>
        <row r="3600">
          <cell r="A3600" t="str">
            <v>136161</v>
          </cell>
          <cell r="B3600" t="str">
            <v>NJ</v>
          </cell>
          <cell r="C3600" t="str">
            <v>KA</v>
          </cell>
          <cell r="D3600" t="str">
            <v>S</v>
          </cell>
          <cell r="E3600" t="str">
            <v>X</v>
          </cell>
          <cell r="F3600" t="str">
            <v>OPFHR</v>
          </cell>
          <cell r="G3600">
            <v>36161</v>
          </cell>
          <cell r="I3600">
            <v>1933.21</v>
          </cell>
          <cell r="J3600">
            <v>414</v>
          </cell>
          <cell r="K3600">
            <v>148.4</v>
          </cell>
        </row>
        <row r="3601">
          <cell r="A3601" t="str">
            <v>136192</v>
          </cell>
          <cell r="B3601" t="str">
            <v>NJ</v>
          </cell>
          <cell r="C3601" t="str">
            <v>KA</v>
          </cell>
          <cell r="D3601" t="str">
            <v>S</v>
          </cell>
          <cell r="E3601" t="str">
            <v>X</v>
          </cell>
          <cell r="F3601" t="str">
            <v>OPFHR</v>
          </cell>
          <cell r="G3601">
            <v>36192</v>
          </cell>
          <cell r="I3601">
            <v>289.85</v>
          </cell>
          <cell r="J3601">
            <v>531.93</v>
          </cell>
          <cell r="K3601">
            <v>179.9</v>
          </cell>
        </row>
        <row r="3602">
          <cell r="A3602" t="str">
            <v>136220</v>
          </cell>
          <cell r="B3602" t="str">
            <v>NJ</v>
          </cell>
          <cell r="C3602" t="str">
            <v>KA</v>
          </cell>
          <cell r="D3602" t="str">
            <v>S</v>
          </cell>
          <cell r="E3602" t="str">
            <v>X</v>
          </cell>
          <cell r="F3602" t="str">
            <v>OPFHR</v>
          </cell>
          <cell r="G3602">
            <v>36220</v>
          </cell>
          <cell r="K3602">
            <v>1542.39</v>
          </cell>
          <cell r="L3602">
            <v>291.5</v>
          </cell>
          <cell r="M3602">
            <v>204.4</v>
          </cell>
          <cell r="AA3602">
            <v>13</v>
          </cell>
        </row>
        <row r="3603">
          <cell r="A3603" t="str">
            <v>136251</v>
          </cell>
          <cell r="B3603" t="str">
            <v>NJ</v>
          </cell>
          <cell r="C3603" t="str">
            <v>KA</v>
          </cell>
          <cell r="D3603" t="str">
            <v>S</v>
          </cell>
          <cell r="E3603" t="str">
            <v>X</v>
          </cell>
          <cell r="F3603" t="str">
            <v>OPFHR</v>
          </cell>
          <cell r="G3603">
            <v>36251</v>
          </cell>
          <cell r="L3603">
            <v>2299.95</v>
          </cell>
          <cell r="M3603">
            <v>1415</v>
          </cell>
          <cell r="N3603">
            <v>18.75</v>
          </cell>
          <cell r="P3603">
            <v>317.24</v>
          </cell>
          <cell r="U3603">
            <v>287</v>
          </cell>
          <cell r="W3603">
            <v>1042.32</v>
          </cell>
        </row>
        <row r="3604">
          <cell r="A3604" t="str">
            <v>136281</v>
          </cell>
          <cell r="B3604" t="str">
            <v>NJ</v>
          </cell>
          <cell r="C3604" t="str">
            <v>KA</v>
          </cell>
          <cell r="D3604" t="str">
            <v>S</v>
          </cell>
          <cell r="E3604" t="str">
            <v>X</v>
          </cell>
          <cell r="F3604" t="str">
            <v>OPFHR</v>
          </cell>
          <cell r="G3604">
            <v>36281</v>
          </cell>
          <cell r="M3604">
            <v>2647.09</v>
          </cell>
          <cell r="N3604">
            <v>378.3</v>
          </cell>
          <cell r="O3604">
            <v>15</v>
          </cell>
          <cell r="Q3604">
            <v>15</v>
          </cell>
        </row>
        <row r="3605">
          <cell r="A3605" t="str">
            <v>136312</v>
          </cell>
          <cell r="B3605" t="str">
            <v>NJ</v>
          </cell>
          <cell r="C3605" t="str">
            <v>KA</v>
          </cell>
          <cell r="D3605" t="str">
            <v>S</v>
          </cell>
          <cell r="E3605" t="str">
            <v>X</v>
          </cell>
          <cell r="F3605" t="str">
            <v>OPFHR</v>
          </cell>
          <cell r="G3605">
            <v>36312</v>
          </cell>
          <cell r="M3605">
            <v>278.3</v>
          </cell>
          <cell r="N3605">
            <v>1380.9</v>
          </cell>
          <cell r="O3605">
            <v>825.27</v>
          </cell>
          <cell r="P3605">
            <v>13</v>
          </cell>
          <cell r="AB3605">
            <v>18.75</v>
          </cell>
        </row>
        <row r="3606">
          <cell r="A3606" t="str">
            <v>136342</v>
          </cell>
          <cell r="B3606" t="str">
            <v>NJ</v>
          </cell>
          <cell r="C3606" t="str">
            <v>KA</v>
          </cell>
          <cell r="D3606" t="str">
            <v>S</v>
          </cell>
          <cell r="E3606" t="str">
            <v>X</v>
          </cell>
          <cell r="F3606" t="str">
            <v>OPFHR</v>
          </cell>
          <cell r="G3606">
            <v>36342</v>
          </cell>
          <cell r="N3606">
            <v>1455.05</v>
          </cell>
          <cell r="O3606">
            <v>2924.1</v>
          </cell>
          <cell r="P3606">
            <v>399</v>
          </cell>
          <cell r="Q3606">
            <v>10</v>
          </cell>
          <cell r="S3606">
            <v>437.5</v>
          </cell>
          <cell r="U3606">
            <v>239.4</v>
          </cell>
        </row>
        <row r="3607">
          <cell r="A3607" t="str">
            <v>136373</v>
          </cell>
          <cell r="B3607" t="str">
            <v>NJ</v>
          </cell>
          <cell r="C3607" t="str">
            <v>KA</v>
          </cell>
          <cell r="D3607" t="str">
            <v>S</v>
          </cell>
          <cell r="E3607" t="str">
            <v>X</v>
          </cell>
          <cell r="F3607" t="str">
            <v>OPFHR</v>
          </cell>
          <cell r="G3607">
            <v>36373</v>
          </cell>
          <cell r="O3607">
            <v>114.6</v>
          </cell>
          <cell r="P3607">
            <v>728.75</v>
          </cell>
          <cell r="Q3607">
            <v>896.69</v>
          </cell>
          <cell r="R3607">
            <v>275.34</v>
          </cell>
          <cell r="T3607">
            <v>79.2</v>
          </cell>
          <cell r="AA3607">
            <v>528.92</v>
          </cell>
        </row>
        <row r="3608">
          <cell r="A3608" t="str">
            <v>136404</v>
          </cell>
          <cell r="B3608" t="str">
            <v>NJ</v>
          </cell>
          <cell r="C3608" t="str">
            <v>KA</v>
          </cell>
          <cell r="D3608" t="str">
            <v>S</v>
          </cell>
          <cell r="E3608" t="str">
            <v>X</v>
          </cell>
          <cell r="F3608" t="str">
            <v>OPFHR</v>
          </cell>
          <cell r="G3608">
            <v>36404</v>
          </cell>
          <cell r="P3608">
            <v>98</v>
          </cell>
          <cell r="Q3608">
            <v>454</v>
          </cell>
          <cell r="R3608">
            <v>7444.36</v>
          </cell>
          <cell r="S3608">
            <v>241.3</v>
          </cell>
          <cell r="T3608">
            <v>91</v>
          </cell>
          <cell r="V3608">
            <v>184.1</v>
          </cell>
          <cell r="AB3608">
            <v>181.05</v>
          </cell>
          <cell r="AE3608">
            <v>44.85</v>
          </cell>
        </row>
        <row r="3609">
          <cell r="A3609" t="str">
            <v>136434</v>
          </cell>
          <cell r="B3609" t="str">
            <v>NJ</v>
          </cell>
          <cell r="C3609" t="str">
            <v>KA</v>
          </cell>
          <cell r="D3609" t="str">
            <v>S</v>
          </cell>
          <cell r="E3609" t="str">
            <v>X</v>
          </cell>
          <cell r="F3609" t="str">
            <v>OPFHR</v>
          </cell>
          <cell r="G3609">
            <v>36434</v>
          </cell>
          <cell r="R3609">
            <v>1533.5</v>
          </cell>
          <cell r="S3609">
            <v>989.18</v>
          </cell>
          <cell r="T3609">
            <v>954.17</v>
          </cell>
          <cell r="U3609">
            <v>932</v>
          </cell>
          <cell r="W3609">
            <v>908.25</v>
          </cell>
        </row>
        <row r="3610">
          <cell r="A3610" t="str">
            <v>136465</v>
          </cell>
          <cell r="B3610" t="str">
            <v>NJ</v>
          </cell>
          <cell r="C3610" t="str">
            <v>KA</v>
          </cell>
          <cell r="D3610" t="str">
            <v>S</v>
          </cell>
          <cell r="E3610" t="str">
            <v>X</v>
          </cell>
          <cell r="F3610" t="str">
            <v>OPFHR</v>
          </cell>
          <cell r="G3610">
            <v>36465</v>
          </cell>
          <cell r="S3610">
            <v>2185.24</v>
          </cell>
          <cell r="T3610">
            <v>177.2</v>
          </cell>
          <cell r="U3610">
            <v>2089.5</v>
          </cell>
          <cell r="V3610">
            <v>403.5</v>
          </cell>
          <cell r="X3610">
            <v>445.2</v>
          </cell>
        </row>
        <row r="3611">
          <cell r="A3611" t="str">
            <v>136495</v>
          </cell>
          <cell r="B3611" t="str">
            <v>NJ</v>
          </cell>
          <cell r="C3611" t="str">
            <v>KA</v>
          </cell>
          <cell r="D3611" t="str">
            <v>S</v>
          </cell>
          <cell r="E3611" t="str">
            <v>X</v>
          </cell>
          <cell r="F3611" t="str">
            <v>OPFHR</v>
          </cell>
          <cell r="G3611">
            <v>36495</v>
          </cell>
          <cell r="T3611">
            <v>3647.58</v>
          </cell>
          <cell r="U3611">
            <v>825.7</v>
          </cell>
          <cell r="W3611">
            <v>335.63</v>
          </cell>
          <cell r="X3611">
            <v>57.5</v>
          </cell>
        </row>
        <row r="3612">
          <cell r="A3612" t="str">
            <v>136526</v>
          </cell>
          <cell r="B3612" t="str">
            <v>NJ</v>
          </cell>
          <cell r="C3612" t="str">
            <v>KA</v>
          </cell>
          <cell r="D3612" t="str">
            <v>S</v>
          </cell>
          <cell r="E3612" t="str">
            <v>X</v>
          </cell>
          <cell r="F3612" t="str">
            <v>OPFHR</v>
          </cell>
          <cell r="G3612">
            <v>36526</v>
          </cell>
          <cell r="T3612">
            <v>299.6</v>
          </cell>
          <cell r="U3612">
            <v>1699.58</v>
          </cell>
          <cell r="V3612">
            <v>1841.41</v>
          </cell>
          <cell r="W3612">
            <v>107.8</v>
          </cell>
          <cell r="X3612">
            <v>159.13</v>
          </cell>
          <cell r="Y3612">
            <v>354.2</v>
          </cell>
          <cell r="Z3612">
            <v>20.13</v>
          </cell>
        </row>
        <row r="3613">
          <cell r="A3613" t="str">
            <v>136557</v>
          </cell>
          <cell r="B3613" t="str">
            <v>NJ</v>
          </cell>
          <cell r="C3613" t="str">
            <v>KA</v>
          </cell>
          <cell r="D3613" t="str">
            <v>S</v>
          </cell>
          <cell r="E3613" t="str">
            <v>X</v>
          </cell>
          <cell r="F3613" t="str">
            <v>OPFHR</v>
          </cell>
          <cell r="G3613">
            <v>36557</v>
          </cell>
          <cell r="U3613">
            <v>113</v>
          </cell>
          <cell r="V3613">
            <v>3054.83</v>
          </cell>
          <cell r="W3613">
            <v>547.9</v>
          </cell>
          <cell r="X3613">
            <v>750.03</v>
          </cell>
          <cell r="Y3613">
            <v>229.45</v>
          </cell>
          <cell r="Z3613">
            <v>94.2</v>
          </cell>
          <cell r="AB3613">
            <v>229.5</v>
          </cell>
          <cell r="AD3613">
            <v>18</v>
          </cell>
        </row>
        <row r="3614">
          <cell r="A3614" t="str">
            <v>136586</v>
          </cell>
          <cell r="B3614" t="str">
            <v>NJ</v>
          </cell>
          <cell r="C3614" t="str">
            <v>KA</v>
          </cell>
          <cell r="D3614" t="str">
            <v>S</v>
          </cell>
          <cell r="E3614" t="str">
            <v>X</v>
          </cell>
          <cell r="F3614" t="str">
            <v>OPFHR</v>
          </cell>
          <cell r="G3614">
            <v>36586</v>
          </cell>
          <cell r="V3614">
            <v>333.4</v>
          </cell>
          <cell r="W3614">
            <v>2724.82</v>
          </cell>
          <cell r="X3614">
            <v>1332.51</v>
          </cell>
          <cell r="Y3614">
            <v>237.2</v>
          </cell>
          <cell r="Z3614">
            <v>213.64</v>
          </cell>
        </row>
        <row r="3615">
          <cell r="A3615" t="str">
            <v>136617</v>
          </cell>
          <cell r="B3615" t="str">
            <v>NJ</v>
          </cell>
          <cell r="C3615" t="str">
            <v>KA</v>
          </cell>
          <cell r="D3615" t="str">
            <v>S</v>
          </cell>
          <cell r="E3615" t="str">
            <v>X</v>
          </cell>
          <cell r="F3615" t="str">
            <v>OPFHR</v>
          </cell>
          <cell r="G3615">
            <v>36617</v>
          </cell>
          <cell r="W3615">
            <v>15</v>
          </cell>
          <cell r="X3615">
            <v>2018.95</v>
          </cell>
          <cell r="Y3615">
            <v>212.4</v>
          </cell>
          <cell r="Z3615">
            <v>539.3</v>
          </cell>
          <cell r="AE3615">
            <v>9</v>
          </cell>
        </row>
        <row r="3616">
          <cell r="A3616" t="str">
            <v>136647</v>
          </cell>
          <cell r="B3616" t="str">
            <v>NJ</v>
          </cell>
          <cell r="C3616" t="str">
            <v>KA</v>
          </cell>
          <cell r="D3616" t="str">
            <v>S</v>
          </cell>
          <cell r="E3616" t="str">
            <v>X</v>
          </cell>
          <cell r="F3616" t="str">
            <v>OPFHR</v>
          </cell>
          <cell r="G3616">
            <v>36647</v>
          </cell>
          <cell r="X3616">
            <v>846.05</v>
          </cell>
          <cell r="Y3616">
            <v>3356.76</v>
          </cell>
          <cell r="Z3616">
            <v>1881.69</v>
          </cell>
          <cell r="AA3616">
            <v>2065.07</v>
          </cell>
          <cell r="AB3616">
            <v>634.2</v>
          </cell>
        </row>
        <row r="3617">
          <cell r="A3617" t="str">
            <v>136678</v>
          </cell>
          <cell r="B3617" t="str">
            <v>NJ</v>
          </cell>
          <cell r="C3617" t="str">
            <v>KA</v>
          </cell>
          <cell r="D3617" t="str">
            <v>S</v>
          </cell>
          <cell r="E3617" t="str">
            <v>X</v>
          </cell>
          <cell r="F3617" t="str">
            <v>OPFHR</v>
          </cell>
          <cell r="G3617">
            <v>36678</v>
          </cell>
          <cell r="Y3617">
            <v>115.9</v>
          </cell>
          <cell r="Z3617">
            <v>5649.73</v>
          </cell>
          <cell r="AA3617">
            <v>1189.48</v>
          </cell>
          <cell r="AB3617">
            <v>205.8</v>
          </cell>
          <cell r="AC3617">
            <v>459.06</v>
          </cell>
          <cell r="AD3617">
            <v>491.3</v>
          </cell>
        </row>
        <row r="3618">
          <cell r="A3618" t="str">
            <v>136708</v>
          </cell>
          <cell r="B3618" t="str">
            <v>NJ</v>
          </cell>
          <cell r="C3618" t="str">
            <v>KA</v>
          </cell>
          <cell r="D3618" t="str">
            <v>S</v>
          </cell>
          <cell r="E3618" t="str">
            <v>X</v>
          </cell>
          <cell r="F3618" t="str">
            <v>OPFHR</v>
          </cell>
          <cell r="G3618">
            <v>36708</v>
          </cell>
          <cell r="Z3618">
            <v>556.4</v>
          </cell>
          <cell r="AA3618">
            <v>2376.39</v>
          </cell>
          <cell r="AB3618">
            <v>429.3</v>
          </cell>
          <cell r="AC3618">
            <v>491.84</v>
          </cell>
          <cell r="AL3618">
            <v>144</v>
          </cell>
        </row>
        <row r="3619">
          <cell r="A3619" t="str">
            <v>136739</v>
          </cell>
          <cell r="B3619" t="str">
            <v>NJ</v>
          </cell>
          <cell r="C3619" t="str">
            <v>KA</v>
          </cell>
          <cell r="D3619" t="str">
            <v>S</v>
          </cell>
          <cell r="E3619" t="str">
            <v>X</v>
          </cell>
          <cell r="F3619" t="str">
            <v>OPFHR</v>
          </cell>
          <cell r="G3619">
            <v>36739</v>
          </cell>
          <cell r="AA3619">
            <v>60</v>
          </cell>
          <cell r="AB3619">
            <v>2825.59</v>
          </cell>
          <cell r="AC3619">
            <v>277.6</v>
          </cell>
          <cell r="AD3619">
            <v>74.25</v>
          </cell>
          <cell r="AE3619">
            <v>141.62</v>
          </cell>
          <cell r="AJ3619">
            <v>277.14</v>
          </cell>
        </row>
        <row r="3620">
          <cell r="A3620" t="str">
            <v>136770</v>
          </cell>
          <cell r="B3620" t="str">
            <v>NJ</v>
          </cell>
          <cell r="C3620" t="str">
            <v>KA</v>
          </cell>
          <cell r="D3620" t="str">
            <v>S</v>
          </cell>
          <cell r="E3620" t="str">
            <v>X</v>
          </cell>
          <cell r="F3620" t="str">
            <v>OPFHR</v>
          </cell>
          <cell r="G3620">
            <v>36770</v>
          </cell>
          <cell r="AB3620">
            <v>325.05</v>
          </cell>
          <cell r="AC3620">
            <v>5902.16</v>
          </cell>
          <cell r="AD3620">
            <v>1218.45</v>
          </cell>
          <cell r="AE3620">
            <v>239.6</v>
          </cell>
          <cell r="AF3620">
            <v>466.21</v>
          </cell>
        </row>
        <row r="3621">
          <cell r="A3621" t="str">
            <v>136800</v>
          </cell>
          <cell r="B3621" t="str">
            <v>NJ</v>
          </cell>
          <cell r="C3621" t="str">
            <v>KA</v>
          </cell>
          <cell r="D3621" t="str">
            <v>S</v>
          </cell>
          <cell r="E3621" t="str">
            <v>X</v>
          </cell>
          <cell r="F3621" t="str">
            <v>OPFHR</v>
          </cell>
          <cell r="G3621">
            <v>36800</v>
          </cell>
          <cell r="AC3621">
            <v>1348.2</v>
          </cell>
          <cell r="AD3621">
            <v>1944.4</v>
          </cell>
          <cell r="AE3621">
            <v>3663.9</v>
          </cell>
          <cell r="AF3621">
            <v>246.07</v>
          </cell>
          <cell r="AG3621">
            <v>20.63</v>
          </cell>
        </row>
        <row r="3622">
          <cell r="A3622" t="str">
            <v>136831</v>
          </cell>
          <cell r="B3622" t="str">
            <v>NJ</v>
          </cell>
          <cell r="C3622" t="str">
            <v>KA</v>
          </cell>
          <cell r="D3622" t="str">
            <v>S</v>
          </cell>
          <cell r="E3622" t="str">
            <v>X</v>
          </cell>
          <cell r="F3622" t="str">
            <v>OPFHR</v>
          </cell>
          <cell r="G3622">
            <v>36831</v>
          </cell>
          <cell r="AD3622">
            <v>895.7</v>
          </cell>
          <cell r="AE3622">
            <v>3822.78</v>
          </cell>
          <cell r="AF3622">
            <v>1370.77</v>
          </cell>
          <cell r="AG3622">
            <v>113.26</v>
          </cell>
          <cell r="AH3622">
            <v>171.7</v>
          </cell>
        </row>
        <row r="3623">
          <cell r="A3623" t="str">
            <v>136861</v>
          </cell>
          <cell r="B3623" t="str">
            <v>NJ</v>
          </cell>
          <cell r="C3623" t="str">
            <v>KA</v>
          </cell>
          <cell r="D3623" t="str">
            <v>S</v>
          </cell>
          <cell r="E3623" t="str">
            <v>X</v>
          </cell>
          <cell r="F3623" t="str">
            <v>OPFHR</v>
          </cell>
          <cell r="G3623">
            <v>36861</v>
          </cell>
          <cell r="AE3623">
            <v>969.9</v>
          </cell>
          <cell r="AF3623">
            <v>3716.95</v>
          </cell>
          <cell r="AG3623">
            <v>124.85</v>
          </cell>
          <cell r="AH3623">
            <v>644.33</v>
          </cell>
          <cell r="AI3623">
            <v>203.75</v>
          </cell>
        </row>
        <row r="3624">
          <cell r="A3624" t="str">
            <v>136892</v>
          </cell>
          <cell r="B3624" t="str">
            <v>NJ</v>
          </cell>
          <cell r="C3624" t="str">
            <v>KA</v>
          </cell>
          <cell r="D3624" t="str">
            <v>S</v>
          </cell>
          <cell r="E3624" t="str">
            <v>X</v>
          </cell>
          <cell r="F3624" t="str">
            <v>OPFHR</v>
          </cell>
          <cell r="G3624">
            <v>36892</v>
          </cell>
          <cell r="AF3624">
            <v>1187.84</v>
          </cell>
          <cell r="AG3624">
            <v>6023.37</v>
          </cell>
          <cell r="AH3624">
            <v>1123.14</v>
          </cell>
          <cell r="AI3624">
            <v>358.07</v>
          </cell>
          <cell r="AJ3624">
            <v>1050.15</v>
          </cell>
        </row>
        <row r="3625">
          <cell r="A3625" t="str">
            <v>136923</v>
          </cell>
          <cell r="B3625" t="str">
            <v>NJ</v>
          </cell>
          <cell r="C3625" t="str">
            <v>KA</v>
          </cell>
          <cell r="D3625" t="str">
            <v>S</v>
          </cell>
          <cell r="E3625" t="str">
            <v>X</v>
          </cell>
          <cell r="F3625" t="str">
            <v>OPFHR</v>
          </cell>
          <cell r="G3625">
            <v>36923</v>
          </cell>
          <cell r="AG3625">
            <v>419.9</v>
          </cell>
          <cell r="AH3625">
            <v>3757.29</v>
          </cell>
          <cell r="AI3625">
            <v>1683.4</v>
          </cell>
          <cell r="AJ3625">
            <v>880.93</v>
          </cell>
          <cell r="AK3625">
            <v>39.6</v>
          </cell>
          <cell r="AL3625">
            <v>378.37</v>
          </cell>
        </row>
        <row r="3626">
          <cell r="A3626" t="str">
            <v>136951</v>
          </cell>
          <cell r="B3626" t="str">
            <v>NJ</v>
          </cell>
          <cell r="C3626" t="str">
            <v>KA</v>
          </cell>
          <cell r="D3626" t="str">
            <v>S</v>
          </cell>
          <cell r="E3626" t="str">
            <v>X</v>
          </cell>
          <cell r="F3626" t="str">
            <v>OPFHR</v>
          </cell>
          <cell r="G3626">
            <v>36951</v>
          </cell>
          <cell r="AH3626">
            <v>556.34</v>
          </cell>
          <cell r="AI3626">
            <v>4922.26</v>
          </cell>
          <cell r="AJ3626">
            <v>18</v>
          </cell>
          <cell r="AK3626">
            <v>1788.09</v>
          </cell>
          <cell r="AL3626">
            <v>63.75</v>
          </cell>
          <cell r="AM3626">
            <v>133.88</v>
          </cell>
        </row>
        <row r="3627">
          <cell r="A3627" t="str">
            <v>136982</v>
          </cell>
          <cell r="B3627" t="str">
            <v>NJ</v>
          </cell>
          <cell r="C3627" t="str">
            <v>KA</v>
          </cell>
          <cell r="D3627" t="str">
            <v>S</v>
          </cell>
          <cell r="E3627" t="str">
            <v>X</v>
          </cell>
          <cell r="F3627" t="str">
            <v>OPFHR</v>
          </cell>
          <cell r="G3627">
            <v>36982</v>
          </cell>
          <cell r="AI3627">
            <v>884.2</v>
          </cell>
          <cell r="AJ3627">
            <v>5059.39</v>
          </cell>
          <cell r="AK3627">
            <v>801.88</v>
          </cell>
          <cell r="AL3627">
            <v>834.55</v>
          </cell>
          <cell r="AM3627">
            <v>33.6</v>
          </cell>
        </row>
        <row r="3628">
          <cell r="A3628" t="str">
            <v>137012</v>
          </cell>
          <cell r="B3628" t="str">
            <v>NJ</v>
          </cell>
          <cell r="C3628" t="str">
            <v>KA</v>
          </cell>
          <cell r="D3628" t="str">
            <v>S</v>
          </cell>
          <cell r="E3628" t="str">
            <v>X</v>
          </cell>
          <cell r="F3628" t="str">
            <v>OPFHR</v>
          </cell>
          <cell r="G3628">
            <v>37012</v>
          </cell>
          <cell r="AJ3628">
            <v>1164.72</v>
          </cell>
          <cell r="AK3628">
            <v>2131.58</v>
          </cell>
          <cell r="AL3628">
            <v>1094.66</v>
          </cell>
          <cell r="AM3628">
            <v>463.8</v>
          </cell>
          <cell r="AN3628">
            <v>37.2</v>
          </cell>
        </row>
        <row r="3629">
          <cell r="A3629" t="str">
            <v>137043</v>
          </cell>
          <cell r="B3629" t="str">
            <v>NJ</v>
          </cell>
          <cell r="C3629" t="str">
            <v>KA</v>
          </cell>
          <cell r="D3629" t="str">
            <v>S</v>
          </cell>
          <cell r="E3629" t="str">
            <v>X</v>
          </cell>
          <cell r="F3629" t="str">
            <v>OPFHR</v>
          </cell>
          <cell r="G3629">
            <v>37043</v>
          </cell>
          <cell r="AK3629">
            <v>1497.8</v>
          </cell>
          <cell r="AL3629">
            <v>3035.12</v>
          </cell>
          <cell r="AM3629">
            <v>361.36</v>
          </cell>
          <cell r="AN3629">
            <v>154.9</v>
          </cell>
        </row>
        <row r="3630">
          <cell r="A3630" t="str">
            <v>137073</v>
          </cell>
          <cell r="B3630" t="str">
            <v>NJ</v>
          </cell>
          <cell r="C3630" t="str">
            <v>KA</v>
          </cell>
          <cell r="D3630" t="str">
            <v>S</v>
          </cell>
          <cell r="E3630" t="str">
            <v>X</v>
          </cell>
          <cell r="F3630" t="str">
            <v>OPFHR</v>
          </cell>
          <cell r="G3630">
            <v>37073</v>
          </cell>
          <cell r="AL3630">
            <v>1103.09</v>
          </cell>
          <cell r="AM3630">
            <v>6723.75</v>
          </cell>
          <cell r="AN3630">
            <v>3029.5</v>
          </cell>
        </row>
        <row r="3631">
          <cell r="A3631" t="str">
            <v>137104</v>
          </cell>
          <cell r="B3631" t="str">
            <v>NJ</v>
          </cell>
          <cell r="C3631" t="str">
            <v>KA</v>
          </cell>
          <cell r="D3631" t="str">
            <v>S</v>
          </cell>
          <cell r="E3631" t="str">
            <v>X</v>
          </cell>
          <cell r="F3631" t="str">
            <v>OPFHR</v>
          </cell>
          <cell r="G3631">
            <v>37104</v>
          </cell>
          <cell r="AM3631">
            <v>824.75</v>
          </cell>
          <cell r="AN3631">
            <v>4267.22</v>
          </cell>
        </row>
        <row r="3632">
          <cell r="A3632" t="str">
            <v>137135</v>
          </cell>
          <cell r="B3632" t="str">
            <v>NJ</v>
          </cell>
          <cell r="C3632" t="str">
            <v>KA</v>
          </cell>
          <cell r="D3632" t="str">
            <v>S</v>
          </cell>
          <cell r="E3632" t="str">
            <v>X</v>
          </cell>
          <cell r="F3632" t="str">
            <v>OPFHR</v>
          </cell>
          <cell r="G3632">
            <v>37135</v>
          </cell>
          <cell r="AN3632">
            <v>1111.53</v>
          </cell>
        </row>
        <row r="3633">
          <cell r="A3633" t="str">
            <v>136161</v>
          </cell>
          <cell r="B3633" t="str">
            <v>NJ</v>
          </cell>
          <cell r="C3633" t="str">
            <v>KA</v>
          </cell>
          <cell r="D3633" t="str">
            <v>S</v>
          </cell>
          <cell r="E3633" t="str">
            <v>X</v>
          </cell>
          <cell r="F3633" t="str">
            <v>OPFHS</v>
          </cell>
          <cell r="G3633">
            <v>36161</v>
          </cell>
          <cell r="I3633">
            <v>3496.66</v>
          </cell>
          <cell r="J3633">
            <v>839.83</v>
          </cell>
          <cell r="K3633">
            <v>249.05</v>
          </cell>
          <cell r="O3633">
            <v>56</v>
          </cell>
          <cell r="Q3633">
            <v>880</v>
          </cell>
          <cell r="R3633">
            <v>440</v>
          </cell>
        </row>
        <row r="3634">
          <cell r="A3634" t="str">
            <v>136192</v>
          </cell>
          <cell r="B3634" t="str">
            <v>NJ</v>
          </cell>
          <cell r="C3634" t="str">
            <v>KA</v>
          </cell>
          <cell r="D3634" t="str">
            <v>S</v>
          </cell>
          <cell r="E3634" t="str">
            <v>X</v>
          </cell>
          <cell r="F3634" t="str">
            <v>OPFHS</v>
          </cell>
          <cell r="G3634">
            <v>36192</v>
          </cell>
          <cell r="J3634">
            <v>2211</v>
          </cell>
          <cell r="K3634">
            <v>1250</v>
          </cell>
        </row>
        <row r="3635">
          <cell r="A3635" t="str">
            <v>136220</v>
          </cell>
          <cell r="B3635" t="str">
            <v>NJ</v>
          </cell>
          <cell r="C3635" t="str">
            <v>KA</v>
          </cell>
          <cell r="D3635" t="str">
            <v>S</v>
          </cell>
          <cell r="E3635" t="str">
            <v>X</v>
          </cell>
          <cell r="F3635" t="str">
            <v>OPFHS</v>
          </cell>
          <cell r="G3635">
            <v>36220</v>
          </cell>
          <cell r="K3635">
            <v>4750.56</v>
          </cell>
          <cell r="M3635">
            <v>478.8</v>
          </cell>
        </row>
        <row r="3636">
          <cell r="A3636" t="str">
            <v>136251</v>
          </cell>
          <cell r="B3636" t="str">
            <v>NJ</v>
          </cell>
          <cell r="C3636" t="str">
            <v>KA</v>
          </cell>
          <cell r="D3636" t="str">
            <v>S</v>
          </cell>
          <cell r="E3636" t="str">
            <v>X</v>
          </cell>
          <cell r="F3636" t="str">
            <v>OPFHS</v>
          </cell>
          <cell r="G3636">
            <v>36251</v>
          </cell>
          <cell r="L3636">
            <v>1664.06</v>
          </cell>
          <cell r="M3636">
            <v>1100</v>
          </cell>
        </row>
        <row r="3637">
          <cell r="A3637" t="str">
            <v>136281</v>
          </cell>
          <cell r="B3637" t="str">
            <v>NJ</v>
          </cell>
          <cell r="C3637" t="str">
            <v>KA</v>
          </cell>
          <cell r="D3637" t="str">
            <v>S</v>
          </cell>
          <cell r="E3637" t="str">
            <v>X</v>
          </cell>
          <cell r="F3637" t="str">
            <v>OPFHS</v>
          </cell>
          <cell r="G3637">
            <v>36281</v>
          </cell>
          <cell r="M3637">
            <v>5619.87</v>
          </cell>
          <cell r="N3637">
            <v>2250</v>
          </cell>
        </row>
        <row r="3638">
          <cell r="A3638" t="str">
            <v>136312</v>
          </cell>
          <cell r="B3638" t="str">
            <v>NJ</v>
          </cell>
          <cell r="C3638" t="str">
            <v>KA</v>
          </cell>
          <cell r="D3638" t="str">
            <v>S</v>
          </cell>
          <cell r="E3638" t="str">
            <v>X</v>
          </cell>
          <cell r="F3638" t="str">
            <v>OPFHS</v>
          </cell>
          <cell r="G3638">
            <v>36312</v>
          </cell>
          <cell r="N3638">
            <v>2538</v>
          </cell>
          <cell r="O3638">
            <v>2361.51</v>
          </cell>
        </row>
        <row r="3639">
          <cell r="A3639" t="str">
            <v>136342</v>
          </cell>
          <cell r="B3639" t="str">
            <v>NJ</v>
          </cell>
          <cell r="C3639" t="str">
            <v>KA</v>
          </cell>
          <cell r="D3639" t="str">
            <v>S</v>
          </cell>
          <cell r="E3639" t="str">
            <v>X</v>
          </cell>
          <cell r="F3639" t="str">
            <v>OPFHS</v>
          </cell>
          <cell r="G3639">
            <v>36342</v>
          </cell>
          <cell r="N3639">
            <v>1297.07</v>
          </cell>
          <cell r="O3639">
            <v>9419.11</v>
          </cell>
          <cell r="Y3639">
            <v>732</v>
          </cell>
        </row>
        <row r="3640">
          <cell r="A3640" t="str">
            <v>136373</v>
          </cell>
          <cell r="B3640" t="str">
            <v>NJ</v>
          </cell>
          <cell r="C3640" t="str">
            <v>KA</v>
          </cell>
          <cell r="D3640" t="str">
            <v>S</v>
          </cell>
          <cell r="E3640" t="str">
            <v>X</v>
          </cell>
          <cell r="F3640" t="str">
            <v>OPFHS</v>
          </cell>
          <cell r="G3640">
            <v>36373</v>
          </cell>
          <cell r="O3640">
            <v>2538</v>
          </cell>
          <cell r="P3640">
            <v>4594.5</v>
          </cell>
          <cell r="T3640">
            <v>156.28</v>
          </cell>
        </row>
        <row r="3641">
          <cell r="A3641" t="str">
            <v>136404</v>
          </cell>
          <cell r="B3641" t="str">
            <v>NJ</v>
          </cell>
          <cell r="C3641" t="str">
            <v>KA</v>
          </cell>
          <cell r="D3641" t="str">
            <v>S</v>
          </cell>
          <cell r="E3641" t="str">
            <v>X</v>
          </cell>
          <cell r="F3641" t="str">
            <v>OPFHS</v>
          </cell>
          <cell r="G3641">
            <v>36404</v>
          </cell>
          <cell r="Q3641">
            <v>50</v>
          </cell>
          <cell r="R3641">
            <v>6085.61</v>
          </cell>
          <cell r="T3641">
            <v>934.37</v>
          </cell>
          <cell r="V3641">
            <v>1288</v>
          </cell>
          <cell r="AA3641">
            <v>942.49</v>
          </cell>
          <cell r="AB3641">
            <v>837.23</v>
          </cell>
        </row>
        <row r="3642">
          <cell r="A3642" t="str">
            <v>136434</v>
          </cell>
          <cell r="B3642" t="str">
            <v>NJ</v>
          </cell>
          <cell r="C3642" t="str">
            <v>KA</v>
          </cell>
          <cell r="D3642" t="str">
            <v>S</v>
          </cell>
          <cell r="E3642" t="str">
            <v>X</v>
          </cell>
          <cell r="F3642" t="str">
            <v>OPFHS</v>
          </cell>
          <cell r="G3642">
            <v>36434</v>
          </cell>
          <cell r="R3642">
            <v>1288</v>
          </cell>
          <cell r="S3642">
            <v>3456.02</v>
          </cell>
        </row>
        <row r="3643">
          <cell r="A3643" t="str">
            <v>136465</v>
          </cell>
          <cell r="B3643" t="str">
            <v>NJ</v>
          </cell>
          <cell r="C3643" t="str">
            <v>KA</v>
          </cell>
          <cell r="D3643" t="str">
            <v>S</v>
          </cell>
          <cell r="E3643" t="str">
            <v>X</v>
          </cell>
          <cell r="F3643" t="str">
            <v>OPFHS</v>
          </cell>
          <cell r="G3643">
            <v>36465</v>
          </cell>
          <cell r="S3643">
            <v>2482.2</v>
          </cell>
          <cell r="T3643">
            <v>56</v>
          </cell>
          <cell r="AA3643">
            <v>485.4</v>
          </cell>
          <cell r="AD3643">
            <v>165</v>
          </cell>
        </row>
        <row r="3644">
          <cell r="A3644" t="str">
            <v>136495</v>
          </cell>
          <cell r="B3644" t="str">
            <v>NJ</v>
          </cell>
          <cell r="C3644" t="str">
            <v>KA</v>
          </cell>
          <cell r="D3644" t="str">
            <v>S</v>
          </cell>
          <cell r="E3644" t="str">
            <v>X</v>
          </cell>
          <cell r="F3644" t="str">
            <v>OPFHS</v>
          </cell>
          <cell r="G3644">
            <v>36495</v>
          </cell>
          <cell r="T3644">
            <v>5580.01</v>
          </cell>
          <cell r="U3644">
            <v>517.8</v>
          </cell>
          <cell r="V3644">
            <v>201.25</v>
          </cell>
          <cell r="Z3644">
            <v>60</v>
          </cell>
        </row>
        <row r="3645">
          <cell r="A3645" t="str">
            <v>136526</v>
          </cell>
          <cell r="B3645" t="str">
            <v>NJ</v>
          </cell>
          <cell r="C3645" t="str">
            <v>KA</v>
          </cell>
          <cell r="D3645" t="str">
            <v>S</v>
          </cell>
          <cell r="E3645" t="str">
            <v>X</v>
          </cell>
          <cell r="F3645" t="str">
            <v>OPFHS</v>
          </cell>
          <cell r="G3645">
            <v>36526</v>
          </cell>
          <cell r="U3645">
            <v>6677</v>
          </cell>
          <cell r="V3645">
            <v>3144.4</v>
          </cell>
          <cell r="W3645">
            <v>2078.8</v>
          </cell>
          <cell r="Y3645">
            <v>2075.5</v>
          </cell>
          <cell r="AB3645">
            <v>1580.4</v>
          </cell>
          <cell r="AC3645">
            <v>1145</v>
          </cell>
        </row>
        <row r="3646">
          <cell r="A3646" t="str">
            <v>136557</v>
          </cell>
          <cell r="B3646" t="str">
            <v>NJ</v>
          </cell>
          <cell r="C3646" t="str">
            <v>KA</v>
          </cell>
          <cell r="D3646" t="str">
            <v>S</v>
          </cell>
          <cell r="E3646" t="str">
            <v>X</v>
          </cell>
          <cell r="F3646" t="str">
            <v>OPFHS</v>
          </cell>
          <cell r="G3646">
            <v>36557</v>
          </cell>
          <cell r="U3646">
            <v>1100</v>
          </cell>
          <cell r="V3646">
            <v>1589</v>
          </cell>
          <cell r="W3646">
            <v>307.5</v>
          </cell>
          <cell r="Y3646">
            <v>4210</v>
          </cell>
          <cell r="Z3646">
            <v>1834.29</v>
          </cell>
        </row>
        <row r="3647">
          <cell r="A3647" t="str">
            <v>136586</v>
          </cell>
          <cell r="B3647" t="str">
            <v>NJ</v>
          </cell>
          <cell r="C3647" t="str">
            <v>KA</v>
          </cell>
          <cell r="D3647" t="str">
            <v>S</v>
          </cell>
          <cell r="E3647" t="str">
            <v>X</v>
          </cell>
          <cell r="F3647" t="str">
            <v>OPFHS</v>
          </cell>
          <cell r="G3647">
            <v>36586</v>
          </cell>
          <cell r="V3647">
            <v>430.6</v>
          </cell>
          <cell r="W3647">
            <v>903.26</v>
          </cell>
          <cell r="X3647">
            <v>1048</v>
          </cell>
          <cell r="Y3647">
            <v>3242.9</v>
          </cell>
          <cell r="Z3647">
            <v>201.25</v>
          </cell>
        </row>
        <row r="3648">
          <cell r="A3648" t="str">
            <v>136617</v>
          </cell>
          <cell r="B3648" t="str">
            <v>NJ</v>
          </cell>
          <cell r="C3648" t="str">
            <v>KA</v>
          </cell>
          <cell r="D3648" t="str">
            <v>S</v>
          </cell>
          <cell r="E3648" t="str">
            <v>X</v>
          </cell>
          <cell r="F3648" t="str">
            <v>OPFHS</v>
          </cell>
          <cell r="G3648">
            <v>36617</v>
          </cell>
          <cell r="X3648">
            <v>6897.22</v>
          </cell>
          <cell r="Y3648">
            <v>3092.17</v>
          </cell>
          <cell r="Z3648">
            <v>1351.25</v>
          </cell>
          <cell r="AC3648">
            <v>1088.88</v>
          </cell>
        </row>
        <row r="3649">
          <cell r="A3649" t="str">
            <v>136647</v>
          </cell>
          <cell r="B3649" t="str">
            <v>NJ</v>
          </cell>
          <cell r="C3649" t="str">
            <v>KA</v>
          </cell>
          <cell r="D3649" t="str">
            <v>S</v>
          </cell>
          <cell r="E3649" t="str">
            <v>X</v>
          </cell>
          <cell r="F3649" t="str">
            <v>OPFHS</v>
          </cell>
          <cell r="G3649">
            <v>36647</v>
          </cell>
          <cell r="X3649">
            <v>1369.9</v>
          </cell>
          <cell r="Y3649">
            <v>16558.98</v>
          </cell>
          <cell r="Z3649">
            <v>1163.6</v>
          </cell>
          <cell r="AA3649">
            <v>50</v>
          </cell>
          <cell r="AB3649">
            <v>1260</v>
          </cell>
          <cell r="AE3649">
            <v>900</v>
          </cell>
          <cell r="AJ3649">
            <v>115</v>
          </cell>
        </row>
        <row r="3650">
          <cell r="A3650" t="str">
            <v>136678</v>
          </cell>
          <cell r="B3650" t="str">
            <v>NJ</v>
          </cell>
          <cell r="C3650" t="str">
            <v>KA</v>
          </cell>
          <cell r="D3650" t="str">
            <v>S</v>
          </cell>
          <cell r="E3650" t="str">
            <v>X</v>
          </cell>
          <cell r="F3650" t="str">
            <v>OPFHS</v>
          </cell>
          <cell r="G3650">
            <v>36678</v>
          </cell>
          <cell r="Y3650">
            <v>172.5</v>
          </cell>
          <cell r="Z3650">
            <v>7566.8</v>
          </cell>
          <cell r="AA3650">
            <v>5715.26</v>
          </cell>
          <cell r="AB3650">
            <v>1938.65</v>
          </cell>
          <cell r="AC3650">
            <v>612.86</v>
          </cell>
        </row>
        <row r="3651">
          <cell r="A3651" t="str">
            <v>136708</v>
          </cell>
          <cell r="B3651" t="str">
            <v>NJ</v>
          </cell>
          <cell r="C3651" t="str">
            <v>KA</v>
          </cell>
          <cell r="D3651" t="str">
            <v>S</v>
          </cell>
          <cell r="E3651" t="str">
            <v>X</v>
          </cell>
          <cell r="F3651" t="str">
            <v>OPFHS</v>
          </cell>
          <cell r="G3651">
            <v>36708</v>
          </cell>
          <cell r="AA3651">
            <v>3172.71</v>
          </cell>
          <cell r="AB3651">
            <v>3753.57</v>
          </cell>
          <cell r="AC3651">
            <v>172.5</v>
          </cell>
          <cell r="AD3651">
            <v>2242.01</v>
          </cell>
          <cell r="AE3651">
            <v>1154.2</v>
          </cell>
        </row>
        <row r="3652">
          <cell r="A3652" t="str">
            <v>136739</v>
          </cell>
          <cell r="B3652" t="str">
            <v>NJ</v>
          </cell>
          <cell r="C3652" t="str">
            <v>KA</v>
          </cell>
          <cell r="D3652" t="str">
            <v>S</v>
          </cell>
          <cell r="E3652" t="str">
            <v>X</v>
          </cell>
          <cell r="F3652" t="str">
            <v>OPFHS</v>
          </cell>
          <cell r="G3652">
            <v>36739</v>
          </cell>
          <cell r="AA3652">
            <v>2736.3</v>
          </cell>
          <cell r="AB3652">
            <v>1997.56</v>
          </cell>
          <cell r="AC3652">
            <v>2994.6</v>
          </cell>
          <cell r="AD3652">
            <v>1315</v>
          </cell>
        </row>
        <row r="3653">
          <cell r="A3653" t="str">
            <v>136770</v>
          </cell>
          <cell r="B3653" t="str">
            <v>NJ</v>
          </cell>
          <cell r="C3653" t="str">
            <v>KA</v>
          </cell>
          <cell r="D3653" t="str">
            <v>S</v>
          </cell>
          <cell r="E3653" t="str">
            <v>X</v>
          </cell>
          <cell r="F3653" t="str">
            <v>OPFHS</v>
          </cell>
          <cell r="G3653">
            <v>36770</v>
          </cell>
          <cell r="AB3653">
            <v>165</v>
          </cell>
          <cell r="AC3653">
            <v>3995.08</v>
          </cell>
          <cell r="AD3653">
            <v>2691.28</v>
          </cell>
          <cell r="AE3653">
            <v>1822.25</v>
          </cell>
          <cell r="AF3653">
            <v>56</v>
          </cell>
        </row>
        <row r="3654">
          <cell r="A3654" t="str">
            <v>136800</v>
          </cell>
          <cell r="B3654" t="str">
            <v>NJ</v>
          </cell>
          <cell r="C3654" t="str">
            <v>KA</v>
          </cell>
          <cell r="D3654" t="str">
            <v>S</v>
          </cell>
          <cell r="E3654" t="str">
            <v>X</v>
          </cell>
          <cell r="F3654" t="str">
            <v>OPFHS</v>
          </cell>
          <cell r="G3654">
            <v>36800</v>
          </cell>
          <cell r="AC3654">
            <v>2000</v>
          </cell>
          <cell r="AD3654">
            <v>7408.92</v>
          </cell>
          <cell r="AE3654">
            <v>1405</v>
          </cell>
          <cell r="AF3654">
            <v>57.5</v>
          </cell>
        </row>
        <row r="3655">
          <cell r="A3655" t="str">
            <v>136831</v>
          </cell>
          <cell r="B3655" t="str">
            <v>NJ</v>
          </cell>
          <cell r="C3655" t="str">
            <v>KA</v>
          </cell>
          <cell r="D3655" t="str">
            <v>S</v>
          </cell>
          <cell r="E3655" t="str">
            <v>X</v>
          </cell>
          <cell r="F3655" t="str">
            <v>OPFHS</v>
          </cell>
          <cell r="G3655">
            <v>36831</v>
          </cell>
          <cell r="AD3655">
            <v>50</v>
          </cell>
          <cell r="AE3655">
            <v>3380.88</v>
          </cell>
          <cell r="AF3655">
            <v>4335.84</v>
          </cell>
          <cell r="AG3655">
            <v>112</v>
          </cell>
        </row>
        <row r="3656">
          <cell r="A3656" t="str">
            <v>136861</v>
          </cell>
          <cell r="B3656" t="str">
            <v>NJ</v>
          </cell>
          <cell r="C3656" t="str">
            <v>KA</v>
          </cell>
          <cell r="D3656" t="str">
            <v>S</v>
          </cell>
          <cell r="E3656" t="str">
            <v>X</v>
          </cell>
          <cell r="F3656" t="str">
            <v>OPFHS</v>
          </cell>
          <cell r="G3656">
            <v>36861</v>
          </cell>
          <cell r="AF3656">
            <v>9642.86</v>
          </cell>
          <cell r="AG3656">
            <v>1064.9</v>
          </cell>
          <cell r="AH3656">
            <v>1173.2</v>
          </cell>
          <cell r="AK3656">
            <v>3022.32</v>
          </cell>
        </row>
        <row r="3657">
          <cell r="A3657" t="str">
            <v>136892</v>
          </cell>
          <cell r="B3657" t="str">
            <v>NJ</v>
          </cell>
          <cell r="C3657" t="str">
            <v>KA</v>
          </cell>
          <cell r="D3657" t="str">
            <v>S</v>
          </cell>
          <cell r="E3657" t="str">
            <v>X</v>
          </cell>
          <cell r="F3657" t="str">
            <v>OPFHS</v>
          </cell>
          <cell r="G3657">
            <v>36892</v>
          </cell>
          <cell r="AG3657">
            <v>1053.5</v>
          </cell>
          <cell r="AH3657">
            <v>2774.4</v>
          </cell>
          <cell r="AK3657">
            <v>1166.5</v>
          </cell>
          <cell r="AL3657">
            <v>612.8</v>
          </cell>
        </row>
        <row r="3658">
          <cell r="A3658" t="str">
            <v>136923</v>
          </cell>
          <cell r="B3658" t="str">
            <v>NJ</v>
          </cell>
          <cell r="C3658" t="str">
            <v>KA</v>
          </cell>
          <cell r="D3658" t="str">
            <v>S</v>
          </cell>
          <cell r="E3658" t="str">
            <v>X</v>
          </cell>
          <cell r="F3658" t="str">
            <v>OPFHS</v>
          </cell>
          <cell r="G3658">
            <v>36923</v>
          </cell>
          <cell r="AH3658">
            <v>5102.15</v>
          </cell>
          <cell r="AK3658">
            <v>1759.53</v>
          </cell>
          <cell r="AL3658">
            <v>3005.2</v>
          </cell>
        </row>
        <row r="3659">
          <cell r="A3659" t="str">
            <v>136951</v>
          </cell>
          <cell r="B3659" t="str">
            <v>NJ</v>
          </cell>
          <cell r="C3659" t="str">
            <v>KA</v>
          </cell>
          <cell r="D3659" t="str">
            <v>S</v>
          </cell>
          <cell r="E3659" t="str">
            <v>X</v>
          </cell>
          <cell r="F3659" t="str">
            <v>OPFHS</v>
          </cell>
          <cell r="G3659">
            <v>36951</v>
          </cell>
          <cell r="AH3659">
            <v>160</v>
          </cell>
          <cell r="AI3659">
            <v>4178.34</v>
          </cell>
          <cell r="AJ3659">
            <v>160</v>
          </cell>
          <cell r="AK3659">
            <v>1592.96</v>
          </cell>
          <cell r="AN3659">
            <v>483.82</v>
          </cell>
        </row>
        <row r="3660">
          <cell r="A3660" t="str">
            <v>136982</v>
          </cell>
          <cell r="B3660" t="str">
            <v>NJ</v>
          </cell>
          <cell r="C3660" t="str">
            <v>KA</v>
          </cell>
          <cell r="D3660" t="str">
            <v>S</v>
          </cell>
          <cell r="E3660" t="str">
            <v>X</v>
          </cell>
          <cell r="F3660" t="str">
            <v>OPFHS</v>
          </cell>
          <cell r="G3660">
            <v>36982</v>
          </cell>
          <cell r="AJ3660">
            <v>5423.29</v>
          </cell>
          <cell r="AK3660">
            <v>3353.09</v>
          </cell>
          <cell r="AL3660">
            <v>1617.11</v>
          </cell>
        </row>
        <row r="3661">
          <cell r="A3661" t="str">
            <v>137012</v>
          </cell>
          <cell r="B3661" t="str">
            <v>NJ</v>
          </cell>
          <cell r="C3661" t="str">
            <v>KA</v>
          </cell>
          <cell r="D3661" t="str">
            <v>S</v>
          </cell>
          <cell r="E3661" t="str">
            <v>X</v>
          </cell>
          <cell r="F3661" t="str">
            <v>OPFHS</v>
          </cell>
          <cell r="G3661">
            <v>37012</v>
          </cell>
          <cell r="AK3661">
            <v>8212.9</v>
          </cell>
          <cell r="AL3661">
            <v>5472.31</v>
          </cell>
          <cell r="AM3661">
            <v>2011</v>
          </cell>
        </row>
        <row r="3662">
          <cell r="A3662" t="str">
            <v>137043</v>
          </cell>
          <cell r="B3662" t="str">
            <v>NJ</v>
          </cell>
          <cell r="C3662" t="str">
            <v>KA</v>
          </cell>
          <cell r="D3662" t="str">
            <v>S</v>
          </cell>
          <cell r="E3662" t="str">
            <v>X</v>
          </cell>
          <cell r="F3662" t="str">
            <v>OPFHS</v>
          </cell>
          <cell r="G3662">
            <v>37043</v>
          </cell>
          <cell r="AK3662">
            <v>46</v>
          </cell>
          <cell r="AL3662">
            <v>12168.94</v>
          </cell>
          <cell r="AM3662">
            <v>1444</v>
          </cell>
        </row>
        <row r="3663">
          <cell r="A3663" t="str">
            <v>137073</v>
          </cell>
          <cell r="B3663" t="str">
            <v>NJ</v>
          </cell>
          <cell r="C3663" t="str">
            <v>KA</v>
          </cell>
          <cell r="D3663" t="str">
            <v>S</v>
          </cell>
          <cell r="E3663" t="str">
            <v>X</v>
          </cell>
          <cell r="F3663" t="str">
            <v>OPFHS</v>
          </cell>
          <cell r="G3663">
            <v>37073</v>
          </cell>
          <cell r="AM3663">
            <v>10246.32</v>
          </cell>
          <cell r="AN3663">
            <v>6145.84</v>
          </cell>
        </row>
        <row r="3664">
          <cell r="A3664" t="str">
            <v>137104</v>
          </cell>
          <cell r="B3664" t="str">
            <v>NJ</v>
          </cell>
          <cell r="C3664" t="str">
            <v>KA</v>
          </cell>
          <cell r="D3664" t="str">
            <v>S</v>
          </cell>
          <cell r="E3664" t="str">
            <v>X</v>
          </cell>
          <cell r="F3664" t="str">
            <v>OPFHS</v>
          </cell>
          <cell r="G3664">
            <v>37104</v>
          </cell>
          <cell r="AM3664">
            <v>197.81</v>
          </cell>
          <cell r="AN3664">
            <v>5199.05</v>
          </cell>
        </row>
        <row r="3665">
          <cell r="A3665" t="str">
            <v>137135</v>
          </cell>
          <cell r="B3665" t="str">
            <v>NJ</v>
          </cell>
          <cell r="C3665" t="str">
            <v>KA</v>
          </cell>
          <cell r="D3665" t="str">
            <v>S</v>
          </cell>
          <cell r="E3665" t="str">
            <v>X</v>
          </cell>
          <cell r="F3665" t="str">
            <v>OPFHS</v>
          </cell>
          <cell r="G3665">
            <v>37135</v>
          </cell>
          <cell r="AN3665">
            <v>158.61</v>
          </cell>
        </row>
        <row r="3666">
          <cell r="A3666" t="str">
            <v>136161</v>
          </cell>
          <cell r="B3666" t="str">
            <v>NJ</v>
          </cell>
          <cell r="C3666" t="str">
            <v>KA</v>
          </cell>
          <cell r="D3666" t="str">
            <v>S</v>
          </cell>
          <cell r="E3666" t="str">
            <v>X</v>
          </cell>
          <cell r="F3666" t="str">
            <v>OTH</v>
          </cell>
          <cell r="G3666">
            <v>36161</v>
          </cell>
          <cell r="H3666">
            <v>274</v>
          </cell>
          <cell r="I3666">
            <v>837.2</v>
          </cell>
          <cell r="J3666">
            <v>2448.13</v>
          </cell>
          <cell r="K3666">
            <v>1250</v>
          </cell>
          <cell r="L3666">
            <v>251</v>
          </cell>
          <cell r="M3666">
            <v>201.1</v>
          </cell>
          <cell r="N3666">
            <v>110</v>
          </cell>
          <cell r="T3666">
            <v>348.68</v>
          </cell>
          <cell r="V3666">
            <v>402.95</v>
          </cell>
          <cell r="Y3666">
            <v>237.44</v>
          </cell>
          <cell r="AA3666">
            <v>142.97</v>
          </cell>
          <cell r="AD3666">
            <v>801.6</v>
          </cell>
        </row>
        <row r="3667">
          <cell r="A3667" t="str">
            <v>136192</v>
          </cell>
          <cell r="B3667" t="str">
            <v>NJ</v>
          </cell>
          <cell r="C3667" t="str">
            <v>KA</v>
          </cell>
          <cell r="D3667" t="str">
            <v>S</v>
          </cell>
          <cell r="E3667" t="str">
            <v>X</v>
          </cell>
          <cell r="F3667" t="str">
            <v>OTH</v>
          </cell>
          <cell r="G3667">
            <v>36192</v>
          </cell>
          <cell r="J3667">
            <v>1169.82</v>
          </cell>
          <cell r="K3667">
            <v>2903.86</v>
          </cell>
          <cell r="L3667">
            <v>2455</v>
          </cell>
          <cell r="M3667">
            <v>2898.5</v>
          </cell>
          <cell r="N3667">
            <v>110</v>
          </cell>
          <cell r="P3667">
            <v>200</v>
          </cell>
          <cell r="Z3667">
            <v>171.27</v>
          </cell>
          <cell r="AC3667">
            <v>661.2</v>
          </cell>
        </row>
        <row r="3668">
          <cell r="A3668" t="str">
            <v>136220</v>
          </cell>
          <cell r="B3668" t="str">
            <v>NJ</v>
          </cell>
          <cell r="C3668" t="str">
            <v>KA</v>
          </cell>
          <cell r="D3668" t="str">
            <v>S</v>
          </cell>
          <cell r="E3668" t="str">
            <v>X</v>
          </cell>
          <cell r="F3668" t="str">
            <v>OTH</v>
          </cell>
          <cell r="G3668">
            <v>36220</v>
          </cell>
          <cell r="J3668">
            <v>334.38</v>
          </cell>
          <cell r="K3668">
            <v>949.21</v>
          </cell>
          <cell r="L3668">
            <v>590.59</v>
          </cell>
          <cell r="M3668">
            <v>1079.2</v>
          </cell>
          <cell r="N3668">
            <v>368.19</v>
          </cell>
          <cell r="O3668">
            <v>80</v>
          </cell>
          <cell r="P3668">
            <v>400</v>
          </cell>
          <cell r="Q3668">
            <v>295</v>
          </cell>
          <cell r="Z3668">
            <v>142.97</v>
          </cell>
          <cell r="AH3668">
            <v>57.19</v>
          </cell>
        </row>
        <row r="3669">
          <cell r="A3669" t="str">
            <v>136251</v>
          </cell>
          <cell r="B3669" t="str">
            <v>NJ</v>
          </cell>
          <cell r="C3669" t="str">
            <v>KA</v>
          </cell>
          <cell r="D3669" t="str">
            <v>S</v>
          </cell>
          <cell r="E3669" t="str">
            <v>X</v>
          </cell>
          <cell r="F3669" t="str">
            <v>OTH</v>
          </cell>
          <cell r="G3669">
            <v>36251</v>
          </cell>
          <cell r="K3669">
            <v>166.19</v>
          </cell>
          <cell r="L3669">
            <v>1124.66</v>
          </cell>
          <cell r="M3669">
            <v>620.31</v>
          </cell>
          <cell r="N3669">
            <v>625.87</v>
          </cell>
          <cell r="O3669">
            <v>693.08</v>
          </cell>
          <cell r="P3669">
            <v>541.19</v>
          </cell>
          <cell r="Q3669">
            <v>100.79</v>
          </cell>
          <cell r="S3669">
            <v>18</v>
          </cell>
          <cell r="V3669">
            <v>0.38</v>
          </cell>
          <cell r="W3669">
            <v>652.08</v>
          </cell>
          <cell r="Y3669">
            <v>80</v>
          </cell>
          <cell r="AE3669">
            <v>189</v>
          </cell>
        </row>
        <row r="3670">
          <cell r="A3670" t="str">
            <v>136281</v>
          </cell>
          <cell r="B3670" t="str">
            <v>NJ</v>
          </cell>
          <cell r="C3670" t="str">
            <v>KA</v>
          </cell>
          <cell r="D3670" t="str">
            <v>S</v>
          </cell>
          <cell r="E3670" t="str">
            <v>X</v>
          </cell>
          <cell r="F3670" t="str">
            <v>OTH</v>
          </cell>
          <cell r="G3670">
            <v>36281</v>
          </cell>
          <cell r="L3670">
            <v>24</v>
          </cell>
          <cell r="M3670">
            <v>3068.9</v>
          </cell>
          <cell r="N3670">
            <v>976.21</v>
          </cell>
          <cell r="O3670">
            <v>311.69</v>
          </cell>
          <cell r="P3670">
            <v>200</v>
          </cell>
          <cell r="R3670">
            <v>190.23</v>
          </cell>
          <cell r="T3670">
            <v>108.36</v>
          </cell>
          <cell r="U3670">
            <v>166</v>
          </cell>
          <cell r="W3670">
            <v>58</v>
          </cell>
          <cell r="AC3670">
            <v>279.06</v>
          </cell>
          <cell r="AE3670">
            <v>228.9</v>
          </cell>
          <cell r="AH3670">
            <v>3.15</v>
          </cell>
        </row>
        <row r="3671">
          <cell r="A3671" t="str">
            <v>136312</v>
          </cell>
          <cell r="B3671" t="str">
            <v>NJ</v>
          </cell>
          <cell r="C3671" t="str">
            <v>KA</v>
          </cell>
          <cell r="D3671" t="str">
            <v>S</v>
          </cell>
          <cell r="E3671" t="str">
            <v>X</v>
          </cell>
          <cell r="F3671" t="str">
            <v>OTH</v>
          </cell>
          <cell r="G3671">
            <v>36312</v>
          </cell>
          <cell r="N3671">
            <v>1628.26</v>
          </cell>
          <cell r="O3671">
            <v>548.83</v>
          </cell>
          <cell r="P3671">
            <v>200</v>
          </cell>
          <cell r="AJ3671">
            <v>214</v>
          </cell>
        </row>
        <row r="3672">
          <cell r="A3672" t="str">
            <v>136342</v>
          </cell>
          <cell r="B3672" t="str">
            <v>NJ</v>
          </cell>
          <cell r="C3672" t="str">
            <v>KA</v>
          </cell>
          <cell r="D3672" t="str">
            <v>S</v>
          </cell>
          <cell r="E3672" t="str">
            <v>X</v>
          </cell>
          <cell r="F3672" t="str">
            <v>OTH</v>
          </cell>
          <cell r="G3672">
            <v>36342</v>
          </cell>
          <cell r="O3672">
            <v>916.19</v>
          </cell>
          <cell r="P3672">
            <v>566.19</v>
          </cell>
          <cell r="Q3672">
            <v>103</v>
          </cell>
          <cell r="R3672">
            <v>245.83</v>
          </cell>
          <cell r="S3672">
            <v>200</v>
          </cell>
          <cell r="T3672">
            <v>2268</v>
          </cell>
        </row>
        <row r="3673">
          <cell r="A3673" t="str">
            <v>136373</v>
          </cell>
          <cell r="B3673" t="str">
            <v>NJ</v>
          </cell>
          <cell r="C3673" t="str">
            <v>KA</v>
          </cell>
          <cell r="D3673" t="str">
            <v>S</v>
          </cell>
          <cell r="E3673" t="str">
            <v>X</v>
          </cell>
          <cell r="F3673" t="str">
            <v>OTH</v>
          </cell>
          <cell r="G3673">
            <v>36373</v>
          </cell>
          <cell r="P3673">
            <v>954.85</v>
          </cell>
          <cell r="Q3673">
            <v>450.94</v>
          </cell>
          <cell r="R3673">
            <v>869.8</v>
          </cell>
          <cell r="S3673">
            <v>3346.53</v>
          </cell>
          <cell r="T3673">
            <v>200</v>
          </cell>
          <cell r="V3673">
            <v>3.42</v>
          </cell>
          <cell r="W3673">
            <v>199.5</v>
          </cell>
          <cell r="X3673">
            <v>137.4</v>
          </cell>
          <cell r="Z3673">
            <v>249</v>
          </cell>
          <cell r="AF3673">
            <v>1754</v>
          </cell>
        </row>
        <row r="3674">
          <cell r="A3674" t="str">
            <v>136404</v>
          </cell>
          <cell r="B3674" t="str">
            <v>NJ</v>
          </cell>
          <cell r="C3674" t="str">
            <v>KA</v>
          </cell>
          <cell r="D3674" t="str">
            <v>S</v>
          </cell>
          <cell r="E3674" t="str">
            <v>X</v>
          </cell>
          <cell r="F3674" t="str">
            <v>OTH</v>
          </cell>
          <cell r="G3674">
            <v>36404</v>
          </cell>
          <cell r="P3674">
            <v>156</v>
          </cell>
          <cell r="Q3674">
            <v>733.04</v>
          </cell>
          <cell r="R3674">
            <v>3363.09</v>
          </cell>
          <cell r="S3674">
            <v>1890.96</v>
          </cell>
          <cell r="T3674">
            <v>609.23</v>
          </cell>
          <cell r="U3674">
            <v>340.64</v>
          </cell>
          <cell r="AC3674">
            <v>63.19</v>
          </cell>
          <cell r="AJ3674">
            <v>145.89</v>
          </cell>
        </row>
        <row r="3675">
          <cell r="A3675" t="str">
            <v>136434</v>
          </cell>
          <cell r="B3675" t="str">
            <v>NJ</v>
          </cell>
          <cell r="C3675" t="str">
            <v>KA</v>
          </cell>
          <cell r="D3675" t="str">
            <v>S</v>
          </cell>
          <cell r="E3675" t="str">
            <v>X</v>
          </cell>
          <cell r="F3675" t="str">
            <v>OTH</v>
          </cell>
          <cell r="G3675">
            <v>36434</v>
          </cell>
          <cell r="R3675">
            <v>2400.85</v>
          </cell>
          <cell r="S3675">
            <v>1535.7</v>
          </cell>
          <cell r="T3675">
            <v>1795.12</v>
          </cell>
          <cell r="U3675">
            <v>524.23</v>
          </cell>
          <cell r="X3675">
            <v>370.03</v>
          </cell>
          <cell r="Y3675">
            <v>80</v>
          </cell>
          <cell r="Z3675">
            <v>306.86</v>
          </cell>
          <cell r="AA3675">
            <v>2268</v>
          </cell>
          <cell r="AC3675">
            <v>380.51</v>
          </cell>
          <cell r="AE3675">
            <v>509.16</v>
          </cell>
          <cell r="AF3675">
            <v>234.64</v>
          </cell>
          <cell r="AN3675">
            <v>1764.62</v>
          </cell>
        </row>
        <row r="3676">
          <cell r="A3676" t="str">
            <v>136465</v>
          </cell>
          <cell r="B3676" t="str">
            <v>NJ</v>
          </cell>
          <cell r="C3676" t="str">
            <v>KA</v>
          </cell>
          <cell r="D3676" t="str">
            <v>S</v>
          </cell>
          <cell r="E3676" t="str">
            <v>X</v>
          </cell>
          <cell r="F3676" t="str">
            <v>OTH</v>
          </cell>
          <cell r="G3676">
            <v>36465</v>
          </cell>
          <cell r="S3676">
            <v>2802.91</v>
          </cell>
          <cell r="T3676">
            <v>3288.72</v>
          </cell>
          <cell r="U3676">
            <v>2312.62</v>
          </cell>
          <cell r="V3676">
            <v>160</v>
          </cell>
          <cell r="X3676">
            <v>238.9</v>
          </cell>
          <cell r="Y3676">
            <v>95</v>
          </cell>
          <cell r="Z3676">
            <v>-70.94</v>
          </cell>
          <cell r="AA3676">
            <v>2670.92</v>
          </cell>
          <cell r="AC3676">
            <v>148.26</v>
          </cell>
        </row>
        <row r="3677">
          <cell r="A3677" t="str">
            <v>136495</v>
          </cell>
          <cell r="B3677" t="str">
            <v>NJ</v>
          </cell>
          <cell r="C3677" t="str">
            <v>KA</v>
          </cell>
          <cell r="D3677" t="str">
            <v>S</v>
          </cell>
          <cell r="E3677" t="str">
            <v>X</v>
          </cell>
          <cell r="F3677" t="str">
            <v>OTH</v>
          </cell>
          <cell r="G3677">
            <v>36495</v>
          </cell>
          <cell r="T3677">
            <v>5913.79</v>
          </cell>
          <cell r="U3677">
            <v>4011.56</v>
          </cell>
          <cell r="V3677">
            <v>277.1</v>
          </cell>
          <cell r="X3677">
            <v>226.12</v>
          </cell>
          <cell r="Y3677">
            <v>490.32</v>
          </cell>
          <cell r="Z3677">
            <v>523.79</v>
          </cell>
          <cell r="AI3677">
            <v>523.44</v>
          </cell>
        </row>
        <row r="3678">
          <cell r="A3678" t="str">
            <v>136526</v>
          </cell>
          <cell r="B3678" t="str">
            <v>NJ</v>
          </cell>
          <cell r="C3678" t="str">
            <v>KA</v>
          </cell>
          <cell r="D3678" t="str">
            <v>S</v>
          </cell>
          <cell r="E3678" t="str">
            <v>X</v>
          </cell>
          <cell r="F3678" t="str">
            <v>OTH</v>
          </cell>
          <cell r="G3678">
            <v>36526</v>
          </cell>
          <cell r="T3678">
            <v>683.12</v>
          </cell>
          <cell r="U3678">
            <v>8274.85</v>
          </cell>
          <cell r="V3678">
            <v>839.94</v>
          </cell>
          <cell r="W3678">
            <v>171.56</v>
          </cell>
          <cell r="Y3678">
            <v>190</v>
          </cell>
          <cell r="Z3678">
            <v>2268.24</v>
          </cell>
          <cell r="AB3678">
            <v>873</v>
          </cell>
          <cell r="AC3678">
            <v>24.4</v>
          </cell>
          <cell r="AD3678">
            <v>262.2</v>
          </cell>
        </row>
        <row r="3679">
          <cell r="A3679" t="str">
            <v>136557</v>
          </cell>
          <cell r="B3679" t="str">
            <v>NJ</v>
          </cell>
          <cell r="C3679" t="str">
            <v>KA</v>
          </cell>
          <cell r="D3679" t="str">
            <v>S</v>
          </cell>
          <cell r="E3679" t="str">
            <v>X</v>
          </cell>
          <cell r="F3679" t="str">
            <v>OTH</v>
          </cell>
          <cell r="G3679">
            <v>36557</v>
          </cell>
          <cell r="U3679">
            <v>114.48</v>
          </cell>
          <cell r="V3679">
            <v>4387.81</v>
          </cell>
          <cell r="W3679">
            <v>705.88</v>
          </cell>
          <cell r="X3679">
            <v>566.19</v>
          </cell>
          <cell r="Y3679">
            <v>266.19</v>
          </cell>
          <cell r="Z3679">
            <v>0.01</v>
          </cell>
          <cell r="AC3679">
            <v>189.95</v>
          </cell>
          <cell r="AD3679">
            <v>60.8</v>
          </cell>
          <cell r="AE3679">
            <v>1.4600000000000364</v>
          </cell>
          <cell r="AG3679">
            <v>873</v>
          </cell>
          <cell r="AI3679">
            <v>870</v>
          </cell>
          <cell r="AL3679">
            <v>618.75</v>
          </cell>
        </row>
        <row r="3680">
          <cell r="A3680" t="str">
            <v>136586</v>
          </cell>
          <cell r="B3680" t="str">
            <v>NJ</v>
          </cell>
          <cell r="C3680" t="str">
            <v>KA</v>
          </cell>
          <cell r="D3680" t="str">
            <v>S</v>
          </cell>
          <cell r="E3680" t="str">
            <v>X</v>
          </cell>
          <cell r="F3680" t="str">
            <v>OTH</v>
          </cell>
          <cell r="G3680">
            <v>36586</v>
          </cell>
          <cell r="V3680">
            <v>1665.78</v>
          </cell>
          <cell r="W3680">
            <v>4940</v>
          </cell>
          <cell r="X3680">
            <v>1288.27</v>
          </cell>
          <cell r="Y3680">
            <v>400</v>
          </cell>
          <cell r="Z3680">
            <v>160.86</v>
          </cell>
          <cell r="AA3680">
            <v>851.28</v>
          </cell>
          <cell r="AC3680">
            <v>2299.45</v>
          </cell>
          <cell r="AD3680">
            <v>39</v>
          </cell>
          <cell r="AE3680">
            <v>516.28</v>
          </cell>
        </row>
        <row r="3681">
          <cell r="A3681" t="str">
            <v>136617</v>
          </cell>
          <cell r="B3681" t="str">
            <v>NJ</v>
          </cell>
          <cell r="C3681" t="str">
            <v>KA</v>
          </cell>
          <cell r="D3681" t="str">
            <v>S</v>
          </cell>
          <cell r="E3681" t="str">
            <v>X</v>
          </cell>
          <cell r="F3681" t="str">
            <v>OTH</v>
          </cell>
          <cell r="G3681">
            <v>36617</v>
          </cell>
          <cell r="W3681">
            <v>200</v>
          </cell>
          <cell r="X3681">
            <v>1942.4</v>
          </cell>
          <cell r="Y3681">
            <v>3238.56</v>
          </cell>
          <cell r="Z3681">
            <v>5164.21</v>
          </cell>
          <cell r="AA3681">
            <v>495.91</v>
          </cell>
          <cell r="AC3681">
            <v>261.12</v>
          </cell>
          <cell r="AD3681">
            <v>37.2</v>
          </cell>
          <cell r="AI3681">
            <v>933.72</v>
          </cell>
        </row>
        <row r="3682">
          <cell r="A3682" t="str">
            <v>136647</v>
          </cell>
          <cell r="B3682" t="str">
            <v>NJ</v>
          </cell>
          <cell r="C3682" t="str">
            <v>KA</v>
          </cell>
          <cell r="D3682" t="str">
            <v>S</v>
          </cell>
          <cell r="E3682" t="str">
            <v>X</v>
          </cell>
          <cell r="F3682" t="str">
            <v>OTH</v>
          </cell>
          <cell r="G3682">
            <v>36647</v>
          </cell>
          <cell r="X3682">
            <v>1604.55</v>
          </cell>
          <cell r="Y3682">
            <v>2221.4</v>
          </cell>
          <cell r="Z3682">
            <v>4894.19</v>
          </cell>
          <cell r="AA3682">
            <v>3998.64</v>
          </cell>
          <cell r="AB3682">
            <v>109.56</v>
          </cell>
          <cell r="AC3682">
            <v>166.19</v>
          </cell>
          <cell r="AD3682">
            <v>44</v>
          </cell>
          <cell r="AF3682">
            <v>216.89</v>
          </cell>
          <cell r="AH3682">
            <v>76</v>
          </cell>
          <cell r="AI3682">
            <v>76</v>
          </cell>
          <cell r="AJ3682">
            <v>108</v>
          </cell>
        </row>
        <row r="3683">
          <cell r="A3683" t="str">
            <v>136678</v>
          </cell>
          <cell r="B3683" t="str">
            <v>NJ</v>
          </cell>
          <cell r="C3683" t="str">
            <v>KA</v>
          </cell>
          <cell r="D3683" t="str">
            <v>S</v>
          </cell>
          <cell r="E3683" t="str">
            <v>X</v>
          </cell>
          <cell r="F3683" t="str">
            <v>OTH</v>
          </cell>
          <cell r="G3683">
            <v>36678</v>
          </cell>
          <cell r="Z3683">
            <v>4244.46</v>
          </cell>
          <cell r="AA3683">
            <v>1175.81</v>
          </cell>
          <cell r="AB3683">
            <v>851.44</v>
          </cell>
          <cell r="AC3683">
            <v>240.29</v>
          </cell>
          <cell r="AD3683">
            <v>293.2</v>
          </cell>
          <cell r="AE3683">
            <v>150</v>
          </cell>
          <cell r="AF3683">
            <v>28.5</v>
          </cell>
          <cell r="AG3683">
            <v>85</v>
          </cell>
          <cell r="AH3683">
            <v>604.24</v>
          </cell>
          <cell r="AJ3683">
            <v>204</v>
          </cell>
          <cell r="AL3683">
            <v>1.79</v>
          </cell>
          <cell r="AN3683">
            <v>427.5</v>
          </cell>
        </row>
        <row r="3684">
          <cell r="A3684" t="str">
            <v>136708</v>
          </cell>
          <cell r="B3684" t="str">
            <v>NJ</v>
          </cell>
          <cell r="C3684" t="str">
            <v>KA</v>
          </cell>
          <cell r="D3684" t="str">
            <v>S</v>
          </cell>
          <cell r="E3684" t="str">
            <v>X</v>
          </cell>
          <cell r="F3684" t="str">
            <v>OTH</v>
          </cell>
          <cell r="G3684">
            <v>36708</v>
          </cell>
          <cell r="Z3684">
            <v>108.36</v>
          </cell>
          <cell r="AA3684">
            <v>4614.29</v>
          </cell>
          <cell r="AB3684">
            <v>914.2</v>
          </cell>
          <cell r="AC3684">
            <v>975.6</v>
          </cell>
          <cell r="AD3684">
            <v>1137.4</v>
          </cell>
          <cell r="AH3684">
            <v>57.97</v>
          </cell>
          <cell r="AJ3684">
            <v>62</v>
          </cell>
          <cell r="AL3684">
            <v>882</v>
          </cell>
        </row>
        <row r="3685">
          <cell r="A3685" t="str">
            <v>136739</v>
          </cell>
          <cell r="B3685" t="str">
            <v>NJ</v>
          </cell>
          <cell r="C3685" t="str">
            <v>KA</v>
          </cell>
          <cell r="D3685" t="str">
            <v>S</v>
          </cell>
          <cell r="E3685" t="str">
            <v>X</v>
          </cell>
          <cell r="F3685" t="str">
            <v>OTH</v>
          </cell>
          <cell r="G3685">
            <v>36739</v>
          </cell>
          <cell r="AA3685">
            <v>42</v>
          </cell>
          <cell r="AB3685">
            <v>4549.18</v>
          </cell>
          <cell r="AC3685">
            <v>1992.97</v>
          </cell>
          <cell r="AD3685">
            <v>45.62</v>
          </cell>
          <cell r="AF3685">
            <v>117.36</v>
          </cell>
          <cell r="AH3685">
            <v>0.04</v>
          </cell>
          <cell r="AJ3685">
            <v>873</v>
          </cell>
          <cell r="AL3685">
            <v>3.6</v>
          </cell>
        </row>
        <row r="3686">
          <cell r="A3686" t="str">
            <v>136770</v>
          </cell>
          <cell r="B3686" t="str">
            <v>NJ</v>
          </cell>
          <cell r="C3686" t="str">
            <v>KA</v>
          </cell>
          <cell r="D3686" t="str">
            <v>S</v>
          </cell>
          <cell r="E3686" t="str">
            <v>X</v>
          </cell>
          <cell r="F3686" t="str">
            <v>OTH</v>
          </cell>
          <cell r="G3686">
            <v>36770</v>
          </cell>
          <cell r="AB3686">
            <v>896.64</v>
          </cell>
          <cell r="AC3686">
            <v>7068.38</v>
          </cell>
          <cell r="AD3686">
            <v>771.29</v>
          </cell>
          <cell r="AE3686">
            <v>169.47</v>
          </cell>
          <cell r="AJ3686">
            <v>62</v>
          </cell>
          <cell r="AM3686">
            <v>24</v>
          </cell>
        </row>
        <row r="3687">
          <cell r="A3687" t="str">
            <v>136800</v>
          </cell>
          <cell r="B3687" t="str">
            <v>NJ</v>
          </cell>
          <cell r="C3687" t="str">
            <v>KA</v>
          </cell>
          <cell r="D3687" t="str">
            <v>S</v>
          </cell>
          <cell r="E3687" t="str">
            <v>X</v>
          </cell>
          <cell r="F3687" t="str">
            <v>OTH</v>
          </cell>
          <cell r="G3687">
            <v>36800</v>
          </cell>
          <cell r="AC3687">
            <v>1412</v>
          </cell>
          <cell r="AD3687">
            <v>4139.07</v>
          </cell>
          <cell r="AE3687">
            <v>1690.36</v>
          </cell>
          <cell r="AF3687">
            <v>187.45</v>
          </cell>
          <cell r="AG3687">
            <v>334.46</v>
          </cell>
          <cell r="AJ3687">
            <v>62</v>
          </cell>
          <cell r="AN3687">
            <v>1418.05</v>
          </cell>
        </row>
        <row r="3688">
          <cell r="A3688" t="str">
            <v>136831</v>
          </cell>
          <cell r="B3688" t="str">
            <v>NJ</v>
          </cell>
          <cell r="C3688" t="str">
            <v>KA</v>
          </cell>
          <cell r="D3688" t="str">
            <v>S</v>
          </cell>
          <cell r="E3688" t="str">
            <v>X</v>
          </cell>
          <cell r="F3688" t="str">
            <v>OTH</v>
          </cell>
          <cell r="G3688">
            <v>36831</v>
          </cell>
          <cell r="AD3688">
            <v>511</v>
          </cell>
          <cell r="AE3688">
            <v>5030.52</v>
          </cell>
          <cell r="AF3688">
            <v>10577.05</v>
          </cell>
          <cell r="AG3688">
            <v>6148.02</v>
          </cell>
          <cell r="AH3688">
            <v>748.04</v>
          </cell>
          <cell r="AI3688">
            <v>1091.59</v>
          </cell>
          <cell r="AJ3688">
            <v>1711.42</v>
          </cell>
          <cell r="AK3688">
            <v>12</v>
          </cell>
          <cell r="AL3688">
            <v>80</v>
          </cell>
          <cell r="AN3688">
            <v>216.09</v>
          </cell>
        </row>
        <row r="3689">
          <cell r="A3689" t="str">
            <v>136861</v>
          </cell>
          <cell r="B3689" t="str">
            <v>NJ</v>
          </cell>
          <cell r="C3689" t="str">
            <v>KA</v>
          </cell>
          <cell r="D3689" t="str">
            <v>S</v>
          </cell>
          <cell r="E3689" t="str">
            <v>X</v>
          </cell>
          <cell r="F3689" t="str">
            <v>OTH</v>
          </cell>
          <cell r="G3689">
            <v>36861</v>
          </cell>
          <cell r="AE3689">
            <v>316.36</v>
          </cell>
          <cell r="AF3689">
            <v>9119.33</v>
          </cell>
          <cell r="AG3689">
            <v>2311.4</v>
          </cell>
          <cell r="AH3689">
            <v>1306.65</v>
          </cell>
          <cell r="AI3689">
            <v>604.93</v>
          </cell>
          <cell r="AJ3689">
            <v>254.83</v>
          </cell>
          <cell r="AL3689">
            <v>200</v>
          </cell>
        </row>
        <row r="3690">
          <cell r="A3690" t="str">
            <v>136892</v>
          </cell>
          <cell r="B3690" t="str">
            <v>NJ</v>
          </cell>
          <cell r="C3690" t="str">
            <v>KA</v>
          </cell>
          <cell r="D3690" t="str">
            <v>S</v>
          </cell>
          <cell r="E3690" t="str">
            <v>X</v>
          </cell>
          <cell r="F3690" t="str">
            <v>OTH</v>
          </cell>
          <cell r="G3690">
            <v>36892</v>
          </cell>
          <cell r="AF3690">
            <v>2117.03</v>
          </cell>
          <cell r="AG3690">
            <v>5673.86</v>
          </cell>
          <cell r="AH3690">
            <v>8690.83</v>
          </cell>
          <cell r="AI3690">
            <v>212</v>
          </cell>
          <cell r="AJ3690">
            <v>69.6</v>
          </cell>
          <cell r="AK3690">
            <v>1585.36</v>
          </cell>
          <cell r="AL3690">
            <v>217.97</v>
          </cell>
          <cell r="AN3690">
            <v>1.74</v>
          </cell>
        </row>
        <row r="3691">
          <cell r="A3691" t="str">
            <v>136923</v>
          </cell>
          <cell r="B3691" t="str">
            <v>NJ</v>
          </cell>
          <cell r="C3691" t="str">
            <v>KA</v>
          </cell>
          <cell r="D3691" t="str">
            <v>S</v>
          </cell>
          <cell r="E3691" t="str">
            <v>X</v>
          </cell>
          <cell r="F3691" t="str">
            <v>OTH</v>
          </cell>
          <cell r="G3691">
            <v>36923</v>
          </cell>
          <cell r="AG3691">
            <v>499.64</v>
          </cell>
          <cell r="AH3691">
            <v>2561.7</v>
          </cell>
          <cell r="AI3691">
            <v>6136.85</v>
          </cell>
          <cell r="AJ3691">
            <v>1067.01</v>
          </cell>
          <cell r="AK3691">
            <v>268.17</v>
          </cell>
          <cell r="AL3691">
            <v>458.04</v>
          </cell>
          <cell r="AN3691">
            <v>65.94</v>
          </cell>
        </row>
        <row r="3692">
          <cell r="A3692" t="str">
            <v>136951</v>
          </cell>
          <cell r="B3692" t="str">
            <v>NJ</v>
          </cell>
          <cell r="C3692" t="str">
            <v>KA</v>
          </cell>
          <cell r="D3692" t="str">
            <v>S</v>
          </cell>
          <cell r="E3692" t="str">
            <v>X</v>
          </cell>
          <cell r="F3692" t="str">
            <v>OTH</v>
          </cell>
          <cell r="G3692">
            <v>36951</v>
          </cell>
          <cell r="AH3692">
            <v>1130.39</v>
          </cell>
          <cell r="AI3692">
            <v>3174.3</v>
          </cell>
          <cell r="AJ3692">
            <v>7906.3</v>
          </cell>
          <cell r="AK3692">
            <v>316.5</v>
          </cell>
          <cell r="AL3692">
            <v>1238.16</v>
          </cell>
          <cell r="AM3692">
            <v>360</v>
          </cell>
          <cell r="AN3692">
            <v>1365.11</v>
          </cell>
        </row>
        <row r="3693">
          <cell r="A3693" t="str">
            <v>136982</v>
          </cell>
          <cell r="B3693" t="str">
            <v>NJ</v>
          </cell>
          <cell r="C3693" t="str">
            <v>KA</v>
          </cell>
          <cell r="D3693" t="str">
            <v>S</v>
          </cell>
          <cell r="E3693" t="str">
            <v>X</v>
          </cell>
          <cell r="F3693" t="str">
            <v>OTH</v>
          </cell>
          <cell r="G3693">
            <v>36982</v>
          </cell>
          <cell r="AI3693">
            <v>108</v>
          </cell>
          <cell r="AJ3693">
            <v>2824.05</v>
          </cell>
          <cell r="AK3693">
            <v>568.39</v>
          </cell>
          <cell r="AL3693">
            <v>594.63</v>
          </cell>
          <cell r="AM3693">
            <v>80</v>
          </cell>
          <cell r="AN3693">
            <v>6349.65</v>
          </cell>
        </row>
        <row r="3694">
          <cell r="A3694" t="str">
            <v>137012</v>
          </cell>
          <cell r="B3694" t="str">
            <v>NJ</v>
          </cell>
          <cell r="C3694" t="str">
            <v>KA</v>
          </cell>
          <cell r="D3694" t="str">
            <v>S</v>
          </cell>
          <cell r="E3694" t="str">
            <v>X</v>
          </cell>
          <cell r="F3694" t="str">
            <v>OTH</v>
          </cell>
          <cell r="G3694">
            <v>37012</v>
          </cell>
          <cell r="AJ3694">
            <v>732.46</v>
          </cell>
          <cell r="AK3694">
            <v>2067.4</v>
          </cell>
          <cell r="AL3694">
            <v>2146.69</v>
          </cell>
          <cell r="AM3694">
            <v>140</v>
          </cell>
          <cell r="AN3694">
            <v>11206.95</v>
          </cell>
        </row>
        <row r="3695">
          <cell r="A3695" t="str">
            <v>137043</v>
          </cell>
          <cell r="B3695" t="str">
            <v>NJ</v>
          </cell>
          <cell r="C3695" t="str">
            <v>KA</v>
          </cell>
          <cell r="D3695" t="str">
            <v>S</v>
          </cell>
          <cell r="E3695" t="str">
            <v>X</v>
          </cell>
          <cell r="F3695" t="str">
            <v>OTH</v>
          </cell>
          <cell r="G3695">
            <v>37043</v>
          </cell>
          <cell r="AK3695">
            <v>367.19</v>
          </cell>
          <cell r="AL3695">
            <v>11660.93</v>
          </cell>
          <cell r="AM3695">
            <v>92.08</v>
          </cell>
          <cell r="AN3695">
            <v>133.07</v>
          </cell>
        </row>
        <row r="3696">
          <cell r="A3696" t="str">
            <v>137073</v>
          </cell>
          <cell r="B3696" t="str">
            <v>NJ</v>
          </cell>
          <cell r="C3696" t="str">
            <v>KA</v>
          </cell>
          <cell r="D3696" t="str">
            <v>S</v>
          </cell>
          <cell r="E3696" t="str">
            <v>X</v>
          </cell>
          <cell r="F3696" t="str">
            <v>OTH</v>
          </cell>
          <cell r="G3696">
            <v>37073</v>
          </cell>
          <cell r="AL3696">
            <v>398.89</v>
          </cell>
          <cell r="AM3696">
            <v>8406.22</v>
          </cell>
          <cell r="AN3696">
            <v>2307</v>
          </cell>
        </row>
        <row r="3697">
          <cell r="A3697" t="str">
            <v>137104</v>
          </cell>
          <cell r="B3697" t="str">
            <v>NJ</v>
          </cell>
          <cell r="C3697" t="str">
            <v>KA</v>
          </cell>
          <cell r="D3697" t="str">
            <v>S</v>
          </cell>
          <cell r="E3697" t="str">
            <v>X</v>
          </cell>
          <cell r="F3697" t="str">
            <v>OTH</v>
          </cell>
          <cell r="G3697">
            <v>37104</v>
          </cell>
          <cell r="AM3697">
            <v>6.44</v>
          </cell>
          <cell r="AN3697">
            <v>11540.21</v>
          </cell>
        </row>
        <row r="3698">
          <cell r="A3698" t="str">
            <v>137135</v>
          </cell>
          <cell r="B3698" t="str">
            <v>NJ</v>
          </cell>
          <cell r="C3698" t="str">
            <v>KA</v>
          </cell>
          <cell r="D3698" t="str">
            <v>S</v>
          </cell>
          <cell r="E3698" t="str">
            <v>X</v>
          </cell>
          <cell r="F3698" t="str">
            <v>OTH</v>
          </cell>
          <cell r="G3698">
            <v>37135</v>
          </cell>
          <cell r="AN3698">
            <v>208</v>
          </cell>
        </row>
        <row r="3699">
          <cell r="A3699" t="str">
            <v>036161</v>
          </cell>
          <cell r="B3699" t="str">
            <v>NJ</v>
          </cell>
          <cell r="C3699" t="str">
            <v>KA</v>
          </cell>
          <cell r="D3699" t="str">
            <v>S</v>
          </cell>
          <cell r="E3699" t="str">
            <v>X</v>
          </cell>
          <cell r="F3699" t="str">
            <v>PHYPC</v>
          </cell>
          <cell r="G3699">
            <v>36161</v>
          </cell>
          <cell r="H3699">
            <v>7254.24</v>
          </cell>
          <cell r="I3699">
            <v>23384.949999999873</v>
          </cell>
          <cell r="J3699">
            <v>10713.89</v>
          </cell>
          <cell r="K3699">
            <v>4935.020000000007</v>
          </cell>
          <cell r="L3699">
            <v>1420.06</v>
          </cell>
          <cell r="M3699">
            <v>1465.24</v>
          </cell>
          <cell r="N3699">
            <v>268.67</v>
          </cell>
          <cell r="O3699">
            <v>527.08</v>
          </cell>
          <cell r="P3699">
            <v>449.71</v>
          </cell>
          <cell r="Q3699">
            <v>743.92</v>
          </cell>
          <cell r="R3699">
            <v>45.05</v>
          </cell>
          <cell r="S3699">
            <v>35.2</v>
          </cell>
          <cell r="T3699">
            <v>132.61</v>
          </cell>
          <cell r="U3699">
            <v>45.54</v>
          </cell>
          <cell r="V3699">
            <v>151.38</v>
          </cell>
          <cell r="W3699">
            <v>6.89</v>
          </cell>
          <cell r="X3699">
            <v>75.61</v>
          </cell>
          <cell r="Y3699">
            <v>134.67</v>
          </cell>
          <cell r="Z3699">
            <v>346.9</v>
          </cell>
          <cell r="AA3699">
            <v>322.04</v>
          </cell>
        </row>
        <row r="3700">
          <cell r="A3700" t="str">
            <v>036192</v>
          </cell>
          <cell r="B3700" t="str">
            <v>NJ</v>
          </cell>
          <cell r="C3700" t="str">
            <v>KA</v>
          </cell>
          <cell r="D3700" t="str">
            <v>S</v>
          </cell>
          <cell r="E3700" t="str">
            <v>X</v>
          </cell>
          <cell r="F3700" t="str">
            <v>PHYPC</v>
          </cell>
          <cell r="G3700">
            <v>36192</v>
          </cell>
          <cell r="I3700">
            <v>7850.37</v>
          </cell>
          <cell r="J3700">
            <v>29503.019999999866</v>
          </cell>
          <cell r="K3700">
            <v>7442.760000000015</v>
          </cell>
          <cell r="L3700">
            <v>4245.85</v>
          </cell>
          <cell r="M3700">
            <v>1624.27</v>
          </cell>
          <cell r="N3700">
            <v>633.81</v>
          </cell>
          <cell r="O3700">
            <v>303.87</v>
          </cell>
          <cell r="P3700">
            <v>184.42</v>
          </cell>
          <cell r="Q3700">
            <v>677.75</v>
          </cell>
          <cell r="R3700">
            <v>54.33</v>
          </cell>
          <cell r="S3700">
            <v>79.66</v>
          </cell>
          <cell r="T3700">
            <v>30</v>
          </cell>
          <cell r="U3700">
            <v>406.92</v>
          </cell>
          <cell r="V3700">
            <v>112.48</v>
          </cell>
          <cell r="X3700">
            <v>61.99</v>
          </cell>
          <cell r="Y3700">
            <v>160.71</v>
          </cell>
          <cell r="Z3700">
            <v>30</v>
          </cell>
          <cell r="AA3700">
            <v>171.42</v>
          </cell>
          <cell r="AB3700">
            <v>20</v>
          </cell>
        </row>
        <row r="3701">
          <cell r="A3701" t="str">
            <v>036220</v>
          </cell>
          <cell r="B3701" t="str">
            <v>NJ</v>
          </cell>
          <cell r="C3701" t="str">
            <v>KA</v>
          </cell>
          <cell r="D3701" t="str">
            <v>S</v>
          </cell>
          <cell r="E3701" t="str">
            <v>X</v>
          </cell>
          <cell r="F3701" t="str">
            <v>PHYPC</v>
          </cell>
          <cell r="G3701">
            <v>36220</v>
          </cell>
          <cell r="J3701">
            <v>13675.51</v>
          </cell>
          <cell r="K3701">
            <v>27887.899999999827</v>
          </cell>
          <cell r="L3701">
            <v>11698.099999999948</v>
          </cell>
          <cell r="M3701">
            <v>2203.58</v>
          </cell>
          <cell r="N3701">
            <v>508.24</v>
          </cell>
          <cell r="O3701">
            <v>1364.58</v>
          </cell>
          <cell r="P3701">
            <v>714.69</v>
          </cell>
          <cell r="Q3701">
            <v>700.75</v>
          </cell>
          <cell r="R3701">
            <v>340.97</v>
          </cell>
          <cell r="S3701">
            <v>111.84</v>
          </cell>
          <cell r="T3701">
            <v>116.2</v>
          </cell>
          <cell r="V3701">
            <v>45.94</v>
          </cell>
          <cell r="W3701">
            <v>80.72</v>
          </cell>
          <cell r="X3701">
            <v>50.02</v>
          </cell>
          <cell r="Y3701">
            <v>30</v>
          </cell>
          <cell r="AA3701">
            <v>132.69</v>
          </cell>
          <cell r="AB3701">
            <v>42.89</v>
          </cell>
        </row>
        <row r="3702">
          <cell r="A3702" t="str">
            <v>036251</v>
          </cell>
          <cell r="B3702" t="str">
            <v>NJ</v>
          </cell>
          <cell r="C3702" t="str">
            <v>KA</v>
          </cell>
          <cell r="D3702" t="str">
            <v>S</v>
          </cell>
          <cell r="E3702" t="str">
            <v>X</v>
          </cell>
          <cell r="F3702" t="str">
            <v>PHYPC</v>
          </cell>
          <cell r="G3702">
            <v>36251</v>
          </cell>
          <cell r="K3702">
            <v>12655.19</v>
          </cell>
          <cell r="L3702">
            <v>29982.199999999917</v>
          </cell>
          <cell r="M3702">
            <v>5926.240000000008</v>
          </cell>
          <cell r="N3702">
            <v>635.63</v>
          </cell>
          <cell r="O3702">
            <v>1275.47</v>
          </cell>
          <cell r="P3702">
            <v>645.38</v>
          </cell>
          <cell r="Q3702">
            <v>535.01</v>
          </cell>
          <cell r="R3702">
            <v>332.24</v>
          </cell>
          <cell r="S3702">
            <v>212.78</v>
          </cell>
          <cell r="T3702">
            <v>30</v>
          </cell>
          <cell r="V3702">
            <v>100</v>
          </cell>
          <cell r="W3702">
            <v>426.44</v>
          </cell>
          <cell r="X3702">
            <v>35.32</v>
          </cell>
          <cell r="Y3702">
            <v>10</v>
          </cell>
          <cell r="Z3702">
            <v>28.39</v>
          </cell>
          <cell r="AA3702">
            <v>105.96</v>
          </cell>
          <cell r="AB3702">
            <v>102.62</v>
          </cell>
          <cell r="AC3702">
            <v>105.65</v>
          </cell>
          <cell r="AF3702">
            <v>9</v>
          </cell>
          <cell r="AG3702">
            <v>54.33</v>
          </cell>
        </row>
        <row r="3703">
          <cell r="A3703" t="str">
            <v>036281</v>
          </cell>
          <cell r="B3703" t="str">
            <v>NJ</v>
          </cell>
          <cell r="C3703" t="str">
            <v>KA</v>
          </cell>
          <cell r="D3703" t="str">
            <v>S</v>
          </cell>
          <cell r="E3703" t="str">
            <v>X</v>
          </cell>
          <cell r="F3703" t="str">
            <v>PHYPC</v>
          </cell>
          <cell r="G3703">
            <v>36281</v>
          </cell>
          <cell r="L3703">
            <v>20348.3</v>
          </cell>
          <cell r="M3703">
            <v>27900.839999999862</v>
          </cell>
          <cell r="N3703">
            <v>2944.17</v>
          </cell>
          <cell r="O3703">
            <v>1808.28</v>
          </cell>
          <cell r="P3703">
            <v>1567</v>
          </cell>
          <cell r="Q3703">
            <v>977.39</v>
          </cell>
          <cell r="R3703">
            <v>261.8</v>
          </cell>
          <cell r="S3703">
            <v>111.49</v>
          </cell>
          <cell r="T3703">
            <v>85.05</v>
          </cell>
          <cell r="U3703">
            <v>355.25</v>
          </cell>
          <cell r="V3703">
            <v>76.87</v>
          </cell>
          <cell r="W3703">
            <v>115.9</v>
          </cell>
          <cell r="X3703">
            <v>111.06</v>
          </cell>
          <cell r="Y3703">
            <v>30</v>
          </cell>
          <cell r="Z3703">
            <v>243.25</v>
          </cell>
          <cell r="AA3703">
            <v>338.99</v>
          </cell>
          <cell r="AB3703">
            <v>10</v>
          </cell>
          <cell r="AC3703">
            <v>37.24</v>
          </cell>
          <cell r="AH3703">
            <v>0.47</v>
          </cell>
        </row>
        <row r="3704">
          <cell r="A3704" t="str">
            <v>036312</v>
          </cell>
          <cell r="B3704" t="str">
            <v>NJ</v>
          </cell>
          <cell r="C3704" t="str">
            <v>KA</v>
          </cell>
          <cell r="D3704" t="str">
            <v>S</v>
          </cell>
          <cell r="E3704" t="str">
            <v>X</v>
          </cell>
          <cell r="F3704" t="str">
            <v>PHYPC</v>
          </cell>
          <cell r="G3704">
            <v>36312</v>
          </cell>
          <cell r="M3704">
            <v>21605.559999999932</v>
          </cell>
          <cell r="N3704">
            <v>24112.809999999918</v>
          </cell>
          <cell r="O3704">
            <v>7907.8</v>
          </cell>
          <cell r="P3704">
            <v>2780.35</v>
          </cell>
          <cell r="Q3704">
            <v>2042.66</v>
          </cell>
          <cell r="R3704">
            <v>479.43</v>
          </cell>
          <cell r="S3704">
            <v>100.22</v>
          </cell>
          <cell r="T3704">
            <v>84.52</v>
          </cell>
          <cell r="U3704">
            <v>675.71</v>
          </cell>
          <cell r="V3704">
            <v>86.88</v>
          </cell>
          <cell r="W3704">
            <v>153.02</v>
          </cell>
          <cell r="X3704">
            <v>63.98</v>
          </cell>
          <cell r="Y3704">
            <v>105.96</v>
          </cell>
          <cell r="Z3704">
            <v>389.79</v>
          </cell>
          <cell r="AA3704">
            <v>291.94</v>
          </cell>
          <cell r="AB3704">
            <v>147</v>
          </cell>
          <cell r="AC3704">
            <v>58.65</v>
          </cell>
          <cell r="AE3704">
            <v>20</v>
          </cell>
          <cell r="AG3704">
            <v>225.9</v>
          </cell>
        </row>
        <row r="3705">
          <cell r="A3705" t="str">
            <v>036342</v>
          </cell>
          <cell r="B3705" t="str">
            <v>NJ</v>
          </cell>
          <cell r="C3705" t="str">
            <v>KA</v>
          </cell>
          <cell r="D3705" t="str">
            <v>S</v>
          </cell>
          <cell r="E3705" t="str">
            <v>X</v>
          </cell>
          <cell r="F3705" t="str">
            <v>PHYPC</v>
          </cell>
          <cell r="G3705">
            <v>36342</v>
          </cell>
          <cell r="N3705">
            <v>9747.77</v>
          </cell>
          <cell r="O3705">
            <v>23854.05</v>
          </cell>
          <cell r="P3705">
            <v>5321.470000000017</v>
          </cell>
          <cell r="Q3705">
            <v>1861.24</v>
          </cell>
          <cell r="R3705">
            <v>1714.95</v>
          </cell>
          <cell r="S3705">
            <v>538.74</v>
          </cell>
          <cell r="T3705">
            <v>275.64</v>
          </cell>
          <cell r="U3705">
            <v>118.2</v>
          </cell>
          <cell r="V3705">
            <v>526.32</v>
          </cell>
          <cell r="W3705">
            <v>298.59</v>
          </cell>
          <cell r="X3705">
            <v>111.23</v>
          </cell>
          <cell r="Y3705">
            <v>230.05</v>
          </cell>
          <cell r="Z3705">
            <v>147.47</v>
          </cell>
          <cell r="AA3705">
            <v>580.92</v>
          </cell>
          <cell r="AB3705">
            <v>46.05</v>
          </cell>
          <cell r="AC3705">
            <v>55.05</v>
          </cell>
          <cell r="AH3705">
            <v>64.05</v>
          </cell>
        </row>
        <row r="3706">
          <cell r="A3706" t="str">
            <v>036373</v>
          </cell>
          <cell r="B3706" t="str">
            <v>NJ</v>
          </cell>
          <cell r="C3706" t="str">
            <v>KA</v>
          </cell>
          <cell r="D3706" t="str">
            <v>S</v>
          </cell>
          <cell r="E3706" t="str">
            <v>X</v>
          </cell>
          <cell r="F3706" t="str">
            <v>PHYPC</v>
          </cell>
          <cell r="G3706">
            <v>36373</v>
          </cell>
          <cell r="O3706">
            <v>14615.07</v>
          </cell>
          <cell r="P3706">
            <v>24108.129999999914</v>
          </cell>
          <cell r="Q3706">
            <v>2699.54</v>
          </cell>
          <cell r="R3706">
            <v>3399.26</v>
          </cell>
          <cell r="S3706">
            <v>1749.87</v>
          </cell>
          <cell r="T3706">
            <v>1098.04</v>
          </cell>
          <cell r="U3706">
            <v>214.82</v>
          </cell>
          <cell r="V3706">
            <v>248.67</v>
          </cell>
          <cell r="W3706">
            <v>309.8</v>
          </cell>
          <cell r="X3706">
            <v>362.24</v>
          </cell>
          <cell r="Y3706">
            <v>64</v>
          </cell>
          <cell r="Z3706">
            <v>314.06</v>
          </cell>
          <cell r="AA3706">
            <v>82.92</v>
          </cell>
          <cell r="AB3706">
            <v>47.7</v>
          </cell>
          <cell r="AC3706">
            <v>184.15</v>
          </cell>
          <cell r="AD3706">
            <v>35.32</v>
          </cell>
          <cell r="AE3706">
            <v>-81.05</v>
          </cell>
          <cell r="AG3706">
            <v>54.33</v>
          </cell>
        </row>
        <row r="3707">
          <cell r="A3707" t="str">
            <v>036404</v>
          </cell>
          <cell r="B3707" t="str">
            <v>NJ</v>
          </cell>
          <cell r="C3707" t="str">
            <v>KA</v>
          </cell>
          <cell r="D3707" t="str">
            <v>S</v>
          </cell>
          <cell r="E3707" t="str">
            <v>X</v>
          </cell>
          <cell r="F3707" t="str">
            <v>PHYPC</v>
          </cell>
          <cell r="G3707">
            <v>36404</v>
          </cell>
          <cell r="P3707">
            <v>10245.2</v>
          </cell>
          <cell r="Q3707">
            <v>19682.46</v>
          </cell>
          <cell r="R3707">
            <v>10076.38</v>
          </cell>
          <cell r="S3707">
            <v>2826.72</v>
          </cell>
          <cell r="T3707">
            <v>2568.13</v>
          </cell>
          <cell r="U3707">
            <v>341.73</v>
          </cell>
          <cell r="V3707">
            <v>345.74</v>
          </cell>
          <cell r="X3707">
            <v>226.43</v>
          </cell>
          <cell r="Y3707">
            <v>253.14</v>
          </cell>
          <cell r="Z3707">
            <v>250.98</v>
          </cell>
          <cell r="AA3707">
            <v>434.56</v>
          </cell>
          <cell r="AB3707">
            <v>324.52</v>
          </cell>
          <cell r="AH3707">
            <v>177.19</v>
          </cell>
        </row>
        <row r="3708">
          <cell r="A3708" t="str">
            <v>036434</v>
          </cell>
          <cell r="B3708" t="str">
            <v>NJ</v>
          </cell>
          <cell r="C3708" t="str">
            <v>KA</v>
          </cell>
          <cell r="D3708" t="str">
            <v>S</v>
          </cell>
          <cell r="E3708" t="str">
            <v>X</v>
          </cell>
          <cell r="F3708" t="str">
            <v>PHYPC</v>
          </cell>
          <cell r="G3708">
            <v>36434</v>
          </cell>
          <cell r="Q3708">
            <v>2142.53</v>
          </cell>
          <cell r="R3708">
            <v>30146.31</v>
          </cell>
          <cell r="S3708">
            <v>8876.79</v>
          </cell>
          <cell r="T3708">
            <v>3382.02</v>
          </cell>
          <cell r="U3708">
            <v>1178.4</v>
          </cell>
          <cell r="V3708">
            <v>504.59</v>
          </cell>
          <cell r="W3708">
            <v>193.25</v>
          </cell>
          <cell r="X3708">
            <v>191.29</v>
          </cell>
          <cell r="Y3708">
            <v>189.58</v>
          </cell>
          <cell r="Z3708">
            <v>257.66</v>
          </cell>
          <cell r="AA3708">
            <v>540.1</v>
          </cell>
          <cell r="AB3708">
            <v>305.16</v>
          </cell>
          <cell r="AC3708">
            <v>76.82</v>
          </cell>
          <cell r="AE3708">
            <v>-35.32</v>
          </cell>
          <cell r="AF3708">
            <v>11.5</v>
          </cell>
          <cell r="AK3708">
            <v>11.5</v>
          </cell>
          <cell r="AM3708">
            <v>69.29</v>
          </cell>
          <cell r="AN3708">
            <v>1.65</v>
          </cell>
        </row>
        <row r="3709">
          <cell r="A3709" t="str">
            <v>036465</v>
          </cell>
          <cell r="B3709" t="str">
            <v>NJ</v>
          </cell>
          <cell r="C3709" t="str">
            <v>KA</v>
          </cell>
          <cell r="D3709" t="str">
            <v>S</v>
          </cell>
          <cell r="E3709" t="str">
            <v>X</v>
          </cell>
          <cell r="F3709" t="str">
            <v>PHYPC</v>
          </cell>
          <cell r="G3709">
            <v>36465</v>
          </cell>
          <cell r="R3709">
            <v>4867.64</v>
          </cell>
          <cell r="S3709">
            <v>28023.06</v>
          </cell>
          <cell r="T3709">
            <v>7053.099999999985</v>
          </cell>
          <cell r="U3709">
            <v>3563.45</v>
          </cell>
          <cell r="V3709">
            <v>2416.13</v>
          </cell>
          <cell r="W3709">
            <v>266.51</v>
          </cell>
          <cell r="X3709">
            <v>116.78</v>
          </cell>
          <cell r="Y3709">
            <v>90.3</v>
          </cell>
          <cell r="Z3709">
            <v>940.32</v>
          </cell>
          <cell r="AA3709">
            <v>554.58</v>
          </cell>
          <cell r="AB3709">
            <v>54.33</v>
          </cell>
          <cell r="AC3709">
            <v>4.58</v>
          </cell>
          <cell r="AE3709">
            <v>32.17</v>
          </cell>
          <cell r="AM3709">
            <v>56.78</v>
          </cell>
        </row>
        <row r="3710">
          <cell r="A3710" t="str">
            <v>036495</v>
          </cell>
          <cell r="B3710" t="str">
            <v>NJ</v>
          </cell>
          <cell r="C3710" t="str">
            <v>KA</v>
          </cell>
          <cell r="D3710" t="str">
            <v>S</v>
          </cell>
          <cell r="E3710" t="str">
            <v>X</v>
          </cell>
          <cell r="F3710" t="str">
            <v>PHYPC</v>
          </cell>
          <cell r="G3710">
            <v>36495</v>
          </cell>
          <cell r="S3710">
            <v>3430.85</v>
          </cell>
          <cell r="T3710">
            <v>40090.68</v>
          </cell>
          <cell r="U3710">
            <v>6860.929999999993</v>
          </cell>
          <cell r="V3710">
            <v>3810.11</v>
          </cell>
          <cell r="W3710">
            <v>836.25</v>
          </cell>
          <cell r="X3710">
            <v>229.66</v>
          </cell>
          <cell r="Y3710">
            <v>130.69</v>
          </cell>
          <cell r="Z3710">
            <v>438.28</v>
          </cell>
          <cell r="AA3710">
            <v>521.86</v>
          </cell>
          <cell r="AB3710">
            <v>48.55</v>
          </cell>
          <cell r="AC3710">
            <v>57.38</v>
          </cell>
          <cell r="AD3710">
            <v>23</v>
          </cell>
          <cell r="AE3710">
            <v>10</v>
          </cell>
          <cell r="AH3710">
            <v>1.12</v>
          </cell>
          <cell r="AJ3710">
            <v>23</v>
          </cell>
          <cell r="AM3710">
            <v>56.78</v>
          </cell>
        </row>
        <row r="3711">
          <cell r="A3711" t="str">
            <v>036526</v>
          </cell>
          <cell r="B3711" t="str">
            <v>NJ</v>
          </cell>
          <cell r="C3711" t="str">
            <v>KA</v>
          </cell>
          <cell r="D3711" t="str">
            <v>S</v>
          </cell>
          <cell r="E3711" t="str">
            <v>X</v>
          </cell>
          <cell r="F3711" t="str">
            <v>PHYPC</v>
          </cell>
          <cell r="G3711">
            <v>36526</v>
          </cell>
          <cell r="T3711">
            <v>11650.53</v>
          </cell>
          <cell r="U3711">
            <v>31982.28</v>
          </cell>
          <cell r="V3711">
            <v>7438.85999999999</v>
          </cell>
          <cell r="W3711">
            <v>3178.17</v>
          </cell>
          <cell r="X3711">
            <v>416.86</v>
          </cell>
          <cell r="Y3711">
            <v>533.41</v>
          </cell>
          <cell r="Z3711">
            <v>935.53</v>
          </cell>
          <cell r="AA3711">
            <v>778.26</v>
          </cell>
          <cell r="AB3711">
            <v>221.41</v>
          </cell>
          <cell r="AC3711">
            <v>239.71</v>
          </cell>
          <cell r="AD3711">
            <v>207.54</v>
          </cell>
          <cell r="AE3711">
            <v>61.53</v>
          </cell>
          <cell r="AF3711">
            <v>125.65</v>
          </cell>
          <cell r="AI3711">
            <v>54.33</v>
          </cell>
          <cell r="AM3711">
            <v>94.05</v>
          </cell>
          <cell r="AN3711">
            <v>25.05</v>
          </cell>
        </row>
        <row r="3712">
          <cell r="A3712" t="str">
            <v>036557</v>
          </cell>
          <cell r="B3712" t="str">
            <v>NJ</v>
          </cell>
          <cell r="C3712" t="str">
            <v>KA</v>
          </cell>
          <cell r="D3712" t="str">
            <v>S</v>
          </cell>
          <cell r="E3712" t="str">
            <v>X</v>
          </cell>
          <cell r="F3712" t="str">
            <v>PHYPC</v>
          </cell>
          <cell r="G3712">
            <v>36557</v>
          </cell>
          <cell r="U3712">
            <v>13286.56</v>
          </cell>
          <cell r="V3712">
            <v>32552.51</v>
          </cell>
          <cell r="W3712">
            <v>5687.15</v>
          </cell>
          <cell r="X3712">
            <v>2549.16</v>
          </cell>
          <cell r="Y3712">
            <v>672.45</v>
          </cell>
          <cell r="Z3712">
            <v>646.51</v>
          </cell>
          <cell r="AA3712">
            <v>639.19</v>
          </cell>
          <cell r="AB3712">
            <v>103.79</v>
          </cell>
          <cell r="AC3712">
            <v>27.76</v>
          </cell>
          <cell r="AF3712">
            <v>171.95</v>
          </cell>
          <cell r="AH3712">
            <v>34.07</v>
          </cell>
          <cell r="AI3712">
            <v>63.94</v>
          </cell>
          <cell r="AM3712">
            <v>57.79</v>
          </cell>
          <cell r="AN3712">
            <v>84.95</v>
          </cell>
        </row>
        <row r="3713">
          <cell r="A3713" t="str">
            <v>036586</v>
          </cell>
          <cell r="B3713" t="str">
            <v>NJ</v>
          </cell>
          <cell r="C3713" t="str">
            <v>KA</v>
          </cell>
          <cell r="D3713" t="str">
            <v>S</v>
          </cell>
          <cell r="E3713" t="str">
            <v>X</v>
          </cell>
          <cell r="F3713" t="str">
            <v>PHYPC</v>
          </cell>
          <cell r="G3713">
            <v>36586</v>
          </cell>
          <cell r="V3713">
            <v>15907.78</v>
          </cell>
          <cell r="W3713">
            <v>32503.83</v>
          </cell>
          <cell r="X3713">
            <v>4870.31</v>
          </cell>
          <cell r="Y3713">
            <v>4704.94</v>
          </cell>
          <cell r="Z3713">
            <v>2887.98</v>
          </cell>
          <cell r="AA3713">
            <v>1617.33</v>
          </cell>
          <cell r="AB3713">
            <v>276.06</v>
          </cell>
          <cell r="AC3713">
            <v>201.51</v>
          </cell>
          <cell r="AD3713">
            <v>132.59</v>
          </cell>
          <cell r="AF3713">
            <v>28.5</v>
          </cell>
          <cell r="AG3713">
            <v>117.81</v>
          </cell>
          <cell r="AH3713">
            <v>0.04</v>
          </cell>
          <cell r="AI3713">
            <v>0.77</v>
          </cell>
          <cell r="AJ3713">
            <v>35.32</v>
          </cell>
        </row>
        <row r="3714">
          <cell r="A3714" t="str">
            <v>036617</v>
          </cell>
          <cell r="B3714" t="str">
            <v>NJ</v>
          </cell>
          <cell r="C3714" t="str">
            <v>KA</v>
          </cell>
          <cell r="D3714" t="str">
            <v>S</v>
          </cell>
          <cell r="E3714" t="str">
            <v>X</v>
          </cell>
          <cell r="F3714" t="str">
            <v>PHYPC</v>
          </cell>
          <cell r="G3714">
            <v>36617</v>
          </cell>
          <cell r="W3714">
            <v>12517.88</v>
          </cell>
          <cell r="X3714">
            <v>28459.4</v>
          </cell>
          <cell r="Y3714">
            <v>3180.54</v>
          </cell>
          <cell r="Z3714">
            <v>2002.92</v>
          </cell>
          <cell r="AA3714">
            <v>1909.72</v>
          </cell>
          <cell r="AB3714">
            <v>258.37</v>
          </cell>
          <cell r="AC3714">
            <v>121.34</v>
          </cell>
          <cell r="AD3714">
            <v>126.21</v>
          </cell>
          <cell r="AE3714">
            <v>35.2</v>
          </cell>
          <cell r="AF3714">
            <v>89.5</v>
          </cell>
          <cell r="AG3714">
            <v>45.33</v>
          </cell>
          <cell r="AI3714">
            <v>0.28</v>
          </cell>
          <cell r="AM3714">
            <v>139.4</v>
          </cell>
        </row>
        <row r="3715">
          <cell r="A3715" t="str">
            <v>036647</v>
          </cell>
          <cell r="B3715" t="str">
            <v>NJ</v>
          </cell>
          <cell r="C3715" t="str">
            <v>KA</v>
          </cell>
          <cell r="D3715" t="str">
            <v>S</v>
          </cell>
          <cell r="E3715" t="str">
            <v>X</v>
          </cell>
          <cell r="F3715" t="str">
            <v>PHYPC</v>
          </cell>
          <cell r="G3715">
            <v>36647</v>
          </cell>
          <cell r="X3715">
            <v>23643.35</v>
          </cell>
          <cell r="Y3715">
            <v>20377.77</v>
          </cell>
          <cell r="Z3715">
            <v>6249.7</v>
          </cell>
          <cell r="AA3715">
            <v>2404.62</v>
          </cell>
          <cell r="AB3715">
            <v>879.97</v>
          </cell>
          <cell r="AC3715">
            <v>211.92</v>
          </cell>
          <cell r="AD3715">
            <v>132.11</v>
          </cell>
          <cell r="AE3715">
            <v>106.87</v>
          </cell>
          <cell r="AF3715">
            <v>198.87</v>
          </cell>
          <cell r="AG3715">
            <v>89.55</v>
          </cell>
          <cell r="AH3715">
            <v>36.41</v>
          </cell>
          <cell r="AI3715">
            <v>11.5</v>
          </cell>
          <cell r="AJ3715">
            <v>143.98</v>
          </cell>
          <cell r="AK3715">
            <v>37.27</v>
          </cell>
          <cell r="AM3715">
            <v>177.82</v>
          </cell>
        </row>
        <row r="3716">
          <cell r="A3716" t="str">
            <v>036678</v>
          </cell>
          <cell r="B3716" t="str">
            <v>NJ</v>
          </cell>
          <cell r="C3716" t="str">
            <v>KA</v>
          </cell>
          <cell r="D3716" t="str">
            <v>S</v>
          </cell>
          <cell r="E3716" t="str">
            <v>X</v>
          </cell>
          <cell r="F3716" t="str">
            <v>PHYPC</v>
          </cell>
          <cell r="G3716">
            <v>36678</v>
          </cell>
          <cell r="Y3716">
            <v>18367.92</v>
          </cell>
          <cell r="Z3716">
            <v>25877.67</v>
          </cell>
          <cell r="AA3716">
            <v>5976.01</v>
          </cell>
          <cell r="AB3716">
            <v>2329.73</v>
          </cell>
          <cell r="AC3716">
            <v>1157.91</v>
          </cell>
          <cell r="AD3716">
            <v>358.75</v>
          </cell>
          <cell r="AE3716">
            <v>170.35</v>
          </cell>
          <cell r="AF3716">
            <v>32.58</v>
          </cell>
          <cell r="AG3716">
            <v>46.82</v>
          </cell>
          <cell r="AH3716">
            <v>98.25</v>
          </cell>
          <cell r="AI3716">
            <v>12.64</v>
          </cell>
          <cell r="AJ3716">
            <v>173.46</v>
          </cell>
          <cell r="AM3716">
            <v>56.78</v>
          </cell>
        </row>
        <row r="3717">
          <cell r="A3717" t="str">
            <v>036708</v>
          </cell>
          <cell r="B3717" t="str">
            <v>NJ</v>
          </cell>
          <cell r="C3717" t="str">
            <v>KA</v>
          </cell>
          <cell r="D3717" t="str">
            <v>S</v>
          </cell>
          <cell r="E3717" t="str">
            <v>X</v>
          </cell>
          <cell r="F3717" t="str">
            <v>PHYPC</v>
          </cell>
          <cell r="G3717">
            <v>36708</v>
          </cell>
          <cell r="Z3717">
            <v>11253.77</v>
          </cell>
          <cell r="AA3717">
            <v>24518.77</v>
          </cell>
          <cell r="AB3717">
            <v>5459.44</v>
          </cell>
          <cell r="AC3717">
            <v>1923.12</v>
          </cell>
          <cell r="AD3717">
            <v>505.58</v>
          </cell>
          <cell r="AE3717">
            <v>221.55</v>
          </cell>
          <cell r="AF3717">
            <v>24.8</v>
          </cell>
          <cell r="AG3717">
            <v>163.5</v>
          </cell>
          <cell r="AH3717">
            <v>55.08</v>
          </cell>
          <cell r="AI3717">
            <v>183.3</v>
          </cell>
          <cell r="AJ3717">
            <v>77.99</v>
          </cell>
          <cell r="AK3717">
            <v>56.78</v>
          </cell>
          <cell r="AM3717">
            <v>390.56</v>
          </cell>
          <cell r="AN3717">
            <v>155.44</v>
          </cell>
        </row>
        <row r="3718">
          <cell r="A3718" t="str">
            <v>036739</v>
          </cell>
          <cell r="B3718" t="str">
            <v>NJ</v>
          </cell>
          <cell r="C3718" t="str">
            <v>KA</v>
          </cell>
          <cell r="D3718" t="str">
            <v>S</v>
          </cell>
          <cell r="E3718" t="str">
            <v>X</v>
          </cell>
          <cell r="F3718" t="str">
            <v>PHYPC</v>
          </cell>
          <cell r="G3718">
            <v>36739</v>
          </cell>
          <cell r="AA3718">
            <v>18968.14</v>
          </cell>
          <cell r="AB3718">
            <v>28236.27</v>
          </cell>
          <cell r="AC3718">
            <v>5266.81</v>
          </cell>
          <cell r="AD3718">
            <v>1505.29</v>
          </cell>
          <cell r="AE3718">
            <v>990.79</v>
          </cell>
          <cell r="AF3718">
            <v>225.97</v>
          </cell>
          <cell r="AG3718">
            <v>174.05</v>
          </cell>
          <cell r="AH3718">
            <v>0.28</v>
          </cell>
          <cell r="AI3718">
            <v>495.2</v>
          </cell>
          <cell r="AJ3718">
            <v>622.61</v>
          </cell>
          <cell r="AK3718">
            <v>141.73</v>
          </cell>
          <cell r="AL3718">
            <v>254.53</v>
          </cell>
          <cell r="AM3718">
            <v>193.82</v>
          </cell>
          <cell r="AN3718">
            <v>38.95</v>
          </cell>
        </row>
        <row r="3719">
          <cell r="A3719" t="str">
            <v>036770</v>
          </cell>
          <cell r="B3719" t="str">
            <v>NJ</v>
          </cell>
          <cell r="C3719" t="str">
            <v>KA</v>
          </cell>
          <cell r="D3719" t="str">
            <v>S</v>
          </cell>
          <cell r="E3719" t="str">
            <v>X</v>
          </cell>
          <cell r="F3719" t="str">
            <v>PHYPC</v>
          </cell>
          <cell r="G3719">
            <v>36770</v>
          </cell>
          <cell r="AB3719">
            <v>17160.15</v>
          </cell>
          <cell r="AC3719">
            <v>30789.29</v>
          </cell>
          <cell r="AD3719">
            <v>4045.75</v>
          </cell>
          <cell r="AE3719">
            <v>2126.41</v>
          </cell>
          <cell r="AF3719">
            <v>567.88</v>
          </cell>
          <cell r="AG3719">
            <v>407.33</v>
          </cell>
          <cell r="AH3719">
            <v>1.9</v>
          </cell>
          <cell r="AI3719">
            <v>701.43</v>
          </cell>
          <cell r="AJ3719">
            <v>210.92</v>
          </cell>
          <cell r="AK3719">
            <v>189.65</v>
          </cell>
          <cell r="AL3719">
            <v>35.32</v>
          </cell>
          <cell r="AM3719">
            <v>77.33</v>
          </cell>
          <cell r="AN3719">
            <v>72.31</v>
          </cell>
        </row>
        <row r="3720">
          <cell r="A3720" t="str">
            <v>036800</v>
          </cell>
          <cell r="B3720" t="str">
            <v>NJ</v>
          </cell>
          <cell r="C3720" t="str">
            <v>KA</v>
          </cell>
          <cell r="D3720" t="str">
            <v>S</v>
          </cell>
          <cell r="E3720" t="str">
            <v>X</v>
          </cell>
          <cell r="F3720" t="str">
            <v>PHYPC</v>
          </cell>
          <cell r="G3720">
            <v>36800</v>
          </cell>
          <cell r="AC3720">
            <v>27933.84</v>
          </cell>
          <cell r="AD3720">
            <v>24905.62</v>
          </cell>
          <cell r="AE3720">
            <v>5278.93</v>
          </cell>
          <cell r="AF3720">
            <v>2461.62</v>
          </cell>
          <cell r="AG3720">
            <v>1391.13</v>
          </cell>
          <cell r="AH3720">
            <v>2077.53</v>
          </cell>
          <cell r="AI3720">
            <v>272.79</v>
          </cell>
          <cell r="AJ3720">
            <v>199.32</v>
          </cell>
          <cell r="AK3720">
            <v>10</v>
          </cell>
          <cell r="AL3720">
            <v>110.69</v>
          </cell>
          <cell r="AM3720">
            <v>35.32</v>
          </cell>
          <cell r="AN3720">
            <v>31.5</v>
          </cell>
        </row>
        <row r="3721">
          <cell r="A3721" t="str">
            <v>036831</v>
          </cell>
          <cell r="B3721" t="str">
            <v>NJ</v>
          </cell>
          <cell r="C3721" t="str">
            <v>KA</v>
          </cell>
          <cell r="D3721" t="str">
            <v>S</v>
          </cell>
          <cell r="E3721" t="str">
            <v>X</v>
          </cell>
          <cell r="F3721" t="str">
            <v>PHYPC</v>
          </cell>
          <cell r="G3721">
            <v>36831</v>
          </cell>
          <cell r="AD3721">
            <v>21095.15</v>
          </cell>
          <cell r="AE3721">
            <v>39921.01000000008</v>
          </cell>
          <cell r="AF3721">
            <v>6405.98</v>
          </cell>
          <cell r="AG3721">
            <v>1876.44</v>
          </cell>
          <cell r="AH3721">
            <v>2929.38</v>
          </cell>
          <cell r="AI3721">
            <v>319.42</v>
          </cell>
          <cell r="AJ3721">
            <v>196.94</v>
          </cell>
          <cell r="AK3721">
            <v>150</v>
          </cell>
          <cell r="AL3721">
            <v>65.05</v>
          </cell>
          <cell r="AM3721">
            <v>248.82</v>
          </cell>
          <cell r="AN3721">
            <v>90.64</v>
          </cell>
        </row>
        <row r="3722">
          <cell r="A3722" t="str">
            <v>036861</v>
          </cell>
          <cell r="B3722" t="str">
            <v>NJ</v>
          </cell>
          <cell r="C3722" t="str">
            <v>KA</v>
          </cell>
          <cell r="D3722" t="str">
            <v>S</v>
          </cell>
          <cell r="E3722" t="str">
            <v>X</v>
          </cell>
          <cell r="F3722" t="str">
            <v>PHYPC</v>
          </cell>
          <cell r="G3722">
            <v>36861</v>
          </cell>
          <cell r="AE3722">
            <v>23845.98</v>
          </cell>
          <cell r="AF3722">
            <v>29583.13</v>
          </cell>
          <cell r="AG3722">
            <v>3092.22</v>
          </cell>
          <cell r="AH3722">
            <v>3303.54</v>
          </cell>
          <cell r="AI3722">
            <v>3012.73</v>
          </cell>
          <cell r="AJ3722">
            <v>396.29</v>
          </cell>
          <cell r="AK3722">
            <v>306.5</v>
          </cell>
          <cell r="AL3722">
            <v>348.55</v>
          </cell>
          <cell r="AM3722">
            <v>384.08</v>
          </cell>
          <cell r="AN3722">
            <v>157.61</v>
          </cell>
        </row>
        <row r="3723">
          <cell r="A3723" t="str">
            <v>036892</v>
          </cell>
          <cell r="B3723" t="str">
            <v>NJ</v>
          </cell>
          <cell r="C3723" t="str">
            <v>KA</v>
          </cell>
          <cell r="D3723" t="str">
            <v>S</v>
          </cell>
          <cell r="E3723" t="str">
            <v>X</v>
          </cell>
          <cell r="F3723" t="str">
            <v>PHYPC</v>
          </cell>
          <cell r="G3723">
            <v>36892</v>
          </cell>
          <cell r="AF3723">
            <v>30115.31</v>
          </cell>
          <cell r="AG3723">
            <v>38456.11</v>
          </cell>
          <cell r="AH3723">
            <v>6293.98</v>
          </cell>
          <cell r="AI3723">
            <v>6129.12</v>
          </cell>
          <cell r="AJ3723">
            <v>4766.48</v>
          </cell>
          <cell r="AK3723">
            <v>518.82</v>
          </cell>
          <cell r="AL3723">
            <v>783.56</v>
          </cell>
          <cell r="AM3723">
            <v>820.86</v>
          </cell>
          <cell r="AN3723">
            <v>462.26</v>
          </cell>
        </row>
        <row r="3724">
          <cell r="A3724" t="str">
            <v>036923</v>
          </cell>
          <cell r="B3724" t="str">
            <v>NJ</v>
          </cell>
          <cell r="C3724" t="str">
            <v>KA</v>
          </cell>
          <cell r="D3724" t="str">
            <v>S</v>
          </cell>
          <cell r="E3724" t="str">
            <v>X</v>
          </cell>
          <cell r="F3724" t="str">
            <v>PHYPC</v>
          </cell>
          <cell r="G3724">
            <v>36923</v>
          </cell>
          <cell r="AG3724">
            <v>26745.09</v>
          </cell>
          <cell r="AH3724">
            <v>35407.25</v>
          </cell>
          <cell r="AI3724">
            <v>4567.43</v>
          </cell>
          <cell r="AJ3724">
            <v>4279.01</v>
          </cell>
          <cell r="AK3724">
            <v>2849.98</v>
          </cell>
          <cell r="AL3724">
            <v>591.96</v>
          </cell>
          <cell r="AM3724">
            <v>69.99</v>
          </cell>
          <cell r="AN3724">
            <v>311.66</v>
          </cell>
        </row>
        <row r="3725">
          <cell r="A3725" t="str">
            <v>036951</v>
          </cell>
          <cell r="B3725" t="str">
            <v>NJ</v>
          </cell>
          <cell r="C3725" t="str">
            <v>KA</v>
          </cell>
          <cell r="D3725" t="str">
            <v>S</v>
          </cell>
          <cell r="E3725" t="str">
            <v>X</v>
          </cell>
          <cell r="F3725" t="str">
            <v>PHYPC</v>
          </cell>
          <cell r="G3725">
            <v>36951</v>
          </cell>
          <cell r="AH3725">
            <v>22478.27</v>
          </cell>
          <cell r="AI3725">
            <v>32552.26</v>
          </cell>
          <cell r="AJ3725">
            <v>8967.399999999994</v>
          </cell>
          <cell r="AK3725">
            <v>2846.34</v>
          </cell>
          <cell r="AL3725">
            <v>4003.05</v>
          </cell>
          <cell r="AM3725">
            <v>43.04</v>
          </cell>
          <cell r="AN3725">
            <v>876.46</v>
          </cell>
        </row>
        <row r="3726">
          <cell r="A3726" t="str">
            <v>036982</v>
          </cell>
          <cell r="B3726" t="str">
            <v>NJ</v>
          </cell>
          <cell r="C3726" t="str">
            <v>KA</v>
          </cell>
          <cell r="D3726" t="str">
            <v>S</v>
          </cell>
          <cell r="E3726" t="str">
            <v>X</v>
          </cell>
          <cell r="F3726" t="str">
            <v>PHYPC</v>
          </cell>
          <cell r="G3726">
            <v>36982</v>
          </cell>
          <cell r="AI3726">
            <v>14224.19</v>
          </cell>
          <cell r="AJ3726">
            <v>37600.27</v>
          </cell>
          <cell r="AK3726">
            <v>4655.8</v>
          </cell>
          <cell r="AL3726">
            <v>3448.86</v>
          </cell>
          <cell r="AM3726">
            <v>1457.72</v>
          </cell>
          <cell r="AN3726">
            <v>2509.54</v>
          </cell>
        </row>
        <row r="3727">
          <cell r="A3727" t="str">
            <v>037012</v>
          </cell>
          <cell r="B3727" t="str">
            <v>NJ</v>
          </cell>
          <cell r="C3727" t="str">
            <v>KA</v>
          </cell>
          <cell r="D3727" t="str">
            <v>S</v>
          </cell>
          <cell r="E3727" t="str">
            <v>X</v>
          </cell>
          <cell r="F3727" t="str">
            <v>PHYPC</v>
          </cell>
          <cell r="G3727">
            <v>37012</v>
          </cell>
          <cell r="AJ3727">
            <v>28020.76</v>
          </cell>
          <cell r="AK3727">
            <v>37886.05</v>
          </cell>
          <cell r="AL3727">
            <v>4965.5</v>
          </cell>
          <cell r="AM3727">
            <v>2590.86</v>
          </cell>
          <cell r="AN3727">
            <v>4247.33</v>
          </cell>
        </row>
        <row r="3728">
          <cell r="A3728" t="str">
            <v>037043</v>
          </cell>
          <cell r="B3728" t="str">
            <v>NJ</v>
          </cell>
          <cell r="C3728" t="str">
            <v>KA</v>
          </cell>
          <cell r="D3728" t="str">
            <v>S</v>
          </cell>
          <cell r="E3728" t="str">
            <v>X</v>
          </cell>
          <cell r="F3728" t="str">
            <v>PHYPC</v>
          </cell>
          <cell r="G3728">
            <v>37043</v>
          </cell>
          <cell r="AK3728">
            <v>24181.84</v>
          </cell>
          <cell r="AL3728">
            <v>37673.04</v>
          </cell>
          <cell r="AM3728">
            <v>4228.64</v>
          </cell>
          <cell r="AN3728">
            <v>3755.27</v>
          </cell>
        </row>
        <row r="3729">
          <cell r="A3729" t="str">
            <v>037073</v>
          </cell>
          <cell r="B3729" t="str">
            <v>NJ</v>
          </cell>
          <cell r="C3729" t="str">
            <v>KA</v>
          </cell>
          <cell r="D3729" t="str">
            <v>S</v>
          </cell>
          <cell r="E3729" t="str">
            <v>X</v>
          </cell>
          <cell r="F3729" t="str">
            <v>PHYPC</v>
          </cell>
          <cell r="G3729">
            <v>37073</v>
          </cell>
          <cell r="AL3729">
            <v>23780.55</v>
          </cell>
          <cell r="AM3729">
            <v>29031.24</v>
          </cell>
          <cell r="AN3729">
            <v>4642.92</v>
          </cell>
        </row>
        <row r="3730">
          <cell r="A3730" t="str">
            <v>037104</v>
          </cell>
          <cell r="B3730" t="str">
            <v>NJ</v>
          </cell>
          <cell r="C3730" t="str">
            <v>KA</v>
          </cell>
          <cell r="D3730" t="str">
            <v>S</v>
          </cell>
          <cell r="E3730" t="str">
            <v>X</v>
          </cell>
          <cell r="F3730" t="str">
            <v>PHYPC</v>
          </cell>
          <cell r="G3730">
            <v>37104</v>
          </cell>
          <cell r="AM3730">
            <v>25885.78999999995</v>
          </cell>
          <cell r="AN3730">
            <v>46323.91000000013</v>
          </cell>
        </row>
        <row r="3731">
          <cell r="A3731" t="str">
            <v>037135</v>
          </cell>
          <cell r="B3731" t="str">
            <v>NJ</v>
          </cell>
          <cell r="C3731" t="str">
            <v>KA</v>
          </cell>
          <cell r="D3731" t="str">
            <v>S</v>
          </cell>
          <cell r="E3731" t="str">
            <v>X</v>
          </cell>
          <cell r="F3731" t="str">
            <v>PHYPC</v>
          </cell>
          <cell r="G3731">
            <v>37135</v>
          </cell>
          <cell r="AN3731">
            <v>36145.56</v>
          </cell>
        </row>
        <row r="3732">
          <cell r="A3732" t="str">
            <v>036161</v>
          </cell>
          <cell r="B3732" t="str">
            <v>NJ</v>
          </cell>
          <cell r="C3732" t="str">
            <v>KA</v>
          </cell>
          <cell r="D3732" t="str">
            <v>S</v>
          </cell>
          <cell r="E3732" t="str">
            <v>X</v>
          </cell>
          <cell r="F3732" t="str">
            <v>PHYSP</v>
          </cell>
          <cell r="G3732">
            <v>36161</v>
          </cell>
          <cell r="H3732">
            <v>365.05</v>
          </cell>
          <cell r="I3732">
            <v>3117.61</v>
          </cell>
          <cell r="J3732">
            <v>4177.83</v>
          </cell>
          <cell r="K3732">
            <v>728.91</v>
          </cell>
          <cell r="L3732">
            <v>179.82</v>
          </cell>
          <cell r="M3732">
            <v>477.02</v>
          </cell>
          <cell r="N3732">
            <v>61.4</v>
          </cell>
          <cell r="O3732">
            <v>136.28</v>
          </cell>
          <cell r="T3732">
            <v>19.2</v>
          </cell>
          <cell r="V3732">
            <v>0.44</v>
          </cell>
          <cell r="AA3732">
            <v>76.84</v>
          </cell>
          <cell r="AC3732">
            <v>19.09</v>
          </cell>
        </row>
        <row r="3733">
          <cell r="A3733" t="str">
            <v>036192</v>
          </cell>
          <cell r="B3733" t="str">
            <v>NJ</v>
          </cell>
          <cell r="C3733" t="str">
            <v>KA</v>
          </cell>
          <cell r="D3733" t="str">
            <v>S</v>
          </cell>
          <cell r="E3733" t="str">
            <v>X</v>
          </cell>
          <cell r="F3733" t="str">
            <v>PHYSP</v>
          </cell>
          <cell r="G3733">
            <v>36192</v>
          </cell>
          <cell r="I3733">
            <v>222.05</v>
          </cell>
          <cell r="J3733">
            <v>5051.51</v>
          </cell>
          <cell r="K3733">
            <v>3821.98</v>
          </cell>
          <cell r="L3733">
            <v>3176.52</v>
          </cell>
          <cell r="M3733">
            <v>185.19</v>
          </cell>
          <cell r="N3733">
            <v>251.18</v>
          </cell>
          <cell r="O3733">
            <v>50.79</v>
          </cell>
          <cell r="P3733">
            <v>108.41</v>
          </cell>
          <cell r="Q3733">
            <v>8.63</v>
          </cell>
          <cell r="R3733">
            <v>-3.6</v>
          </cell>
          <cell r="T3733">
            <v>271.64</v>
          </cell>
          <cell r="V3733">
            <v>-224.03</v>
          </cell>
          <cell r="X3733">
            <v>88.82</v>
          </cell>
          <cell r="Y3733">
            <v>225</v>
          </cell>
          <cell r="AA3733">
            <v>359.89</v>
          </cell>
          <cell r="AB3733">
            <v>26.49</v>
          </cell>
          <cell r="AC3733">
            <v>18.22</v>
          </cell>
          <cell r="AE3733">
            <v>145.2</v>
          </cell>
          <cell r="AG3733">
            <v>1486.75</v>
          </cell>
          <cell r="AI3733">
            <v>26.4</v>
          </cell>
        </row>
        <row r="3734">
          <cell r="A3734" t="str">
            <v>036220</v>
          </cell>
          <cell r="B3734" t="str">
            <v>NJ</v>
          </cell>
          <cell r="C3734" t="str">
            <v>KA</v>
          </cell>
          <cell r="D3734" t="str">
            <v>S</v>
          </cell>
          <cell r="E3734" t="str">
            <v>X</v>
          </cell>
          <cell r="F3734" t="str">
            <v>PHYSP</v>
          </cell>
          <cell r="G3734">
            <v>36220</v>
          </cell>
          <cell r="J3734">
            <v>1252.56</v>
          </cell>
          <cell r="K3734">
            <v>10543.22</v>
          </cell>
          <cell r="L3734">
            <v>4201.48</v>
          </cell>
          <cell r="M3734">
            <v>1601.21</v>
          </cell>
          <cell r="N3734">
            <v>780.59</v>
          </cell>
          <cell r="O3734">
            <v>221.15</v>
          </cell>
          <cell r="P3734">
            <v>2034.75</v>
          </cell>
          <cell r="Q3734">
            <v>177.49</v>
          </cell>
          <cell r="R3734">
            <v>1846.16</v>
          </cell>
          <cell r="S3734">
            <v>-47.82</v>
          </cell>
          <cell r="T3734">
            <v>49.27</v>
          </cell>
          <cell r="U3734">
            <v>40.32</v>
          </cell>
          <cell r="V3734">
            <v>1.29</v>
          </cell>
          <cell r="W3734">
            <v>30.94</v>
          </cell>
          <cell r="X3734">
            <v>101.25</v>
          </cell>
          <cell r="Y3734">
            <v>802.73</v>
          </cell>
          <cell r="Z3734">
            <v>3.17</v>
          </cell>
          <cell r="AA3734">
            <v>10.84</v>
          </cell>
          <cell r="AB3734">
            <v>99.76</v>
          </cell>
          <cell r="AC3734">
            <v>113.35</v>
          </cell>
          <cell r="AH3734">
            <v>15.62</v>
          </cell>
        </row>
        <row r="3735">
          <cell r="A3735" t="str">
            <v>036251</v>
          </cell>
          <cell r="B3735" t="str">
            <v>NJ</v>
          </cell>
          <cell r="C3735" t="str">
            <v>KA</v>
          </cell>
          <cell r="D3735" t="str">
            <v>S</v>
          </cell>
          <cell r="E3735" t="str">
            <v>X</v>
          </cell>
          <cell r="F3735" t="str">
            <v>PHYSP</v>
          </cell>
          <cell r="G3735">
            <v>36251</v>
          </cell>
          <cell r="K3735">
            <v>408.28</v>
          </cell>
          <cell r="L3735">
            <v>6379.38</v>
          </cell>
          <cell r="M3735">
            <v>2823.3</v>
          </cell>
          <cell r="N3735">
            <v>1539.3</v>
          </cell>
          <cell r="O3735">
            <v>973.54</v>
          </cell>
          <cell r="P3735">
            <v>553.65</v>
          </cell>
          <cell r="Q3735">
            <v>439.1</v>
          </cell>
          <cell r="S3735">
            <v>503.27</v>
          </cell>
          <cell r="T3735">
            <v>18</v>
          </cell>
          <cell r="X3735">
            <v>71.49</v>
          </cell>
          <cell r="Y3735">
            <v>78.9</v>
          </cell>
          <cell r="Z3735">
            <v>269.49</v>
          </cell>
          <cell r="AB3735">
            <v>11.11</v>
          </cell>
          <cell r="AE3735">
            <v>135.61</v>
          </cell>
          <cell r="AL3735">
            <v>15.73</v>
          </cell>
        </row>
        <row r="3736">
          <cell r="A3736" t="str">
            <v>036281</v>
          </cell>
          <cell r="B3736" t="str">
            <v>NJ</v>
          </cell>
          <cell r="C3736" t="str">
            <v>KA</v>
          </cell>
          <cell r="D3736" t="str">
            <v>S</v>
          </cell>
          <cell r="E3736" t="str">
            <v>X</v>
          </cell>
          <cell r="F3736" t="str">
            <v>PHYSP</v>
          </cell>
          <cell r="G3736">
            <v>36281</v>
          </cell>
          <cell r="L3736">
            <v>485.46</v>
          </cell>
          <cell r="M3736">
            <v>11863.86</v>
          </cell>
          <cell r="N3736">
            <v>3098.31</v>
          </cell>
          <cell r="O3736">
            <v>2925.9</v>
          </cell>
          <cell r="P3736">
            <v>462.56</v>
          </cell>
          <cell r="Q3736">
            <v>611.44</v>
          </cell>
          <cell r="R3736">
            <v>147.27</v>
          </cell>
          <cell r="S3736">
            <v>185.36</v>
          </cell>
          <cell r="T3736">
            <v>67.95</v>
          </cell>
          <cell r="V3736">
            <v>56.74</v>
          </cell>
          <cell r="W3736">
            <v>34.45</v>
          </cell>
          <cell r="Y3736">
            <v>137.85</v>
          </cell>
          <cell r="Z3736">
            <v>22.33</v>
          </cell>
          <cell r="AA3736">
            <v>89.12</v>
          </cell>
          <cell r="AC3736">
            <v>5.08</v>
          </cell>
          <cell r="AE3736">
            <v>106.64</v>
          </cell>
          <cell r="AJ3736">
            <v>11.11</v>
          </cell>
        </row>
        <row r="3737">
          <cell r="A3737" t="str">
            <v>036312</v>
          </cell>
          <cell r="B3737" t="str">
            <v>NJ</v>
          </cell>
          <cell r="C3737" t="str">
            <v>KA</v>
          </cell>
          <cell r="D3737" t="str">
            <v>S</v>
          </cell>
          <cell r="E3737" t="str">
            <v>X</v>
          </cell>
          <cell r="F3737" t="str">
            <v>PHYSP</v>
          </cell>
          <cell r="G3737">
            <v>36312</v>
          </cell>
          <cell r="M3737">
            <v>1925.99</v>
          </cell>
          <cell r="N3737">
            <v>8189.49</v>
          </cell>
          <cell r="O3737">
            <v>8343.45</v>
          </cell>
          <cell r="P3737">
            <v>974.59</v>
          </cell>
          <cell r="Q3737">
            <v>1104.28</v>
          </cell>
          <cell r="R3737">
            <v>192.15</v>
          </cell>
          <cell r="S3737">
            <v>440.14</v>
          </cell>
          <cell r="T3737">
            <v>130.49</v>
          </cell>
          <cell r="U3737">
            <v>250.87</v>
          </cell>
          <cell r="V3737">
            <v>67.93</v>
          </cell>
          <cell r="W3737">
            <v>19.2</v>
          </cell>
          <cell r="X3737">
            <v>410.87</v>
          </cell>
          <cell r="Y3737">
            <v>309.04</v>
          </cell>
          <cell r="AA3737">
            <v>68.9</v>
          </cell>
          <cell r="AB3737">
            <v>76.84</v>
          </cell>
          <cell r="AD3737">
            <v>56.13</v>
          </cell>
        </row>
        <row r="3738">
          <cell r="A3738" t="str">
            <v>036342</v>
          </cell>
          <cell r="B3738" t="str">
            <v>NJ</v>
          </cell>
          <cell r="C3738" t="str">
            <v>KA</v>
          </cell>
          <cell r="D3738" t="str">
            <v>S</v>
          </cell>
          <cell r="E3738" t="str">
            <v>X</v>
          </cell>
          <cell r="F3738" t="str">
            <v>PHYSP</v>
          </cell>
          <cell r="G3738">
            <v>36342</v>
          </cell>
          <cell r="N3738">
            <v>595.07</v>
          </cell>
          <cell r="O3738">
            <v>7465.39</v>
          </cell>
          <cell r="P3738">
            <v>5930.96</v>
          </cell>
          <cell r="Q3738">
            <v>3228.53</v>
          </cell>
          <cell r="R3738">
            <v>570.27</v>
          </cell>
          <cell r="S3738">
            <v>915.16</v>
          </cell>
          <cell r="T3738">
            <v>469.24</v>
          </cell>
          <cell r="U3738">
            <v>255.39</v>
          </cell>
          <cell r="V3738">
            <v>119.66</v>
          </cell>
          <cell r="W3738">
            <v>165.47</v>
          </cell>
          <cell r="X3738">
            <v>16</v>
          </cell>
          <cell r="Z3738">
            <v>34.06</v>
          </cell>
          <cell r="AA3738">
            <v>645.43</v>
          </cell>
          <cell r="AB3738">
            <v>35</v>
          </cell>
          <cell r="AC3738">
            <v>22.32</v>
          </cell>
          <cell r="AE3738">
            <v>38.51</v>
          </cell>
          <cell r="AG3738">
            <v>110</v>
          </cell>
        </row>
        <row r="3739">
          <cell r="A3739" t="str">
            <v>036373</v>
          </cell>
          <cell r="B3739" t="str">
            <v>NJ</v>
          </cell>
          <cell r="C3739" t="str">
            <v>KA</v>
          </cell>
          <cell r="D3739" t="str">
            <v>S</v>
          </cell>
          <cell r="E3739" t="str">
            <v>X</v>
          </cell>
          <cell r="F3739" t="str">
            <v>PHYSP</v>
          </cell>
          <cell r="G3739">
            <v>36373</v>
          </cell>
          <cell r="O3739">
            <v>2132.96</v>
          </cell>
          <cell r="P3739">
            <v>7056.56</v>
          </cell>
          <cell r="Q3739">
            <v>7712.36</v>
          </cell>
          <cell r="R3739">
            <v>2175.7</v>
          </cell>
          <cell r="S3739">
            <v>1892.29</v>
          </cell>
          <cell r="T3739">
            <v>1657.39</v>
          </cell>
          <cell r="U3739">
            <v>154.78</v>
          </cell>
          <cell r="V3739">
            <v>84.17</v>
          </cell>
          <cell r="W3739">
            <v>381.04</v>
          </cell>
          <cell r="X3739">
            <v>52.76</v>
          </cell>
          <cell r="Y3739">
            <v>67.92</v>
          </cell>
          <cell r="Z3739">
            <v>126.69</v>
          </cell>
          <cell r="AA3739">
            <v>277.33</v>
          </cell>
          <cell r="AB3739">
            <v>334.02</v>
          </cell>
          <cell r="AC3739">
            <v>368.34</v>
          </cell>
          <cell r="AE3739">
            <v>39.84</v>
          </cell>
          <cell r="AF3739">
            <v>74.4</v>
          </cell>
          <cell r="AG3739">
            <v>42.4</v>
          </cell>
          <cell r="AJ3739">
            <v>96</v>
          </cell>
          <cell r="AL3739">
            <v>222.68</v>
          </cell>
        </row>
        <row r="3740">
          <cell r="A3740" t="str">
            <v>036404</v>
          </cell>
          <cell r="B3740" t="str">
            <v>NJ</v>
          </cell>
          <cell r="C3740" t="str">
            <v>KA</v>
          </cell>
          <cell r="D3740" t="str">
            <v>S</v>
          </cell>
          <cell r="E3740" t="str">
            <v>X</v>
          </cell>
          <cell r="F3740" t="str">
            <v>PHYSP</v>
          </cell>
          <cell r="G3740">
            <v>36404</v>
          </cell>
          <cell r="P3740">
            <v>616.02</v>
          </cell>
          <cell r="Q3740">
            <v>4631.01</v>
          </cell>
          <cell r="R3740">
            <v>9058.48</v>
          </cell>
          <cell r="S3740">
            <v>3291.23</v>
          </cell>
          <cell r="T3740">
            <v>1594.97</v>
          </cell>
          <cell r="U3740">
            <v>324.92</v>
          </cell>
          <cell r="V3740">
            <v>87.89</v>
          </cell>
          <cell r="W3740">
            <v>145.34</v>
          </cell>
          <cell r="X3740">
            <v>246.42</v>
          </cell>
          <cell r="Z3740">
            <v>267.76</v>
          </cell>
          <cell r="AB3740">
            <v>672.71</v>
          </cell>
          <cell r="AC3740">
            <v>84.7</v>
          </cell>
          <cell r="AF3740">
            <v>19.2</v>
          </cell>
        </row>
        <row r="3741">
          <cell r="A3741" t="str">
            <v>036434</v>
          </cell>
          <cell r="B3741" t="str">
            <v>NJ</v>
          </cell>
          <cell r="C3741" t="str">
            <v>KA</v>
          </cell>
          <cell r="D3741" t="str">
            <v>S</v>
          </cell>
          <cell r="E3741" t="str">
            <v>X</v>
          </cell>
          <cell r="F3741" t="str">
            <v>PHYSP</v>
          </cell>
          <cell r="G3741">
            <v>36434</v>
          </cell>
          <cell r="R3741">
            <v>18254.37</v>
          </cell>
          <cell r="S3741">
            <v>17021.48</v>
          </cell>
          <cell r="T3741">
            <v>2100.62</v>
          </cell>
          <cell r="U3741">
            <v>1066.3</v>
          </cell>
          <cell r="V3741">
            <v>166.49</v>
          </cell>
          <cell r="W3741">
            <v>135.61</v>
          </cell>
          <cell r="X3741">
            <v>123.2</v>
          </cell>
          <cell r="Y3741">
            <v>110.69</v>
          </cell>
          <cell r="Z3741">
            <v>0.13</v>
          </cell>
          <cell r="AA3741">
            <v>320.84</v>
          </cell>
          <cell r="AC3741">
            <v>89.97</v>
          </cell>
          <cell r="AE3741">
            <v>27.43</v>
          </cell>
          <cell r="AG3741">
            <v>44.46</v>
          </cell>
          <cell r="AJ3741">
            <v>116.78</v>
          </cell>
        </row>
        <row r="3742">
          <cell r="A3742" t="str">
            <v>036465</v>
          </cell>
          <cell r="B3742" t="str">
            <v>NJ</v>
          </cell>
          <cell r="C3742" t="str">
            <v>KA</v>
          </cell>
          <cell r="D3742" t="str">
            <v>S</v>
          </cell>
          <cell r="E3742" t="str">
            <v>X</v>
          </cell>
          <cell r="F3742" t="str">
            <v>PHYSP</v>
          </cell>
          <cell r="G3742">
            <v>36465</v>
          </cell>
          <cell r="R3742">
            <v>440.67</v>
          </cell>
          <cell r="S3742">
            <v>10119.61</v>
          </cell>
          <cell r="T3742">
            <v>14015.26</v>
          </cell>
          <cell r="U3742">
            <v>2205.56</v>
          </cell>
          <cell r="V3742">
            <v>477.51</v>
          </cell>
          <cell r="W3742">
            <v>479.04</v>
          </cell>
          <cell r="X3742">
            <v>103.5</v>
          </cell>
          <cell r="Y3742">
            <v>374.67</v>
          </cell>
          <cell r="Z3742">
            <v>372.86</v>
          </cell>
          <cell r="AC3742">
            <v>209.85</v>
          </cell>
          <cell r="AE3742">
            <v>60</v>
          </cell>
          <cell r="AG3742">
            <v>135</v>
          </cell>
          <cell r="AH3742">
            <v>36.1</v>
          </cell>
        </row>
        <row r="3743">
          <cell r="A3743" t="str">
            <v>036495</v>
          </cell>
          <cell r="B3743" t="str">
            <v>NJ</v>
          </cell>
          <cell r="C3743" t="str">
            <v>KA</v>
          </cell>
          <cell r="D3743" t="str">
            <v>S</v>
          </cell>
          <cell r="E3743" t="str">
            <v>X</v>
          </cell>
          <cell r="F3743" t="str">
            <v>PHYSP</v>
          </cell>
          <cell r="G3743">
            <v>36495</v>
          </cell>
          <cell r="S3743">
            <v>846.08</v>
          </cell>
          <cell r="T3743">
            <v>14765.97</v>
          </cell>
          <cell r="U3743">
            <v>9266.870000000008</v>
          </cell>
          <cell r="V3743">
            <v>3643.87</v>
          </cell>
          <cell r="W3743">
            <v>2041.83</v>
          </cell>
          <cell r="X3743">
            <v>96.97</v>
          </cell>
          <cell r="Y3743">
            <v>47.96</v>
          </cell>
          <cell r="Z3743">
            <v>146.55</v>
          </cell>
          <cell r="AA3743">
            <v>-0.7199999999999704</v>
          </cell>
          <cell r="AB3743">
            <v>533.46</v>
          </cell>
          <cell r="AC3743">
            <v>165.28</v>
          </cell>
          <cell r="AD3743">
            <v>704.86</v>
          </cell>
          <cell r="AE3743">
            <v>45.08</v>
          </cell>
          <cell r="AF3743">
            <v>77.26</v>
          </cell>
          <cell r="AG3743">
            <v>37.73</v>
          </cell>
          <cell r="AH3743">
            <v>63.39</v>
          </cell>
          <cell r="AI3743">
            <v>88.82</v>
          </cell>
          <cell r="AJ3743">
            <v>53.62</v>
          </cell>
          <cell r="AL3743">
            <v>-49.6</v>
          </cell>
          <cell r="AM3743">
            <v>27.43</v>
          </cell>
        </row>
        <row r="3744">
          <cell r="A3744" t="str">
            <v>036526</v>
          </cell>
          <cell r="B3744" t="str">
            <v>NJ</v>
          </cell>
          <cell r="C3744" t="str">
            <v>KA</v>
          </cell>
          <cell r="D3744" t="str">
            <v>S</v>
          </cell>
          <cell r="E3744" t="str">
            <v>X</v>
          </cell>
          <cell r="F3744" t="str">
            <v>PHYSP</v>
          </cell>
          <cell r="G3744">
            <v>36526</v>
          </cell>
          <cell r="T3744">
            <v>1426.33</v>
          </cell>
          <cell r="U3744">
            <v>22727.18</v>
          </cell>
          <cell r="V3744">
            <v>6204.92</v>
          </cell>
          <cell r="W3744">
            <v>1154.4</v>
          </cell>
          <cell r="X3744">
            <v>1575.06</v>
          </cell>
          <cell r="Y3744">
            <v>2344.63</v>
          </cell>
          <cell r="Z3744">
            <v>104.1</v>
          </cell>
          <cell r="AA3744">
            <v>438.67</v>
          </cell>
          <cell r="AB3744">
            <v>162.87</v>
          </cell>
          <cell r="AC3744">
            <v>29.43</v>
          </cell>
          <cell r="AE3744">
            <v>136.33</v>
          </cell>
          <cell r="AF3744">
            <v>-8.539999999999964</v>
          </cell>
          <cell r="AH3744">
            <v>176.9</v>
          </cell>
          <cell r="AI3744">
            <v>35.2</v>
          </cell>
          <cell r="AJ3744">
            <v>109.94</v>
          </cell>
          <cell r="AN3744">
            <v>16.8</v>
          </cell>
        </row>
        <row r="3745">
          <cell r="A3745" t="str">
            <v>036557</v>
          </cell>
          <cell r="B3745" t="str">
            <v>NJ</v>
          </cell>
          <cell r="C3745" t="str">
            <v>KA</v>
          </cell>
          <cell r="D3745" t="str">
            <v>S</v>
          </cell>
          <cell r="E3745" t="str">
            <v>X</v>
          </cell>
          <cell r="F3745" t="str">
            <v>PHYSP</v>
          </cell>
          <cell r="G3745">
            <v>36557</v>
          </cell>
          <cell r="U3745">
            <v>2248.94</v>
          </cell>
          <cell r="V3745">
            <v>13594.31</v>
          </cell>
          <cell r="W3745">
            <v>6327.15</v>
          </cell>
          <cell r="X3745">
            <v>3038.21</v>
          </cell>
          <cell r="Y3745">
            <v>1786.72</v>
          </cell>
          <cell r="Z3745">
            <v>788.56</v>
          </cell>
          <cell r="AA3745">
            <v>1624.46</v>
          </cell>
          <cell r="AB3745">
            <v>110.71</v>
          </cell>
          <cell r="AC3745">
            <v>394.82</v>
          </cell>
          <cell r="AE3745">
            <v>2122.21</v>
          </cell>
          <cell r="AF3745">
            <v>573.56</v>
          </cell>
          <cell r="AH3745">
            <v>88.82</v>
          </cell>
          <cell r="AI3745">
            <v>113.07</v>
          </cell>
          <cell r="AJ3745">
            <v>105.4</v>
          </cell>
          <cell r="AK3745">
            <v>34.45</v>
          </cell>
          <cell r="AM3745">
            <v>27.43</v>
          </cell>
        </row>
        <row r="3746">
          <cell r="A3746" t="str">
            <v>036586</v>
          </cell>
          <cell r="B3746" t="str">
            <v>NJ</v>
          </cell>
          <cell r="C3746" t="str">
            <v>KA</v>
          </cell>
          <cell r="D3746" t="str">
            <v>S</v>
          </cell>
          <cell r="E3746" t="str">
            <v>X</v>
          </cell>
          <cell r="F3746" t="str">
            <v>PHYSP</v>
          </cell>
          <cell r="G3746">
            <v>36586</v>
          </cell>
          <cell r="V3746">
            <v>4071.02</v>
          </cell>
          <cell r="W3746">
            <v>14519.52</v>
          </cell>
          <cell r="X3746">
            <v>5932.989999999994</v>
          </cell>
          <cell r="Y3746">
            <v>5060.1</v>
          </cell>
          <cell r="Z3746">
            <v>1436.29</v>
          </cell>
          <cell r="AA3746">
            <v>135.43</v>
          </cell>
          <cell r="AC3746">
            <v>1374.7</v>
          </cell>
          <cell r="AD3746">
            <v>634.6</v>
          </cell>
          <cell r="AE3746">
            <v>157.5</v>
          </cell>
          <cell r="AG3746">
            <v>87.25</v>
          </cell>
          <cell r="AH3746">
            <v>64.91</v>
          </cell>
          <cell r="AJ3746">
            <v>19.2</v>
          </cell>
          <cell r="AL3746">
            <v>34.45</v>
          </cell>
          <cell r="AM3746">
            <v>74.4</v>
          </cell>
        </row>
        <row r="3747">
          <cell r="A3747" t="str">
            <v>036617</v>
          </cell>
          <cell r="B3747" t="str">
            <v>NJ</v>
          </cell>
          <cell r="C3747" t="str">
            <v>KA</v>
          </cell>
          <cell r="D3747" t="str">
            <v>S</v>
          </cell>
          <cell r="E3747" t="str">
            <v>X</v>
          </cell>
          <cell r="F3747" t="str">
            <v>PHYSP</v>
          </cell>
          <cell r="G3747">
            <v>36617</v>
          </cell>
          <cell r="W3747">
            <v>2858.11</v>
          </cell>
          <cell r="X3747">
            <v>14164.81</v>
          </cell>
          <cell r="Y3747">
            <v>5149.74</v>
          </cell>
          <cell r="Z3747">
            <v>2544.32</v>
          </cell>
          <cell r="AA3747">
            <v>770.71</v>
          </cell>
          <cell r="AB3747">
            <v>374.3</v>
          </cell>
          <cell r="AC3747">
            <v>2497.58</v>
          </cell>
          <cell r="AD3747">
            <v>427.37</v>
          </cell>
          <cell r="AE3747">
            <v>436.35</v>
          </cell>
          <cell r="AF3747">
            <v>84.51</v>
          </cell>
          <cell r="AG3747">
            <v>91.95</v>
          </cell>
          <cell r="AH3747">
            <v>2252.3</v>
          </cell>
          <cell r="AI3747">
            <v>69.24</v>
          </cell>
          <cell r="AJ3747">
            <v>88.2</v>
          </cell>
          <cell r="AK3747">
            <v>36.85</v>
          </cell>
          <cell r="AL3747">
            <v>74.1</v>
          </cell>
          <cell r="AM3747">
            <v>-325.74</v>
          </cell>
        </row>
        <row r="3748">
          <cell r="A3748" t="str">
            <v>036647</v>
          </cell>
          <cell r="B3748" t="str">
            <v>NJ</v>
          </cell>
          <cell r="C3748" t="str">
            <v>KA</v>
          </cell>
          <cell r="D3748" t="str">
            <v>S</v>
          </cell>
          <cell r="E3748" t="str">
            <v>X</v>
          </cell>
          <cell r="F3748" t="str">
            <v>PHYSP</v>
          </cell>
          <cell r="G3748">
            <v>36647</v>
          </cell>
          <cell r="X3748">
            <v>4775.18</v>
          </cell>
          <cell r="Y3748">
            <v>12705.93</v>
          </cell>
          <cell r="Z3748">
            <v>5986.86</v>
          </cell>
          <cell r="AA3748">
            <v>2368.71</v>
          </cell>
          <cell r="AB3748">
            <v>3038.47</v>
          </cell>
          <cell r="AC3748">
            <v>116.54</v>
          </cell>
          <cell r="AD3748">
            <v>437.36</v>
          </cell>
          <cell r="AE3748">
            <v>1419.06</v>
          </cell>
          <cell r="AF3748">
            <v>93.56</v>
          </cell>
          <cell r="AG3748">
            <v>262.17</v>
          </cell>
          <cell r="AH3748">
            <v>42.07</v>
          </cell>
          <cell r="AJ3748">
            <v>100</v>
          </cell>
          <cell r="AK3748">
            <v>26</v>
          </cell>
          <cell r="AL3748">
            <v>41.92</v>
          </cell>
          <cell r="AM3748">
            <v>-162.87</v>
          </cell>
          <cell r="AN3748">
            <v>53.62</v>
          </cell>
        </row>
        <row r="3749">
          <cell r="A3749" t="str">
            <v>036678</v>
          </cell>
          <cell r="B3749" t="str">
            <v>NJ</v>
          </cell>
          <cell r="C3749" t="str">
            <v>KA</v>
          </cell>
          <cell r="D3749" t="str">
            <v>S</v>
          </cell>
          <cell r="E3749" t="str">
            <v>X</v>
          </cell>
          <cell r="F3749" t="str">
            <v>PHYSP</v>
          </cell>
          <cell r="G3749">
            <v>36678</v>
          </cell>
          <cell r="Y3749">
            <v>2349.78</v>
          </cell>
          <cell r="Z3749">
            <v>22816.88</v>
          </cell>
          <cell r="AA3749">
            <v>5709.48</v>
          </cell>
          <cell r="AB3749">
            <v>4509.28</v>
          </cell>
          <cell r="AC3749">
            <v>2788.13</v>
          </cell>
          <cell r="AD3749">
            <v>99.15</v>
          </cell>
          <cell r="AE3749">
            <v>815.49</v>
          </cell>
          <cell r="AF3749">
            <v>1205.28</v>
          </cell>
          <cell r="AG3749">
            <v>848.3</v>
          </cell>
          <cell r="AH3749">
            <v>168.31</v>
          </cell>
          <cell r="AI3749">
            <v>0.1</v>
          </cell>
          <cell r="AJ3749">
            <v>22.33</v>
          </cell>
          <cell r="AK3749">
            <v>7.85</v>
          </cell>
          <cell r="AM3749">
            <v>-270.02</v>
          </cell>
        </row>
        <row r="3750">
          <cell r="A3750" t="str">
            <v>036708</v>
          </cell>
          <cell r="B3750" t="str">
            <v>NJ</v>
          </cell>
          <cell r="C3750" t="str">
            <v>KA</v>
          </cell>
          <cell r="D3750" t="str">
            <v>S</v>
          </cell>
          <cell r="E3750" t="str">
            <v>X</v>
          </cell>
          <cell r="F3750" t="str">
            <v>PHYSP</v>
          </cell>
          <cell r="G3750">
            <v>36708</v>
          </cell>
          <cell r="Z3750">
            <v>1829.36</v>
          </cell>
          <cell r="AA3750">
            <v>10873.21</v>
          </cell>
          <cell r="AB3750">
            <v>8254.74</v>
          </cell>
          <cell r="AC3750">
            <v>7868.96</v>
          </cell>
          <cell r="AD3750">
            <v>1371.29</v>
          </cell>
          <cell r="AE3750">
            <v>921.15</v>
          </cell>
          <cell r="AF3750">
            <v>468.3</v>
          </cell>
          <cell r="AG3750">
            <v>68.27</v>
          </cell>
          <cell r="AH3750">
            <v>68.11</v>
          </cell>
          <cell r="AI3750">
            <v>90.7</v>
          </cell>
          <cell r="AJ3750">
            <v>362.28</v>
          </cell>
          <cell r="AK3750">
            <v>63.94</v>
          </cell>
          <cell r="AL3750">
            <v>78.46</v>
          </cell>
          <cell r="AM3750">
            <v>99.76</v>
          </cell>
          <cell r="AN3750">
            <v>56.13</v>
          </cell>
        </row>
        <row r="3751">
          <cell r="A3751" t="str">
            <v>036739</v>
          </cell>
          <cell r="B3751" t="str">
            <v>NJ</v>
          </cell>
          <cell r="C3751" t="str">
            <v>KA</v>
          </cell>
          <cell r="D3751" t="str">
            <v>S</v>
          </cell>
          <cell r="E3751" t="str">
            <v>X</v>
          </cell>
          <cell r="F3751" t="str">
            <v>PHYSP</v>
          </cell>
          <cell r="G3751">
            <v>36739</v>
          </cell>
          <cell r="AA3751">
            <v>3661.18</v>
          </cell>
          <cell r="AB3751">
            <v>17057.32</v>
          </cell>
          <cell r="AC3751">
            <v>6723.409999999994</v>
          </cell>
          <cell r="AD3751">
            <v>1676.56</v>
          </cell>
          <cell r="AE3751">
            <v>2843.74</v>
          </cell>
          <cell r="AF3751">
            <v>719.49</v>
          </cell>
          <cell r="AG3751">
            <v>216.82</v>
          </cell>
          <cell r="AH3751">
            <v>174.65</v>
          </cell>
          <cell r="AI3751">
            <v>1037.04</v>
          </cell>
          <cell r="AJ3751">
            <v>467.69</v>
          </cell>
          <cell r="AK3751">
            <v>621.56</v>
          </cell>
          <cell r="AL3751">
            <v>87.54</v>
          </cell>
          <cell r="AM3751">
            <v>-61.71</v>
          </cell>
        </row>
        <row r="3752">
          <cell r="A3752" t="str">
            <v>036770</v>
          </cell>
          <cell r="B3752" t="str">
            <v>NJ</v>
          </cell>
          <cell r="C3752" t="str">
            <v>KA</v>
          </cell>
          <cell r="D3752" t="str">
            <v>S</v>
          </cell>
          <cell r="E3752" t="str">
            <v>X</v>
          </cell>
          <cell r="F3752" t="str">
            <v>PHYSP</v>
          </cell>
          <cell r="G3752">
            <v>36770</v>
          </cell>
          <cell r="AB3752">
            <v>2580.63</v>
          </cell>
          <cell r="AC3752">
            <v>15264.93</v>
          </cell>
          <cell r="AD3752">
            <v>3184.51</v>
          </cell>
          <cell r="AE3752">
            <v>3249.24</v>
          </cell>
          <cell r="AF3752">
            <v>875.4</v>
          </cell>
          <cell r="AG3752">
            <v>254.02</v>
          </cell>
          <cell r="AH3752">
            <v>207.65</v>
          </cell>
          <cell r="AI3752">
            <v>495.7</v>
          </cell>
          <cell r="AJ3752">
            <v>142.3</v>
          </cell>
          <cell r="AK3752">
            <v>91.11</v>
          </cell>
          <cell r="AL3752">
            <v>169.09</v>
          </cell>
          <cell r="AM3752">
            <v>40.48</v>
          </cell>
          <cell r="AN3752">
            <v>6.17</v>
          </cell>
        </row>
        <row r="3753">
          <cell r="A3753" t="str">
            <v>036800</v>
          </cell>
          <cell r="B3753" t="str">
            <v>NJ</v>
          </cell>
          <cell r="C3753" t="str">
            <v>KA</v>
          </cell>
          <cell r="D3753" t="str">
            <v>S</v>
          </cell>
          <cell r="E3753" t="str">
            <v>X</v>
          </cell>
          <cell r="F3753" t="str">
            <v>PHYSP</v>
          </cell>
          <cell r="G3753">
            <v>36800</v>
          </cell>
          <cell r="AC3753">
            <v>5705.92</v>
          </cell>
          <cell r="AD3753">
            <v>13747.78</v>
          </cell>
          <cell r="AE3753">
            <v>10557.94</v>
          </cell>
          <cell r="AF3753">
            <v>5120.87</v>
          </cell>
          <cell r="AG3753">
            <v>3978.55</v>
          </cell>
          <cell r="AH3753">
            <v>1241.32</v>
          </cell>
          <cell r="AI3753">
            <v>1140.18</v>
          </cell>
          <cell r="AJ3753">
            <v>582.09</v>
          </cell>
          <cell r="AK3753">
            <v>89.78</v>
          </cell>
          <cell r="AL3753">
            <v>52.55</v>
          </cell>
          <cell r="AM3753">
            <v>972.19</v>
          </cell>
          <cell r="AN3753">
            <v>118.42</v>
          </cell>
        </row>
        <row r="3754">
          <cell r="A3754" t="str">
            <v>036831</v>
          </cell>
          <cell r="B3754" t="str">
            <v>NJ</v>
          </cell>
          <cell r="C3754" t="str">
            <v>KA</v>
          </cell>
          <cell r="D3754" t="str">
            <v>S</v>
          </cell>
          <cell r="E3754" t="str">
            <v>X</v>
          </cell>
          <cell r="F3754" t="str">
            <v>PHYSP</v>
          </cell>
          <cell r="G3754">
            <v>36831</v>
          </cell>
          <cell r="AD3754">
            <v>2977.96</v>
          </cell>
          <cell r="AE3754">
            <v>16334.33</v>
          </cell>
          <cell r="AF3754">
            <v>9995.29</v>
          </cell>
          <cell r="AG3754">
            <v>3219.74</v>
          </cell>
          <cell r="AH3754">
            <v>5270.19</v>
          </cell>
          <cell r="AI3754">
            <v>1279.67</v>
          </cell>
          <cell r="AJ3754">
            <v>341.26</v>
          </cell>
          <cell r="AK3754">
            <v>121.11</v>
          </cell>
          <cell r="AL3754">
            <v>287.72</v>
          </cell>
          <cell r="AM3754">
            <v>-160.59</v>
          </cell>
          <cell r="AN3754">
            <v>381.37</v>
          </cell>
        </row>
        <row r="3755">
          <cell r="A3755" t="str">
            <v>036861</v>
          </cell>
          <cell r="B3755" t="str">
            <v>NJ</v>
          </cell>
          <cell r="C3755" t="str">
            <v>KA</v>
          </cell>
          <cell r="D3755" t="str">
            <v>S</v>
          </cell>
          <cell r="E3755" t="str">
            <v>X</v>
          </cell>
          <cell r="F3755" t="str">
            <v>PHYSP</v>
          </cell>
          <cell r="G3755">
            <v>36861</v>
          </cell>
          <cell r="AE3755">
            <v>2720.86</v>
          </cell>
          <cell r="AF3755">
            <v>22935.41</v>
          </cell>
          <cell r="AG3755">
            <v>3753.55</v>
          </cell>
          <cell r="AH3755">
            <v>12012.02</v>
          </cell>
          <cell r="AI3755">
            <v>2086.9</v>
          </cell>
          <cell r="AJ3755">
            <v>285.54</v>
          </cell>
          <cell r="AK3755">
            <v>116</v>
          </cell>
          <cell r="AL3755">
            <v>540.55</v>
          </cell>
          <cell r="AM3755">
            <v>263.27</v>
          </cell>
          <cell r="AN3755">
            <v>50.74</v>
          </cell>
        </row>
        <row r="3756">
          <cell r="A3756" t="str">
            <v>036892</v>
          </cell>
          <cell r="B3756" t="str">
            <v>NJ</v>
          </cell>
          <cell r="C3756" t="str">
            <v>KA</v>
          </cell>
          <cell r="D3756" t="str">
            <v>S</v>
          </cell>
          <cell r="E3756" t="str">
            <v>X</v>
          </cell>
          <cell r="F3756" t="str">
            <v>PHYSP</v>
          </cell>
          <cell r="G3756">
            <v>36892</v>
          </cell>
          <cell r="AF3756">
            <v>3481.72</v>
          </cell>
          <cell r="AG3756">
            <v>17526.77</v>
          </cell>
          <cell r="AH3756">
            <v>13562.09</v>
          </cell>
          <cell r="AI3756">
            <v>2934</v>
          </cell>
          <cell r="AJ3756">
            <v>3885.21</v>
          </cell>
          <cell r="AK3756">
            <v>894.96</v>
          </cell>
          <cell r="AL3756">
            <v>849.66</v>
          </cell>
          <cell r="AM3756">
            <v>677.47</v>
          </cell>
          <cell r="AN3756">
            <v>47.69</v>
          </cell>
        </row>
        <row r="3757">
          <cell r="A3757" t="str">
            <v>036923</v>
          </cell>
          <cell r="B3757" t="str">
            <v>NJ</v>
          </cell>
          <cell r="C3757" t="str">
            <v>KA</v>
          </cell>
          <cell r="D3757" t="str">
            <v>S</v>
          </cell>
          <cell r="E3757" t="str">
            <v>X</v>
          </cell>
          <cell r="F3757" t="str">
            <v>PHYSP</v>
          </cell>
          <cell r="G3757">
            <v>36923</v>
          </cell>
          <cell r="AG3757">
            <v>2256.81</v>
          </cell>
          <cell r="AH3757">
            <v>25095.67000000006</v>
          </cell>
          <cell r="AI3757">
            <v>10648.8</v>
          </cell>
          <cell r="AJ3757">
            <v>8648.05</v>
          </cell>
          <cell r="AK3757">
            <v>4309.79</v>
          </cell>
          <cell r="AL3757">
            <v>263.65</v>
          </cell>
          <cell r="AM3757">
            <v>904.73</v>
          </cell>
          <cell r="AN3757">
            <v>156.55</v>
          </cell>
        </row>
        <row r="3758">
          <cell r="A3758" t="str">
            <v>036951</v>
          </cell>
          <cell r="B3758" t="str">
            <v>NJ</v>
          </cell>
          <cell r="C3758" t="str">
            <v>KA</v>
          </cell>
          <cell r="D3758" t="str">
            <v>S</v>
          </cell>
          <cell r="E3758" t="str">
            <v>X</v>
          </cell>
          <cell r="F3758" t="str">
            <v>PHYSP</v>
          </cell>
          <cell r="G3758">
            <v>36951</v>
          </cell>
          <cell r="AH3758">
            <v>5396.74</v>
          </cell>
          <cell r="AI3758">
            <v>19987.85</v>
          </cell>
          <cell r="AJ3758">
            <v>19625.5</v>
          </cell>
          <cell r="AK3758">
            <v>4450.86</v>
          </cell>
          <cell r="AL3758">
            <v>1702.29</v>
          </cell>
          <cell r="AM3758">
            <v>136.2</v>
          </cell>
          <cell r="AN3758">
            <v>845.32</v>
          </cell>
        </row>
        <row r="3759">
          <cell r="A3759" t="str">
            <v>036982</v>
          </cell>
          <cell r="B3759" t="str">
            <v>NJ</v>
          </cell>
          <cell r="C3759" t="str">
            <v>KA</v>
          </cell>
          <cell r="D3759" t="str">
            <v>S</v>
          </cell>
          <cell r="E3759" t="str">
            <v>X</v>
          </cell>
          <cell r="F3759" t="str">
            <v>PHYSP</v>
          </cell>
          <cell r="G3759">
            <v>36982</v>
          </cell>
          <cell r="AI3759">
            <v>2648.94</v>
          </cell>
          <cell r="AJ3759">
            <v>30154.69</v>
          </cell>
          <cell r="AK3759">
            <v>4624.69</v>
          </cell>
          <cell r="AL3759">
            <v>3484</v>
          </cell>
          <cell r="AM3759">
            <v>1639.14</v>
          </cell>
          <cell r="AN3759">
            <v>1421.83</v>
          </cell>
        </row>
        <row r="3760">
          <cell r="A3760" t="str">
            <v>037012</v>
          </cell>
          <cell r="B3760" t="str">
            <v>NJ</v>
          </cell>
          <cell r="C3760" t="str">
            <v>KA</v>
          </cell>
          <cell r="D3760" t="str">
            <v>S</v>
          </cell>
          <cell r="E3760" t="str">
            <v>X</v>
          </cell>
          <cell r="F3760" t="str">
            <v>PHYSP</v>
          </cell>
          <cell r="G3760">
            <v>37012</v>
          </cell>
          <cell r="AJ3760">
            <v>5086.33</v>
          </cell>
          <cell r="AK3760">
            <v>13548.55</v>
          </cell>
          <cell r="AL3760">
            <v>6770.57</v>
          </cell>
          <cell r="AM3760">
            <v>3082.25</v>
          </cell>
          <cell r="AN3760">
            <v>3177.7</v>
          </cell>
        </row>
        <row r="3761">
          <cell r="A3761" t="str">
            <v>037043</v>
          </cell>
          <cell r="B3761" t="str">
            <v>NJ</v>
          </cell>
          <cell r="C3761" t="str">
            <v>KA</v>
          </cell>
          <cell r="D3761" t="str">
            <v>S</v>
          </cell>
          <cell r="E3761" t="str">
            <v>X</v>
          </cell>
          <cell r="F3761" t="str">
            <v>PHYSP</v>
          </cell>
          <cell r="G3761">
            <v>37043</v>
          </cell>
          <cell r="AK3761">
            <v>3331.32</v>
          </cell>
          <cell r="AL3761">
            <v>23277.24</v>
          </cell>
          <cell r="AM3761">
            <v>8267.77</v>
          </cell>
          <cell r="AN3761">
            <v>3949.98</v>
          </cell>
        </row>
        <row r="3762">
          <cell r="A3762" t="str">
            <v>037073</v>
          </cell>
          <cell r="B3762" t="str">
            <v>NJ</v>
          </cell>
          <cell r="C3762" t="str">
            <v>KA</v>
          </cell>
          <cell r="D3762" t="str">
            <v>S</v>
          </cell>
          <cell r="E3762" t="str">
            <v>X</v>
          </cell>
          <cell r="F3762" t="str">
            <v>PHYSP</v>
          </cell>
          <cell r="G3762">
            <v>37073</v>
          </cell>
          <cell r="AL3762">
            <v>5836.22</v>
          </cell>
          <cell r="AM3762">
            <v>20606.47</v>
          </cell>
          <cell r="AN3762">
            <v>7549.84</v>
          </cell>
        </row>
        <row r="3763">
          <cell r="A3763" t="str">
            <v>037104</v>
          </cell>
          <cell r="B3763" t="str">
            <v>NJ</v>
          </cell>
          <cell r="C3763" t="str">
            <v>KA</v>
          </cell>
          <cell r="D3763" t="str">
            <v>S</v>
          </cell>
          <cell r="E3763" t="str">
            <v>X</v>
          </cell>
          <cell r="F3763" t="str">
            <v>PHYSP</v>
          </cell>
          <cell r="G3763">
            <v>37104</v>
          </cell>
          <cell r="AM3763">
            <v>3512.02</v>
          </cell>
          <cell r="AN3763">
            <v>25105.74</v>
          </cell>
        </row>
        <row r="3764">
          <cell r="A3764" t="str">
            <v>037135</v>
          </cell>
          <cell r="B3764" t="str">
            <v>NJ</v>
          </cell>
          <cell r="C3764" t="str">
            <v>KA</v>
          </cell>
          <cell r="D3764" t="str">
            <v>S</v>
          </cell>
          <cell r="E3764" t="str">
            <v>X</v>
          </cell>
          <cell r="F3764" t="str">
            <v>PHYSP</v>
          </cell>
          <cell r="G3764">
            <v>37135</v>
          </cell>
          <cell r="AN3764">
            <v>4930.5</v>
          </cell>
        </row>
        <row r="3765">
          <cell r="A3765" t="str">
            <v>036161</v>
          </cell>
          <cell r="B3765" t="str">
            <v>NJ</v>
          </cell>
          <cell r="C3765" t="str">
            <v>KBCD</v>
          </cell>
          <cell r="D3765" t="str">
            <v>C</v>
          </cell>
          <cell r="E3765" t="str">
            <v>X</v>
          </cell>
          <cell r="F3765" t="str">
            <v>IPFOB</v>
          </cell>
          <cell r="G3765">
            <v>36161</v>
          </cell>
        </row>
        <row r="3766">
          <cell r="A3766" t="str">
            <v>036192</v>
          </cell>
          <cell r="B3766" t="str">
            <v>NJ</v>
          </cell>
          <cell r="C3766" t="str">
            <v>KBCD</v>
          </cell>
          <cell r="D3766" t="str">
            <v>C</v>
          </cell>
          <cell r="E3766" t="str">
            <v>X</v>
          </cell>
          <cell r="F3766" t="str">
            <v>IPFOB</v>
          </cell>
          <cell r="G3766">
            <v>36192</v>
          </cell>
        </row>
        <row r="3767">
          <cell r="A3767" t="str">
            <v>036220</v>
          </cell>
          <cell r="B3767" t="str">
            <v>NJ</v>
          </cell>
          <cell r="C3767" t="str">
            <v>KBCD</v>
          </cell>
          <cell r="D3767" t="str">
            <v>C</v>
          </cell>
          <cell r="E3767" t="str">
            <v>X</v>
          </cell>
          <cell r="F3767" t="str">
            <v>IPFOB</v>
          </cell>
          <cell r="G3767">
            <v>36220</v>
          </cell>
        </row>
        <row r="3768">
          <cell r="A3768" t="str">
            <v>036251</v>
          </cell>
          <cell r="B3768" t="str">
            <v>NJ</v>
          </cell>
          <cell r="C3768" t="str">
            <v>KBCD</v>
          </cell>
          <cell r="D3768" t="str">
            <v>C</v>
          </cell>
          <cell r="E3768" t="str">
            <v>X</v>
          </cell>
          <cell r="F3768" t="str">
            <v>IPFOB</v>
          </cell>
          <cell r="G3768">
            <v>36251</v>
          </cell>
        </row>
        <row r="3769">
          <cell r="A3769" t="str">
            <v>036281</v>
          </cell>
          <cell r="B3769" t="str">
            <v>NJ</v>
          </cell>
          <cell r="C3769" t="str">
            <v>KBCD</v>
          </cell>
          <cell r="D3769" t="str">
            <v>C</v>
          </cell>
          <cell r="E3769" t="str">
            <v>X</v>
          </cell>
          <cell r="F3769" t="str">
            <v>IPFOB</v>
          </cell>
          <cell r="G3769">
            <v>36281</v>
          </cell>
        </row>
        <row r="3770">
          <cell r="A3770" t="str">
            <v>036312</v>
          </cell>
          <cell r="B3770" t="str">
            <v>NJ</v>
          </cell>
          <cell r="C3770" t="str">
            <v>KBCD</v>
          </cell>
          <cell r="D3770" t="str">
            <v>C</v>
          </cell>
          <cell r="E3770" t="str">
            <v>X</v>
          </cell>
          <cell r="F3770" t="str">
            <v>IPFOB</v>
          </cell>
          <cell r="G3770">
            <v>36312</v>
          </cell>
        </row>
        <row r="3771">
          <cell r="A3771" t="str">
            <v>036342</v>
          </cell>
          <cell r="B3771" t="str">
            <v>NJ</v>
          </cell>
          <cell r="C3771" t="str">
            <v>KBCD</v>
          </cell>
          <cell r="D3771" t="str">
            <v>C</v>
          </cell>
          <cell r="E3771" t="str">
            <v>X</v>
          </cell>
          <cell r="F3771" t="str">
            <v>IPFOB</v>
          </cell>
          <cell r="G3771">
            <v>36342</v>
          </cell>
        </row>
        <row r="3772">
          <cell r="A3772" t="str">
            <v>036373</v>
          </cell>
          <cell r="B3772" t="str">
            <v>NJ</v>
          </cell>
          <cell r="C3772" t="str">
            <v>KBCD</v>
          </cell>
          <cell r="D3772" t="str">
            <v>C</v>
          </cell>
          <cell r="E3772" t="str">
            <v>X</v>
          </cell>
          <cell r="F3772" t="str">
            <v>IPFOB</v>
          </cell>
          <cell r="G3772">
            <v>36373</v>
          </cell>
        </row>
        <row r="3773">
          <cell r="A3773" t="str">
            <v>036404</v>
          </cell>
          <cell r="B3773" t="str">
            <v>NJ</v>
          </cell>
          <cell r="C3773" t="str">
            <v>KBCD</v>
          </cell>
          <cell r="D3773" t="str">
            <v>C</v>
          </cell>
          <cell r="E3773" t="str">
            <v>X</v>
          </cell>
          <cell r="F3773" t="str">
            <v>IPFOB</v>
          </cell>
          <cell r="G3773">
            <v>36404</v>
          </cell>
        </row>
        <row r="3774">
          <cell r="A3774" t="str">
            <v>036434</v>
          </cell>
          <cell r="B3774" t="str">
            <v>NJ</v>
          </cell>
          <cell r="C3774" t="str">
            <v>KBCD</v>
          </cell>
          <cell r="D3774" t="str">
            <v>C</v>
          </cell>
          <cell r="E3774" t="str">
            <v>X</v>
          </cell>
          <cell r="F3774" t="str">
            <v>IPFOB</v>
          </cell>
          <cell r="G3774">
            <v>36434</v>
          </cell>
        </row>
        <row r="3775">
          <cell r="A3775" t="str">
            <v>036465</v>
          </cell>
          <cell r="B3775" t="str">
            <v>NJ</v>
          </cell>
          <cell r="C3775" t="str">
            <v>KBCD</v>
          </cell>
          <cell r="D3775" t="str">
            <v>C</v>
          </cell>
          <cell r="E3775" t="str">
            <v>X</v>
          </cell>
          <cell r="F3775" t="str">
            <v>IPFOB</v>
          </cell>
          <cell r="G3775">
            <v>36465</v>
          </cell>
        </row>
        <row r="3776">
          <cell r="A3776" t="str">
            <v>036495</v>
          </cell>
          <cell r="B3776" t="str">
            <v>NJ</v>
          </cell>
          <cell r="C3776" t="str">
            <v>KBCD</v>
          </cell>
          <cell r="D3776" t="str">
            <v>C</v>
          </cell>
          <cell r="E3776" t="str">
            <v>X</v>
          </cell>
          <cell r="F3776" t="str">
            <v>IPFOB</v>
          </cell>
          <cell r="G3776">
            <v>36495</v>
          </cell>
        </row>
        <row r="3777">
          <cell r="A3777" t="str">
            <v>036526</v>
          </cell>
          <cell r="B3777" t="str">
            <v>NJ</v>
          </cell>
          <cell r="C3777" t="str">
            <v>KBCD</v>
          </cell>
          <cell r="D3777" t="str">
            <v>C</v>
          </cell>
          <cell r="E3777" t="str">
            <v>X</v>
          </cell>
          <cell r="F3777" t="str">
            <v>IPFOB</v>
          </cell>
          <cell r="G3777">
            <v>36526</v>
          </cell>
        </row>
        <row r="3778">
          <cell r="A3778" t="str">
            <v>036557</v>
          </cell>
          <cell r="B3778" t="str">
            <v>NJ</v>
          </cell>
          <cell r="C3778" t="str">
            <v>KBCD</v>
          </cell>
          <cell r="D3778" t="str">
            <v>C</v>
          </cell>
          <cell r="E3778" t="str">
            <v>X</v>
          </cell>
          <cell r="F3778" t="str">
            <v>IPFOB</v>
          </cell>
          <cell r="G3778">
            <v>36557</v>
          </cell>
        </row>
        <row r="3779">
          <cell r="A3779" t="str">
            <v>036586</v>
          </cell>
          <cell r="B3779" t="str">
            <v>NJ</v>
          </cell>
          <cell r="C3779" t="str">
            <v>KBCD</v>
          </cell>
          <cell r="D3779" t="str">
            <v>C</v>
          </cell>
          <cell r="E3779" t="str">
            <v>X</v>
          </cell>
          <cell r="F3779" t="str">
            <v>IPFOB</v>
          </cell>
          <cell r="G3779">
            <v>36586</v>
          </cell>
        </row>
        <row r="3780">
          <cell r="A3780" t="str">
            <v>036617</v>
          </cell>
          <cell r="B3780" t="str">
            <v>NJ</v>
          </cell>
          <cell r="C3780" t="str">
            <v>KBCD</v>
          </cell>
          <cell r="D3780" t="str">
            <v>C</v>
          </cell>
          <cell r="E3780" t="str">
            <v>X</v>
          </cell>
          <cell r="F3780" t="str">
            <v>IPFOB</v>
          </cell>
          <cell r="G3780">
            <v>36617</v>
          </cell>
        </row>
        <row r="3781">
          <cell r="A3781" t="str">
            <v>036647</v>
          </cell>
          <cell r="B3781" t="str">
            <v>NJ</v>
          </cell>
          <cell r="C3781" t="str">
            <v>KBCD</v>
          </cell>
          <cell r="D3781" t="str">
            <v>C</v>
          </cell>
          <cell r="E3781" t="str">
            <v>X</v>
          </cell>
          <cell r="F3781" t="str">
            <v>IPFOB</v>
          </cell>
          <cell r="G3781">
            <v>36647</v>
          </cell>
        </row>
        <row r="3782">
          <cell r="A3782" t="str">
            <v>036678</v>
          </cell>
          <cell r="B3782" t="str">
            <v>NJ</v>
          </cell>
          <cell r="C3782" t="str">
            <v>KBCD</v>
          </cell>
          <cell r="D3782" t="str">
            <v>C</v>
          </cell>
          <cell r="E3782" t="str">
            <v>X</v>
          </cell>
          <cell r="F3782" t="str">
            <v>IPFOB</v>
          </cell>
          <cell r="G3782">
            <v>36678</v>
          </cell>
        </row>
        <row r="3783">
          <cell r="A3783" t="str">
            <v>036708</v>
          </cell>
          <cell r="B3783" t="str">
            <v>NJ</v>
          </cell>
          <cell r="C3783" t="str">
            <v>KBCD</v>
          </cell>
          <cell r="D3783" t="str">
            <v>C</v>
          </cell>
          <cell r="E3783" t="str">
            <v>X</v>
          </cell>
          <cell r="F3783" t="str">
            <v>IPFOB</v>
          </cell>
          <cell r="G3783">
            <v>36708</v>
          </cell>
        </row>
        <row r="3784">
          <cell r="A3784" t="str">
            <v>036739</v>
          </cell>
          <cell r="B3784" t="str">
            <v>NJ</v>
          </cell>
          <cell r="C3784" t="str">
            <v>KBCD</v>
          </cell>
          <cell r="D3784" t="str">
            <v>C</v>
          </cell>
          <cell r="E3784" t="str">
            <v>X</v>
          </cell>
          <cell r="F3784" t="str">
            <v>IPFOB</v>
          </cell>
          <cell r="G3784">
            <v>36739</v>
          </cell>
        </row>
        <row r="3785">
          <cell r="A3785" t="str">
            <v>036770</v>
          </cell>
          <cell r="B3785" t="str">
            <v>NJ</v>
          </cell>
          <cell r="C3785" t="str">
            <v>KBCD</v>
          </cell>
          <cell r="D3785" t="str">
            <v>C</v>
          </cell>
          <cell r="E3785" t="str">
            <v>X</v>
          </cell>
          <cell r="F3785" t="str">
            <v>IPFOB</v>
          </cell>
          <cell r="G3785">
            <v>36770</v>
          </cell>
          <cell r="AC3785">
            <v>3000</v>
          </cell>
        </row>
        <row r="3786">
          <cell r="A3786" t="str">
            <v>036800</v>
          </cell>
          <cell r="B3786" t="str">
            <v>NJ</v>
          </cell>
          <cell r="C3786" t="str">
            <v>KBCD</v>
          </cell>
          <cell r="D3786" t="str">
            <v>C</v>
          </cell>
          <cell r="E3786" t="str">
            <v>X</v>
          </cell>
          <cell r="F3786" t="str">
            <v>IPFOB</v>
          </cell>
          <cell r="G3786">
            <v>36800</v>
          </cell>
        </row>
        <row r="3787">
          <cell r="A3787" t="str">
            <v>036831</v>
          </cell>
          <cell r="B3787" t="str">
            <v>NJ</v>
          </cell>
          <cell r="C3787" t="str">
            <v>KBCD</v>
          </cell>
          <cell r="D3787" t="str">
            <v>C</v>
          </cell>
          <cell r="E3787" t="str">
            <v>X</v>
          </cell>
          <cell r="F3787" t="str">
            <v>IPFOB</v>
          </cell>
          <cell r="G3787">
            <v>36831</v>
          </cell>
        </row>
        <row r="3788">
          <cell r="A3788" t="str">
            <v>036861</v>
          </cell>
          <cell r="B3788" t="str">
            <v>NJ</v>
          </cell>
          <cell r="C3788" t="str">
            <v>KBCD</v>
          </cell>
          <cell r="D3788" t="str">
            <v>C</v>
          </cell>
          <cell r="E3788" t="str">
            <v>X</v>
          </cell>
          <cell r="F3788" t="str">
            <v>IPFOB</v>
          </cell>
          <cell r="G3788">
            <v>36861</v>
          </cell>
        </row>
        <row r="3789">
          <cell r="A3789" t="str">
            <v>036892</v>
          </cell>
          <cell r="B3789" t="str">
            <v>NJ</v>
          </cell>
          <cell r="C3789" t="str">
            <v>KBCD</v>
          </cell>
          <cell r="D3789" t="str">
            <v>C</v>
          </cell>
          <cell r="E3789" t="str">
            <v>X</v>
          </cell>
          <cell r="F3789" t="str">
            <v>IPFOB</v>
          </cell>
          <cell r="G3789">
            <v>36892</v>
          </cell>
        </row>
        <row r="3790">
          <cell r="A3790" t="str">
            <v>036923</v>
          </cell>
          <cell r="B3790" t="str">
            <v>NJ</v>
          </cell>
          <cell r="C3790" t="str">
            <v>KBCD</v>
          </cell>
          <cell r="D3790" t="str">
            <v>C</v>
          </cell>
          <cell r="E3790" t="str">
            <v>X</v>
          </cell>
          <cell r="F3790" t="str">
            <v>IPFOB</v>
          </cell>
          <cell r="G3790">
            <v>36923</v>
          </cell>
        </row>
        <row r="3791">
          <cell r="A3791" t="str">
            <v>036951</v>
          </cell>
          <cell r="B3791" t="str">
            <v>NJ</v>
          </cell>
          <cell r="C3791" t="str">
            <v>KBCD</v>
          </cell>
          <cell r="D3791" t="str">
            <v>C</v>
          </cell>
          <cell r="E3791" t="str">
            <v>X</v>
          </cell>
          <cell r="F3791" t="str">
            <v>IPFOB</v>
          </cell>
          <cell r="G3791">
            <v>36951</v>
          </cell>
        </row>
        <row r="3792">
          <cell r="A3792" t="str">
            <v>036982</v>
          </cell>
          <cell r="B3792" t="str">
            <v>NJ</v>
          </cell>
          <cell r="C3792" t="str">
            <v>KBCD</v>
          </cell>
          <cell r="D3792" t="str">
            <v>C</v>
          </cell>
          <cell r="E3792" t="str">
            <v>X</v>
          </cell>
          <cell r="F3792" t="str">
            <v>IPFOB</v>
          </cell>
          <cell r="G3792">
            <v>36982</v>
          </cell>
        </row>
        <row r="3793">
          <cell r="A3793" t="str">
            <v>037012</v>
          </cell>
          <cell r="B3793" t="str">
            <v>NJ</v>
          </cell>
          <cell r="C3793" t="str">
            <v>KBCD</v>
          </cell>
          <cell r="D3793" t="str">
            <v>C</v>
          </cell>
          <cell r="E3793" t="str">
            <v>X</v>
          </cell>
          <cell r="F3793" t="str">
            <v>IPFOB</v>
          </cell>
          <cell r="G3793">
            <v>37012</v>
          </cell>
        </row>
        <row r="3794">
          <cell r="A3794" t="str">
            <v>037043</v>
          </cell>
          <cell r="B3794" t="str">
            <v>NJ</v>
          </cell>
          <cell r="C3794" t="str">
            <v>KBCD</v>
          </cell>
          <cell r="D3794" t="str">
            <v>C</v>
          </cell>
          <cell r="E3794" t="str">
            <v>X</v>
          </cell>
          <cell r="F3794" t="str">
            <v>IPFOB</v>
          </cell>
          <cell r="G3794">
            <v>37043</v>
          </cell>
        </row>
        <row r="3795">
          <cell r="A3795" t="str">
            <v>037073</v>
          </cell>
          <cell r="B3795" t="str">
            <v>NJ</v>
          </cell>
          <cell r="C3795" t="str">
            <v>KBCD</v>
          </cell>
          <cell r="D3795" t="str">
            <v>C</v>
          </cell>
          <cell r="E3795" t="str">
            <v>X</v>
          </cell>
          <cell r="F3795" t="str">
            <v>IPFOB</v>
          </cell>
          <cell r="G3795">
            <v>37073</v>
          </cell>
        </row>
        <row r="3796">
          <cell r="A3796" t="str">
            <v>037104</v>
          </cell>
          <cell r="B3796" t="str">
            <v>NJ</v>
          </cell>
          <cell r="C3796" t="str">
            <v>KBCD</v>
          </cell>
          <cell r="D3796" t="str">
            <v>C</v>
          </cell>
          <cell r="E3796" t="str">
            <v>X</v>
          </cell>
          <cell r="F3796" t="str">
            <v>IPFOB</v>
          </cell>
          <cell r="G3796">
            <v>37104</v>
          </cell>
        </row>
        <row r="3797">
          <cell r="A3797" t="str">
            <v>037135</v>
          </cell>
          <cell r="B3797" t="str">
            <v>NJ</v>
          </cell>
          <cell r="C3797" t="str">
            <v>KBCD</v>
          </cell>
          <cell r="D3797" t="str">
            <v>C</v>
          </cell>
          <cell r="E3797" t="str">
            <v>X</v>
          </cell>
          <cell r="F3797" t="str">
            <v>IPFOB</v>
          </cell>
          <cell r="G3797">
            <v>37135</v>
          </cell>
        </row>
        <row r="3798">
          <cell r="A3798" t="str">
            <v>036161</v>
          </cell>
          <cell r="B3798" t="str">
            <v>NJ</v>
          </cell>
          <cell r="C3798" t="str">
            <v>KBCD</v>
          </cell>
          <cell r="D3798" t="str">
            <v>C</v>
          </cell>
          <cell r="E3798" t="str">
            <v>X</v>
          </cell>
          <cell r="F3798" t="str">
            <v>IPFOT</v>
          </cell>
          <cell r="G3798">
            <v>36161</v>
          </cell>
        </row>
        <row r="3799">
          <cell r="A3799" t="str">
            <v>036192</v>
          </cell>
          <cell r="B3799" t="str">
            <v>NJ</v>
          </cell>
          <cell r="C3799" t="str">
            <v>KBCD</v>
          </cell>
          <cell r="D3799" t="str">
            <v>C</v>
          </cell>
          <cell r="E3799" t="str">
            <v>X</v>
          </cell>
          <cell r="F3799" t="str">
            <v>IPFOT</v>
          </cell>
          <cell r="G3799">
            <v>36192</v>
          </cell>
          <cell r="K3799">
            <v>8750</v>
          </cell>
        </row>
        <row r="3800">
          <cell r="A3800" t="str">
            <v>036220</v>
          </cell>
          <cell r="B3800" t="str">
            <v>NJ</v>
          </cell>
          <cell r="C3800" t="str">
            <v>KBCD</v>
          </cell>
          <cell r="D3800" t="str">
            <v>C</v>
          </cell>
          <cell r="E3800" t="str">
            <v>X</v>
          </cell>
          <cell r="F3800" t="str">
            <v>IPFOT</v>
          </cell>
          <cell r="G3800">
            <v>36220</v>
          </cell>
        </row>
        <row r="3801">
          <cell r="A3801" t="str">
            <v>036251</v>
          </cell>
          <cell r="B3801" t="str">
            <v>NJ</v>
          </cell>
          <cell r="C3801" t="str">
            <v>KBCD</v>
          </cell>
          <cell r="D3801" t="str">
            <v>C</v>
          </cell>
          <cell r="E3801" t="str">
            <v>X</v>
          </cell>
          <cell r="F3801" t="str">
            <v>IPFOT</v>
          </cell>
          <cell r="G3801">
            <v>36251</v>
          </cell>
        </row>
        <row r="3802">
          <cell r="A3802" t="str">
            <v>036281</v>
          </cell>
          <cell r="B3802" t="str">
            <v>NJ</v>
          </cell>
          <cell r="C3802" t="str">
            <v>KBCD</v>
          </cell>
          <cell r="D3802" t="str">
            <v>C</v>
          </cell>
          <cell r="E3802" t="str">
            <v>X</v>
          </cell>
          <cell r="F3802" t="str">
            <v>IPFOT</v>
          </cell>
          <cell r="G3802">
            <v>36281</v>
          </cell>
        </row>
        <row r="3803">
          <cell r="A3803" t="str">
            <v>036312</v>
          </cell>
          <cell r="B3803" t="str">
            <v>NJ</v>
          </cell>
          <cell r="C3803" t="str">
            <v>KBCD</v>
          </cell>
          <cell r="D3803" t="str">
            <v>C</v>
          </cell>
          <cell r="E3803" t="str">
            <v>X</v>
          </cell>
          <cell r="F3803" t="str">
            <v>IPFOT</v>
          </cell>
          <cell r="G3803">
            <v>36312</v>
          </cell>
        </row>
        <row r="3804">
          <cell r="A3804" t="str">
            <v>036342</v>
          </cell>
          <cell r="B3804" t="str">
            <v>NJ</v>
          </cell>
          <cell r="C3804" t="str">
            <v>KBCD</v>
          </cell>
          <cell r="D3804" t="str">
            <v>C</v>
          </cell>
          <cell r="E3804" t="str">
            <v>X</v>
          </cell>
          <cell r="F3804" t="str">
            <v>IPFOT</v>
          </cell>
          <cell r="G3804">
            <v>36342</v>
          </cell>
        </row>
        <row r="3805">
          <cell r="A3805" t="str">
            <v>036373</v>
          </cell>
          <cell r="B3805" t="str">
            <v>NJ</v>
          </cell>
          <cell r="C3805" t="str">
            <v>KBCD</v>
          </cell>
          <cell r="D3805" t="str">
            <v>C</v>
          </cell>
          <cell r="E3805" t="str">
            <v>X</v>
          </cell>
          <cell r="F3805" t="str">
            <v>IPFOT</v>
          </cell>
          <cell r="G3805">
            <v>36373</v>
          </cell>
          <cell r="P3805">
            <v>1800</v>
          </cell>
        </row>
        <row r="3806">
          <cell r="A3806" t="str">
            <v>036404</v>
          </cell>
          <cell r="B3806" t="str">
            <v>NJ</v>
          </cell>
          <cell r="C3806" t="str">
            <v>KBCD</v>
          </cell>
          <cell r="D3806" t="str">
            <v>C</v>
          </cell>
          <cell r="E3806" t="str">
            <v>X</v>
          </cell>
          <cell r="F3806" t="str">
            <v>IPFOT</v>
          </cell>
          <cell r="G3806">
            <v>36404</v>
          </cell>
          <cell r="R3806">
            <v>2850</v>
          </cell>
        </row>
        <row r="3807">
          <cell r="A3807" t="str">
            <v>036434</v>
          </cell>
          <cell r="B3807" t="str">
            <v>NJ</v>
          </cell>
          <cell r="C3807" t="str">
            <v>KBCD</v>
          </cell>
          <cell r="D3807" t="str">
            <v>C</v>
          </cell>
          <cell r="E3807" t="str">
            <v>X</v>
          </cell>
          <cell r="F3807" t="str">
            <v>IPFOT</v>
          </cell>
          <cell r="G3807">
            <v>36434</v>
          </cell>
        </row>
        <row r="3808">
          <cell r="A3808" t="str">
            <v>036465</v>
          </cell>
          <cell r="B3808" t="str">
            <v>NJ</v>
          </cell>
          <cell r="C3808" t="str">
            <v>KBCD</v>
          </cell>
          <cell r="D3808" t="str">
            <v>C</v>
          </cell>
          <cell r="E3808" t="str">
            <v>X</v>
          </cell>
          <cell r="F3808" t="str">
            <v>IPFOT</v>
          </cell>
          <cell r="G3808">
            <v>36465</v>
          </cell>
          <cell r="S3808">
            <v>1750</v>
          </cell>
        </row>
        <row r="3809">
          <cell r="A3809" t="str">
            <v>036495</v>
          </cell>
          <cell r="B3809" t="str">
            <v>NJ</v>
          </cell>
          <cell r="C3809" t="str">
            <v>KBCD</v>
          </cell>
          <cell r="D3809" t="str">
            <v>C</v>
          </cell>
          <cell r="E3809" t="str">
            <v>X</v>
          </cell>
          <cell r="F3809" t="str">
            <v>IPFOT</v>
          </cell>
          <cell r="G3809">
            <v>36495</v>
          </cell>
        </row>
        <row r="3810">
          <cell r="A3810" t="str">
            <v>036526</v>
          </cell>
          <cell r="B3810" t="str">
            <v>NJ</v>
          </cell>
          <cell r="C3810" t="str">
            <v>KBCD</v>
          </cell>
          <cell r="D3810" t="str">
            <v>C</v>
          </cell>
          <cell r="E3810" t="str">
            <v>X</v>
          </cell>
          <cell r="F3810" t="str">
            <v>IPFOT</v>
          </cell>
          <cell r="G3810">
            <v>36526</v>
          </cell>
          <cell r="U3810">
            <v>8750</v>
          </cell>
          <cell r="V3810">
            <v>12000</v>
          </cell>
        </row>
        <row r="3811">
          <cell r="A3811" t="str">
            <v>036557</v>
          </cell>
          <cell r="B3811" t="str">
            <v>NJ</v>
          </cell>
          <cell r="C3811" t="str">
            <v>KBCD</v>
          </cell>
          <cell r="D3811" t="str">
            <v>C</v>
          </cell>
          <cell r="E3811" t="str">
            <v>X</v>
          </cell>
          <cell r="F3811" t="str">
            <v>IPFOT</v>
          </cell>
          <cell r="G3811">
            <v>36557</v>
          </cell>
          <cell r="U3811">
            <v>1700</v>
          </cell>
          <cell r="W3811">
            <v>4200</v>
          </cell>
        </row>
        <row r="3812">
          <cell r="A3812" t="str">
            <v>036586</v>
          </cell>
          <cell r="B3812" t="str">
            <v>NJ</v>
          </cell>
          <cell r="C3812" t="str">
            <v>KBCD</v>
          </cell>
          <cell r="D3812" t="str">
            <v>C</v>
          </cell>
          <cell r="E3812" t="str">
            <v>X</v>
          </cell>
          <cell r="F3812" t="str">
            <v>IPFOT</v>
          </cell>
          <cell r="G3812">
            <v>36586</v>
          </cell>
          <cell r="W3812">
            <v>1750</v>
          </cell>
          <cell r="AG3812">
            <v>4500</v>
          </cell>
        </row>
        <row r="3813">
          <cell r="A3813" t="str">
            <v>036617</v>
          </cell>
          <cell r="B3813" t="str">
            <v>NJ</v>
          </cell>
          <cell r="C3813" t="str">
            <v>KBCD</v>
          </cell>
          <cell r="D3813" t="str">
            <v>C</v>
          </cell>
          <cell r="E3813" t="str">
            <v>X</v>
          </cell>
          <cell r="F3813" t="str">
            <v>IPFOT</v>
          </cell>
          <cell r="G3813">
            <v>36617</v>
          </cell>
          <cell r="AB3813">
            <v>1145</v>
          </cell>
        </row>
        <row r="3814">
          <cell r="A3814" t="str">
            <v>036647</v>
          </cell>
          <cell r="B3814" t="str">
            <v>NJ</v>
          </cell>
          <cell r="C3814" t="str">
            <v>KBCD</v>
          </cell>
          <cell r="D3814" t="str">
            <v>C</v>
          </cell>
          <cell r="E3814" t="str">
            <v>X</v>
          </cell>
          <cell r="F3814" t="str">
            <v>IPFOT</v>
          </cell>
          <cell r="G3814">
            <v>36647</v>
          </cell>
        </row>
        <row r="3815">
          <cell r="A3815" t="str">
            <v>036678</v>
          </cell>
          <cell r="B3815" t="str">
            <v>NJ</v>
          </cell>
          <cell r="C3815" t="str">
            <v>KBCD</v>
          </cell>
          <cell r="D3815" t="str">
            <v>C</v>
          </cell>
          <cell r="E3815" t="str">
            <v>X</v>
          </cell>
          <cell r="F3815" t="str">
            <v>IPFOT</v>
          </cell>
          <cell r="G3815">
            <v>36678</v>
          </cell>
        </row>
        <row r="3816">
          <cell r="A3816" t="str">
            <v>036708</v>
          </cell>
          <cell r="B3816" t="str">
            <v>NJ</v>
          </cell>
          <cell r="C3816" t="str">
            <v>KBCD</v>
          </cell>
          <cell r="D3816" t="str">
            <v>C</v>
          </cell>
          <cell r="E3816" t="str">
            <v>X</v>
          </cell>
          <cell r="F3816" t="str">
            <v>IPFOT</v>
          </cell>
          <cell r="G3816">
            <v>36708</v>
          </cell>
          <cell r="AA3816">
            <v>900</v>
          </cell>
          <cell r="AC3816">
            <v>75800</v>
          </cell>
        </row>
        <row r="3817">
          <cell r="A3817" t="str">
            <v>036739</v>
          </cell>
          <cell r="B3817" t="str">
            <v>NJ</v>
          </cell>
          <cell r="C3817" t="str">
            <v>KBCD</v>
          </cell>
          <cell r="D3817" t="str">
            <v>C</v>
          </cell>
          <cell r="E3817" t="str">
            <v>X</v>
          </cell>
          <cell r="F3817" t="str">
            <v>IPFOT</v>
          </cell>
          <cell r="G3817">
            <v>36739</v>
          </cell>
        </row>
        <row r="3818">
          <cell r="A3818" t="str">
            <v>036770</v>
          </cell>
          <cell r="B3818" t="str">
            <v>NJ</v>
          </cell>
          <cell r="C3818" t="str">
            <v>KBCD</v>
          </cell>
          <cell r="D3818" t="str">
            <v>C</v>
          </cell>
          <cell r="E3818" t="str">
            <v>X</v>
          </cell>
          <cell r="F3818" t="str">
            <v>IPFOT</v>
          </cell>
          <cell r="G3818">
            <v>36770</v>
          </cell>
          <cell r="AC3818">
            <v>12075</v>
          </cell>
          <cell r="AF3818">
            <v>2550</v>
          </cell>
          <cell r="AH3818">
            <v>62900</v>
          </cell>
        </row>
        <row r="3819">
          <cell r="A3819" t="str">
            <v>036800</v>
          </cell>
          <cell r="B3819" t="str">
            <v>NJ</v>
          </cell>
          <cell r="C3819" t="str">
            <v>KBCD</v>
          </cell>
          <cell r="D3819" t="str">
            <v>C</v>
          </cell>
          <cell r="E3819" t="str">
            <v>X</v>
          </cell>
          <cell r="F3819" t="str">
            <v>IPFOT</v>
          </cell>
          <cell r="G3819">
            <v>36800</v>
          </cell>
          <cell r="AD3819">
            <v>4425</v>
          </cell>
        </row>
        <row r="3820">
          <cell r="A3820" t="str">
            <v>036831</v>
          </cell>
          <cell r="B3820" t="str">
            <v>NJ</v>
          </cell>
          <cell r="C3820" t="str">
            <v>KBCD</v>
          </cell>
          <cell r="D3820" t="str">
            <v>C</v>
          </cell>
          <cell r="E3820" t="str">
            <v>X</v>
          </cell>
          <cell r="F3820" t="str">
            <v>IPFOT</v>
          </cell>
          <cell r="G3820">
            <v>36831</v>
          </cell>
          <cell r="AE3820">
            <v>9450</v>
          </cell>
          <cell r="AF3820">
            <v>8165.74</v>
          </cell>
        </row>
        <row r="3821">
          <cell r="A3821" t="str">
            <v>036861</v>
          </cell>
          <cell r="B3821" t="str">
            <v>NJ</v>
          </cell>
          <cell r="C3821" t="str">
            <v>KBCD</v>
          </cell>
          <cell r="D3821" t="str">
            <v>C</v>
          </cell>
          <cell r="E3821" t="str">
            <v>X</v>
          </cell>
          <cell r="F3821" t="str">
            <v>IPFOT</v>
          </cell>
          <cell r="G3821">
            <v>36861</v>
          </cell>
          <cell r="AF3821">
            <v>9450</v>
          </cell>
        </row>
        <row r="3822">
          <cell r="A3822" t="str">
            <v>036892</v>
          </cell>
          <cell r="B3822" t="str">
            <v>NJ</v>
          </cell>
          <cell r="C3822" t="str">
            <v>KBCD</v>
          </cell>
          <cell r="D3822" t="str">
            <v>C</v>
          </cell>
          <cell r="E3822" t="str">
            <v>X</v>
          </cell>
          <cell r="F3822" t="str">
            <v>IPFOT</v>
          </cell>
          <cell r="G3822">
            <v>36892</v>
          </cell>
          <cell r="AG3822">
            <v>13350</v>
          </cell>
        </row>
        <row r="3823">
          <cell r="A3823" t="str">
            <v>036923</v>
          </cell>
          <cell r="B3823" t="str">
            <v>NJ</v>
          </cell>
          <cell r="C3823" t="str">
            <v>KBCD</v>
          </cell>
          <cell r="D3823" t="str">
            <v>C</v>
          </cell>
          <cell r="E3823" t="str">
            <v>X</v>
          </cell>
          <cell r="F3823" t="str">
            <v>IPFOT</v>
          </cell>
          <cell r="G3823">
            <v>36923</v>
          </cell>
        </row>
        <row r="3824">
          <cell r="A3824" t="str">
            <v>036951</v>
          </cell>
          <cell r="B3824" t="str">
            <v>NJ</v>
          </cell>
          <cell r="C3824" t="str">
            <v>KBCD</v>
          </cell>
          <cell r="D3824" t="str">
            <v>C</v>
          </cell>
          <cell r="E3824" t="str">
            <v>X</v>
          </cell>
          <cell r="F3824" t="str">
            <v>IPFOT</v>
          </cell>
          <cell r="G3824">
            <v>36951</v>
          </cell>
          <cell r="AH3824">
            <v>1700</v>
          </cell>
          <cell r="AI3824">
            <v>32973.8</v>
          </cell>
          <cell r="AJ3824">
            <v>6495</v>
          </cell>
        </row>
        <row r="3825">
          <cell r="A3825" t="str">
            <v>036982</v>
          </cell>
          <cell r="B3825" t="str">
            <v>NJ</v>
          </cell>
          <cell r="C3825" t="str">
            <v>KBCD</v>
          </cell>
          <cell r="D3825" t="str">
            <v>C</v>
          </cell>
          <cell r="E3825" t="str">
            <v>X</v>
          </cell>
          <cell r="F3825" t="str">
            <v>IPFOT</v>
          </cell>
          <cell r="G3825">
            <v>36982</v>
          </cell>
        </row>
        <row r="3826">
          <cell r="A3826" t="str">
            <v>037012</v>
          </cell>
          <cell r="B3826" t="str">
            <v>NJ</v>
          </cell>
          <cell r="C3826" t="str">
            <v>KBCD</v>
          </cell>
          <cell r="D3826" t="str">
            <v>C</v>
          </cell>
          <cell r="E3826" t="str">
            <v>X</v>
          </cell>
          <cell r="F3826" t="str">
            <v>IPFOT</v>
          </cell>
          <cell r="G3826">
            <v>37012</v>
          </cell>
          <cell r="AK3826">
            <v>1000</v>
          </cell>
          <cell r="AL3826">
            <v>3600</v>
          </cell>
        </row>
        <row r="3827">
          <cell r="A3827" t="str">
            <v>037043</v>
          </cell>
          <cell r="B3827" t="str">
            <v>NJ</v>
          </cell>
          <cell r="C3827" t="str">
            <v>KBCD</v>
          </cell>
          <cell r="D3827" t="str">
            <v>C</v>
          </cell>
          <cell r="E3827" t="str">
            <v>X</v>
          </cell>
          <cell r="F3827" t="str">
            <v>IPFOT</v>
          </cell>
          <cell r="G3827">
            <v>37043</v>
          </cell>
          <cell r="AK3827">
            <v>2000</v>
          </cell>
          <cell r="AL3827">
            <v>14000</v>
          </cell>
          <cell r="AN3827">
            <v>900</v>
          </cell>
        </row>
        <row r="3828">
          <cell r="A3828" t="str">
            <v>037073</v>
          </cell>
          <cell r="B3828" t="str">
            <v>NJ</v>
          </cell>
          <cell r="C3828" t="str">
            <v>KBCD</v>
          </cell>
          <cell r="D3828" t="str">
            <v>C</v>
          </cell>
          <cell r="E3828" t="str">
            <v>X</v>
          </cell>
          <cell r="F3828" t="str">
            <v>IPFOT</v>
          </cell>
          <cell r="G3828">
            <v>37073</v>
          </cell>
          <cell r="AM3828">
            <v>6845</v>
          </cell>
        </row>
        <row r="3829">
          <cell r="A3829" t="str">
            <v>037104</v>
          </cell>
          <cell r="B3829" t="str">
            <v>NJ</v>
          </cell>
          <cell r="C3829" t="str">
            <v>KBCD</v>
          </cell>
          <cell r="D3829" t="str">
            <v>C</v>
          </cell>
          <cell r="E3829" t="str">
            <v>X</v>
          </cell>
          <cell r="F3829" t="str">
            <v>IPFOT</v>
          </cell>
          <cell r="G3829">
            <v>37104</v>
          </cell>
          <cell r="AM3829">
            <v>1750</v>
          </cell>
          <cell r="AN3829">
            <v>2000</v>
          </cell>
        </row>
        <row r="3830">
          <cell r="A3830" t="str">
            <v>037135</v>
          </cell>
          <cell r="B3830" t="str">
            <v>NJ</v>
          </cell>
          <cell r="C3830" t="str">
            <v>KBCD</v>
          </cell>
          <cell r="D3830" t="str">
            <v>C</v>
          </cell>
          <cell r="E3830" t="str">
            <v>X</v>
          </cell>
          <cell r="F3830" t="str">
            <v>IPFOT</v>
          </cell>
          <cell r="G3830">
            <v>37135</v>
          </cell>
        </row>
        <row r="3831">
          <cell r="A3831" t="str">
            <v>136161</v>
          </cell>
          <cell r="B3831" t="str">
            <v>NJ</v>
          </cell>
          <cell r="C3831" t="str">
            <v>KBCD</v>
          </cell>
          <cell r="D3831" t="str">
            <v>C</v>
          </cell>
          <cell r="E3831" t="str">
            <v>X</v>
          </cell>
          <cell r="F3831" t="str">
            <v>OPFHE</v>
          </cell>
          <cell r="G3831">
            <v>36161</v>
          </cell>
          <cell r="J3831">
            <v>190</v>
          </cell>
        </row>
        <row r="3832">
          <cell r="A3832" t="str">
            <v>136192</v>
          </cell>
          <cell r="B3832" t="str">
            <v>NJ</v>
          </cell>
          <cell r="C3832" t="str">
            <v>KBCD</v>
          </cell>
          <cell r="D3832" t="str">
            <v>C</v>
          </cell>
          <cell r="E3832" t="str">
            <v>X</v>
          </cell>
          <cell r="F3832" t="str">
            <v>OPFHE</v>
          </cell>
          <cell r="G3832">
            <v>36192</v>
          </cell>
          <cell r="J3832">
            <v>70</v>
          </cell>
        </row>
        <row r="3833">
          <cell r="A3833" t="str">
            <v>136220</v>
          </cell>
          <cell r="B3833" t="str">
            <v>NJ</v>
          </cell>
          <cell r="C3833" t="str">
            <v>KBCD</v>
          </cell>
          <cell r="D3833" t="str">
            <v>C</v>
          </cell>
          <cell r="E3833" t="str">
            <v>X</v>
          </cell>
          <cell r="F3833" t="str">
            <v>OPFHE</v>
          </cell>
          <cell r="G3833">
            <v>36220</v>
          </cell>
          <cell r="K3833">
            <v>80</v>
          </cell>
          <cell r="M3833">
            <v>200</v>
          </cell>
        </row>
        <row r="3834">
          <cell r="A3834" t="str">
            <v>136251</v>
          </cell>
          <cell r="B3834" t="str">
            <v>NJ</v>
          </cell>
          <cell r="C3834" t="str">
            <v>KBCD</v>
          </cell>
          <cell r="D3834" t="str">
            <v>C</v>
          </cell>
          <cell r="E3834" t="str">
            <v>X</v>
          </cell>
          <cell r="F3834" t="str">
            <v>OPFHE</v>
          </cell>
          <cell r="G3834">
            <v>36251</v>
          </cell>
          <cell r="L3834">
            <v>175</v>
          </cell>
          <cell r="M3834">
            <v>165</v>
          </cell>
        </row>
        <row r="3835">
          <cell r="A3835" t="str">
            <v>136281</v>
          </cell>
          <cell r="B3835" t="str">
            <v>NJ</v>
          </cell>
          <cell r="C3835" t="str">
            <v>KBCD</v>
          </cell>
          <cell r="D3835" t="str">
            <v>C</v>
          </cell>
          <cell r="E3835" t="str">
            <v>X</v>
          </cell>
          <cell r="F3835" t="str">
            <v>OPFHE</v>
          </cell>
          <cell r="G3835">
            <v>36281</v>
          </cell>
          <cell r="M3835">
            <v>55</v>
          </cell>
          <cell r="O3835">
            <v>270</v>
          </cell>
        </row>
        <row r="3836">
          <cell r="A3836" t="str">
            <v>136312</v>
          </cell>
          <cell r="B3836" t="str">
            <v>NJ</v>
          </cell>
          <cell r="C3836" t="str">
            <v>KBCD</v>
          </cell>
          <cell r="D3836" t="str">
            <v>C</v>
          </cell>
          <cell r="E3836" t="str">
            <v>X</v>
          </cell>
          <cell r="F3836" t="str">
            <v>OPFHE</v>
          </cell>
          <cell r="G3836">
            <v>36312</v>
          </cell>
          <cell r="N3836">
            <v>215</v>
          </cell>
          <cell r="O3836">
            <v>455</v>
          </cell>
        </row>
        <row r="3837">
          <cell r="A3837" t="str">
            <v>136342</v>
          </cell>
          <cell r="B3837" t="str">
            <v>NJ</v>
          </cell>
          <cell r="C3837" t="str">
            <v>KBCD</v>
          </cell>
          <cell r="D3837" t="str">
            <v>C</v>
          </cell>
          <cell r="E3837" t="str">
            <v>X</v>
          </cell>
          <cell r="F3837" t="str">
            <v>OPFHE</v>
          </cell>
          <cell r="G3837">
            <v>36342</v>
          </cell>
          <cell r="O3837">
            <v>520.83</v>
          </cell>
          <cell r="AK3837">
            <v>9.17</v>
          </cell>
        </row>
        <row r="3838">
          <cell r="A3838" t="str">
            <v>136373</v>
          </cell>
          <cell r="B3838" t="str">
            <v>NJ</v>
          </cell>
          <cell r="C3838" t="str">
            <v>KBCD</v>
          </cell>
          <cell r="D3838" t="str">
            <v>C</v>
          </cell>
          <cell r="E3838" t="str">
            <v>X</v>
          </cell>
          <cell r="F3838" t="str">
            <v>OPFHE</v>
          </cell>
          <cell r="G3838">
            <v>36373</v>
          </cell>
          <cell r="P3838">
            <v>350</v>
          </cell>
          <cell r="Q3838">
            <v>380</v>
          </cell>
          <cell r="R3838">
            <v>150</v>
          </cell>
          <cell r="T3838">
            <v>40</v>
          </cell>
        </row>
        <row r="3839">
          <cell r="A3839" t="str">
            <v>136404</v>
          </cell>
          <cell r="B3839" t="str">
            <v>NJ</v>
          </cell>
          <cell r="C3839" t="str">
            <v>KBCD</v>
          </cell>
          <cell r="D3839" t="str">
            <v>C</v>
          </cell>
          <cell r="E3839" t="str">
            <v>X</v>
          </cell>
          <cell r="F3839" t="str">
            <v>OPFHE</v>
          </cell>
          <cell r="G3839">
            <v>36404</v>
          </cell>
          <cell r="Q3839">
            <v>120</v>
          </cell>
          <cell r="R3839">
            <v>400</v>
          </cell>
          <cell r="S3839">
            <v>240</v>
          </cell>
        </row>
        <row r="3840">
          <cell r="A3840" t="str">
            <v>136434</v>
          </cell>
          <cell r="B3840" t="str">
            <v>NJ</v>
          </cell>
          <cell r="C3840" t="str">
            <v>KBCD</v>
          </cell>
          <cell r="D3840" t="str">
            <v>C</v>
          </cell>
          <cell r="E3840" t="str">
            <v>X</v>
          </cell>
          <cell r="F3840" t="str">
            <v>OPFHE</v>
          </cell>
          <cell r="G3840">
            <v>36434</v>
          </cell>
          <cell r="R3840">
            <v>635</v>
          </cell>
          <cell r="S3840">
            <v>567.42</v>
          </cell>
          <cell r="U3840">
            <v>125</v>
          </cell>
          <cell r="AM3840">
            <v>40</v>
          </cell>
        </row>
        <row r="3841">
          <cell r="A3841" t="str">
            <v>136465</v>
          </cell>
          <cell r="B3841" t="str">
            <v>NJ</v>
          </cell>
          <cell r="C3841" t="str">
            <v>KBCD</v>
          </cell>
          <cell r="D3841" t="str">
            <v>C</v>
          </cell>
          <cell r="E3841" t="str">
            <v>X</v>
          </cell>
          <cell r="F3841" t="str">
            <v>OPFHE</v>
          </cell>
          <cell r="G3841">
            <v>36465</v>
          </cell>
          <cell r="S3841">
            <v>365</v>
          </cell>
          <cell r="T3841">
            <v>260</v>
          </cell>
        </row>
        <row r="3842">
          <cell r="A3842" t="str">
            <v>136495</v>
          </cell>
          <cell r="B3842" t="str">
            <v>NJ</v>
          </cell>
          <cell r="C3842" t="str">
            <v>KBCD</v>
          </cell>
          <cell r="D3842" t="str">
            <v>C</v>
          </cell>
          <cell r="E3842" t="str">
            <v>X</v>
          </cell>
          <cell r="F3842" t="str">
            <v>OPFHE</v>
          </cell>
          <cell r="G3842">
            <v>36495</v>
          </cell>
          <cell r="S3842">
            <v>70</v>
          </cell>
          <cell r="T3842">
            <v>480</v>
          </cell>
          <cell r="U3842">
            <v>160</v>
          </cell>
          <cell r="V3842">
            <v>250</v>
          </cell>
          <cell r="W3842">
            <v>200</v>
          </cell>
        </row>
        <row r="3843">
          <cell r="A3843" t="str">
            <v>136526</v>
          </cell>
          <cell r="B3843" t="str">
            <v>NJ</v>
          </cell>
          <cell r="C3843" t="str">
            <v>KBCD</v>
          </cell>
          <cell r="D3843" t="str">
            <v>C</v>
          </cell>
          <cell r="E3843" t="str">
            <v>X</v>
          </cell>
          <cell r="F3843" t="str">
            <v>OPFHE</v>
          </cell>
          <cell r="G3843">
            <v>36526</v>
          </cell>
          <cell r="U3843">
            <v>565</v>
          </cell>
          <cell r="V3843">
            <v>567.3</v>
          </cell>
          <cell r="W3843">
            <v>210</v>
          </cell>
          <cell r="Y3843">
            <v>225</v>
          </cell>
          <cell r="AM3843">
            <v>160</v>
          </cell>
        </row>
        <row r="3844">
          <cell r="A3844" t="str">
            <v>136557</v>
          </cell>
          <cell r="B3844" t="str">
            <v>NJ</v>
          </cell>
          <cell r="C3844" t="str">
            <v>KBCD</v>
          </cell>
          <cell r="D3844" t="str">
            <v>C</v>
          </cell>
          <cell r="E3844" t="str">
            <v>X</v>
          </cell>
          <cell r="F3844" t="str">
            <v>OPFHE</v>
          </cell>
          <cell r="G3844">
            <v>36557</v>
          </cell>
          <cell r="V3844">
            <v>602.55</v>
          </cell>
          <cell r="W3844">
            <v>120</v>
          </cell>
          <cell r="X3844">
            <v>65</v>
          </cell>
          <cell r="Y3844">
            <v>50</v>
          </cell>
          <cell r="AA3844">
            <v>55</v>
          </cell>
          <cell r="AM3844">
            <v>505</v>
          </cell>
        </row>
        <row r="3845">
          <cell r="A3845" t="str">
            <v>136586</v>
          </cell>
          <cell r="B3845" t="str">
            <v>NJ</v>
          </cell>
          <cell r="C3845" t="str">
            <v>KBCD</v>
          </cell>
          <cell r="D3845" t="str">
            <v>C</v>
          </cell>
          <cell r="E3845" t="str">
            <v>X</v>
          </cell>
          <cell r="F3845" t="str">
            <v>OPFHE</v>
          </cell>
          <cell r="G3845">
            <v>36586</v>
          </cell>
          <cell r="V3845">
            <v>200</v>
          </cell>
          <cell r="W3845">
            <v>1200</v>
          </cell>
          <cell r="X3845">
            <v>430</v>
          </cell>
          <cell r="Y3845">
            <v>400</v>
          </cell>
          <cell r="Z3845">
            <v>306.25</v>
          </cell>
          <cell r="AE3845">
            <v>135</v>
          </cell>
          <cell r="AG3845">
            <v>200</v>
          </cell>
          <cell r="AM3845">
            <v>120</v>
          </cell>
        </row>
        <row r="3846">
          <cell r="A3846" t="str">
            <v>136617</v>
          </cell>
          <cell r="B3846" t="str">
            <v>NJ</v>
          </cell>
          <cell r="C3846" t="str">
            <v>KBCD</v>
          </cell>
          <cell r="D3846" t="str">
            <v>C</v>
          </cell>
          <cell r="E3846" t="str">
            <v>X</v>
          </cell>
          <cell r="F3846" t="str">
            <v>OPFHE</v>
          </cell>
          <cell r="G3846">
            <v>36617</v>
          </cell>
          <cell r="X3846">
            <v>1285</v>
          </cell>
          <cell r="Y3846">
            <v>415</v>
          </cell>
          <cell r="Z3846">
            <v>85</v>
          </cell>
          <cell r="AA3846">
            <v>424</v>
          </cell>
          <cell r="AE3846">
            <v>135</v>
          </cell>
          <cell r="AM3846">
            <v>120</v>
          </cell>
        </row>
        <row r="3847">
          <cell r="A3847" t="str">
            <v>136647</v>
          </cell>
          <cell r="B3847" t="str">
            <v>NJ</v>
          </cell>
          <cell r="C3847" t="str">
            <v>KBCD</v>
          </cell>
          <cell r="D3847" t="str">
            <v>C</v>
          </cell>
          <cell r="E3847" t="str">
            <v>X</v>
          </cell>
          <cell r="F3847" t="str">
            <v>OPFHE</v>
          </cell>
          <cell r="G3847">
            <v>36647</v>
          </cell>
          <cell r="X3847">
            <v>215</v>
          </cell>
          <cell r="Y3847">
            <v>1442</v>
          </cell>
          <cell r="Z3847">
            <v>995</v>
          </cell>
          <cell r="AA3847">
            <v>185</v>
          </cell>
          <cell r="AD3847">
            <v>200</v>
          </cell>
          <cell r="AE3847">
            <v>145</v>
          </cell>
          <cell r="AM3847">
            <v>40</v>
          </cell>
        </row>
        <row r="3848">
          <cell r="A3848" t="str">
            <v>136678</v>
          </cell>
          <cell r="B3848" t="str">
            <v>NJ</v>
          </cell>
          <cell r="C3848" t="str">
            <v>KBCD</v>
          </cell>
          <cell r="D3848" t="str">
            <v>C</v>
          </cell>
          <cell r="E3848" t="str">
            <v>X</v>
          </cell>
          <cell r="F3848" t="str">
            <v>OPFHE</v>
          </cell>
          <cell r="G3848">
            <v>36678</v>
          </cell>
          <cell r="Y3848">
            <v>40</v>
          </cell>
          <cell r="Z3848">
            <v>1142</v>
          </cell>
          <cell r="AA3848">
            <v>285</v>
          </cell>
          <cell r="AB3848">
            <v>395</v>
          </cell>
          <cell r="AC3848">
            <v>1225</v>
          </cell>
          <cell r="AD3848">
            <v>-777.8</v>
          </cell>
          <cell r="AM3848">
            <v>80</v>
          </cell>
        </row>
        <row r="3849">
          <cell r="A3849" t="str">
            <v>136708</v>
          </cell>
          <cell r="B3849" t="str">
            <v>NJ</v>
          </cell>
          <cell r="C3849" t="str">
            <v>KBCD</v>
          </cell>
          <cell r="D3849" t="str">
            <v>C</v>
          </cell>
          <cell r="E3849" t="str">
            <v>X</v>
          </cell>
          <cell r="F3849" t="str">
            <v>OPFHE</v>
          </cell>
          <cell r="G3849">
            <v>36708</v>
          </cell>
          <cell r="Z3849">
            <v>125</v>
          </cell>
          <cell r="AA3849">
            <v>805</v>
          </cell>
          <cell r="AB3849">
            <v>1195</v>
          </cell>
          <cell r="AN3849">
            <v>130</v>
          </cell>
        </row>
        <row r="3850">
          <cell r="A3850" t="str">
            <v>136739</v>
          </cell>
          <cell r="B3850" t="str">
            <v>NJ</v>
          </cell>
          <cell r="C3850" t="str">
            <v>KBCD</v>
          </cell>
          <cell r="D3850" t="str">
            <v>C</v>
          </cell>
          <cell r="E3850" t="str">
            <v>X</v>
          </cell>
          <cell r="F3850" t="str">
            <v>OPFHE</v>
          </cell>
          <cell r="G3850">
            <v>36739</v>
          </cell>
          <cell r="AA3850">
            <v>130</v>
          </cell>
          <cell r="AB3850">
            <v>680</v>
          </cell>
          <cell r="AC3850">
            <v>723.21</v>
          </cell>
          <cell r="AD3850">
            <v>130</v>
          </cell>
          <cell r="AE3850">
            <v>165</v>
          </cell>
        </row>
        <row r="3851">
          <cell r="A3851" t="str">
            <v>136770</v>
          </cell>
          <cell r="B3851" t="str">
            <v>NJ</v>
          </cell>
          <cell r="C3851" t="str">
            <v>KBCD</v>
          </cell>
          <cell r="D3851" t="str">
            <v>C</v>
          </cell>
          <cell r="E3851" t="str">
            <v>X</v>
          </cell>
          <cell r="F3851" t="str">
            <v>OPFHE</v>
          </cell>
          <cell r="G3851">
            <v>36770</v>
          </cell>
          <cell r="AB3851">
            <v>210</v>
          </cell>
          <cell r="AC3851">
            <v>1940</v>
          </cell>
          <cell r="AD3851">
            <v>972</v>
          </cell>
          <cell r="AE3851">
            <v>445</v>
          </cell>
          <cell r="AF3851">
            <v>620</v>
          </cell>
          <cell r="AH3851">
            <v>825</v>
          </cell>
          <cell r="AI3851">
            <v>185</v>
          </cell>
          <cell r="AN3851">
            <v>260</v>
          </cell>
        </row>
        <row r="3852">
          <cell r="A3852" t="str">
            <v>136800</v>
          </cell>
          <cell r="B3852" t="str">
            <v>NJ</v>
          </cell>
          <cell r="C3852" t="str">
            <v>KBCD</v>
          </cell>
          <cell r="D3852" t="str">
            <v>C</v>
          </cell>
          <cell r="E3852" t="str">
            <v>X</v>
          </cell>
          <cell r="F3852" t="str">
            <v>OPFHE</v>
          </cell>
          <cell r="G3852">
            <v>36800</v>
          </cell>
          <cell r="AC3852">
            <v>520</v>
          </cell>
          <cell r="AD3852">
            <v>1880</v>
          </cell>
          <cell r="AE3852">
            <v>455</v>
          </cell>
          <cell r="AF3852">
            <v>215</v>
          </cell>
          <cell r="AH3852">
            <v>215</v>
          </cell>
        </row>
        <row r="3853">
          <cell r="A3853" t="str">
            <v>136831</v>
          </cell>
          <cell r="B3853" t="str">
            <v>NJ</v>
          </cell>
          <cell r="C3853" t="str">
            <v>KBCD</v>
          </cell>
          <cell r="D3853" t="str">
            <v>C</v>
          </cell>
          <cell r="E3853" t="str">
            <v>X</v>
          </cell>
          <cell r="F3853" t="str">
            <v>OPFHE</v>
          </cell>
          <cell r="G3853">
            <v>36831</v>
          </cell>
          <cell r="AE3853">
            <v>1515</v>
          </cell>
          <cell r="AF3853">
            <v>800</v>
          </cell>
          <cell r="AH3853">
            <v>290</v>
          </cell>
        </row>
        <row r="3854">
          <cell r="A3854" t="str">
            <v>136861</v>
          </cell>
          <cell r="B3854" t="str">
            <v>NJ</v>
          </cell>
          <cell r="C3854" t="str">
            <v>KBCD</v>
          </cell>
          <cell r="D3854" t="str">
            <v>C</v>
          </cell>
          <cell r="E3854" t="str">
            <v>X</v>
          </cell>
          <cell r="F3854" t="str">
            <v>OPFHE</v>
          </cell>
          <cell r="G3854">
            <v>36861</v>
          </cell>
          <cell r="AE3854">
            <v>650</v>
          </cell>
          <cell r="AF3854">
            <v>2205</v>
          </cell>
          <cell r="AG3854">
            <v>482</v>
          </cell>
          <cell r="AH3854">
            <v>130</v>
          </cell>
          <cell r="AI3854">
            <v>80</v>
          </cell>
          <cell r="AL3854">
            <v>100</v>
          </cell>
          <cell r="AM3854">
            <v>130</v>
          </cell>
          <cell r="AN3854">
            <v>320</v>
          </cell>
        </row>
        <row r="3855">
          <cell r="A3855" t="str">
            <v>136892</v>
          </cell>
          <cell r="B3855" t="str">
            <v>NJ</v>
          </cell>
          <cell r="C3855" t="str">
            <v>KBCD</v>
          </cell>
          <cell r="D3855" t="str">
            <v>C</v>
          </cell>
          <cell r="E3855" t="str">
            <v>X</v>
          </cell>
          <cell r="F3855" t="str">
            <v>OPFHE</v>
          </cell>
          <cell r="G3855">
            <v>36892</v>
          </cell>
          <cell r="AG3855">
            <v>2945.25</v>
          </cell>
          <cell r="AH3855">
            <v>1280</v>
          </cell>
          <cell r="AI3855">
            <v>405</v>
          </cell>
          <cell r="AJ3855">
            <v>224.51</v>
          </cell>
          <cell r="AM3855">
            <v>130</v>
          </cell>
          <cell r="AN3855">
            <v>176</v>
          </cell>
        </row>
        <row r="3856">
          <cell r="A3856" t="str">
            <v>136923</v>
          </cell>
          <cell r="B3856" t="str">
            <v>NJ</v>
          </cell>
          <cell r="C3856" t="str">
            <v>KBCD</v>
          </cell>
          <cell r="D3856" t="str">
            <v>C</v>
          </cell>
          <cell r="E3856" t="str">
            <v>X</v>
          </cell>
          <cell r="F3856" t="str">
            <v>OPFHE</v>
          </cell>
          <cell r="G3856">
            <v>36923</v>
          </cell>
          <cell r="AG3856">
            <v>400</v>
          </cell>
          <cell r="AH3856">
            <v>3646.16</v>
          </cell>
          <cell r="AI3856">
            <v>802.09</v>
          </cell>
          <cell r="AJ3856">
            <v>1015</v>
          </cell>
          <cell r="AK3856">
            <v>175</v>
          </cell>
          <cell r="AL3856">
            <v>175</v>
          </cell>
        </row>
        <row r="3857">
          <cell r="A3857" t="str">
            <v>136951</v>
          </cell>
          <cell r="B3857" t="str">
            <v>NJ</v>
          </cell>
          <cell r="C3857" t="str">
            <v>KBCD</v>
          </cell>
          <cell r="D3857" t="str">
            <v>C</v>
          </cell>
          <cell r="E3857" t="str">
            <v>X</v>
          </cell>
          <cell r="F3857" t="str">
            <v>OPFHE</v>
          </cell>
          <cell r="G3857">
            <v>36951</v>
          </cell>
          <cell r="AH3857">
            <v>430</v>
          </cell>
          <cell r="AI3857">
            <v>2669.53</v>
          </cell>
          <cell r="AJ3857">
            <v>1533</v>
          </cell>
          <cell r="AK3857">
            <v>950</v>
          </cell>
          <cell r="AN3857">
            <v>214</v>
          </cell>
        </row>
        <row r="3858">
          <cell r="A3858" t="str">
            <v>136982</v>
          </cell>
          <cell r="B3858" t="str">
            <v>NJ</v>
          </cell>
          <cell r="C3858" t="str">
            <v>KBCD</v>
          </cell>
          <cell r="D3858" t="str">
            <v>C</v>
          </cell>
          <cell r="E3858" t="str">
            <v>X</v>
          </cell>
          <cell r="F3858" t="str">
            <v>OPFHE</v>
          </cell>
          <cell r="G3858">
            <v>36982</v>
          </cell>
          <cell r="AI3858">
            <v>145</v>
          </cell>
          <cell r="AJ3858">
            <v>1787.43</v>
          </cell>
          <cell r="AK3858">
            <v>1058</v>
          </cell>
        </row>
        <row r="3859">
          <cell r="A3859" t="str">
            <v>137012</v>
          </cell>
          <cell r="B3859" t="str">
            <v>NJ</v>
          </cell>
          <cell r="C3859" t="str">
            <v>KBCD</v>
          </cell>
          <cell r="D3859" t="str">
            <v>C</v>
          </cell>
          <cell r="E3859" t="str">
            <v>X</v>
          </cell>
          <cell r="F3859" t="str">
            <v>OPFHE</v>
          </cell>
          <cell r="G3859">
            <v>37012</v>
          </cell>
          <cell r="AJ3859">
            <v>970</v>
          </cell>
          <cell r="AK3859">
            <v>6169</v>
          </cell>
          <cell r="AL3859">
            <v>885</v>
          </cell>
          <cell r="AN3859">
            <v>966.4</v>
          </cell>
        </row>
        <row r="3860">
          <cell r="A3860" t="str">
            <v>137043</v>
          </cell>
          <cell r="B3860" t="str">
            <v>NJ</v>
          </cell>
          <cell r="C3860" t="str">
            <v>KBCD</v>
          </cell>
          <cell r="D3860" t="str">
            <v>C</v>
          </cell>
          <cell r="E3860" t="str">
            <v>X</v>
          </cell>
          <cell r="F3860" t="str">
            <v>OPFHE</v>
          </cell>
          <cell r="G3860">
            <v>37043</v>
          </cell>
          <cell r="AL3860">
            <v>3415</v>
          </cell>
          <cell r="AM3860">
            <v>175</v>
          </cell>
        </row>
        <row r="3861">
          <cell r="A3861" t="str">
            <v>137073</v>
          </cell>
          <cell r="B3861" t="str">
            <v>NJ</v>
          </cell>
          <cell r="C3861" t="str">
            <v>KBCD</v>
          </cell>
          <cell r="D3861" t="str">
            <v>C</v>
          </cell>
          <cell r="E3861" t="str">
            <v>X</v>
          </cell>
          <cell r="F3861" t="str">
            <v>OPFHE</v>
          </cell>
          <cell r="G3861">
            <v>37073</v>
          </cell>
          <cell r="AL3861">
            <v>1064</v>
          </cell>
          <cell r="AM3861">
            <v>815</v>
          </cell>
          <cell r="AN3861">
            <v>1050</v>
          </cell>
        </row>
        <row r="3862">
          <cell r="A3862" t="str">
            <v>137104</v>
          </cell>
          <cell r="B3862" t="str">
            <v>NJ</v>
          </cell>
          <cell r="C3862" t="str">
            <v>KBCD</v>
          </cell>
          <cell r="D3862" t="str">
            <v>C</v>
          </cell>
          <cell r="E3862" t="str">
            <v>X</v>
          </cell>
          <cell r="F3862" t="str">
            <v>OPFHE</v>
          </cell>
          <cell r="G3862">
            <v>37104</v>
          </cell>
          <cell r="AM3862">
            <v>475</v>
          </cell>
          <cell r="AN3862">
            <v>5066.3</v>
          </cell>
        </row>
        <row r="3863">
          <cell r="A3863" t="str">
            <v>137135</v>
          </cell>
          <cell r="B3863" t="str">
            <v>NJ</v>
          </cell>
          <cell r="C3863" t="str">
            <v>KBCD</v>
          </cell>
          <cell r="D3863" t="str">
            <v>C</v>
          </cell>
          <cell r="E3863" t="str">
            <v>X</v>
          </cell>
          <cell r="F3863" t="str">
            <v>OPFHE</v>
          </cell>
          <cell r="G3863">
            <v>37135</v>
          </cell>
          <cell r="AN3863">
            <v>225</v>
          </cell>
        </row>
        <row r="3864">
          <cell r="A3864" t="str">
            <v>136161</v>
          </cell>
          <cell r="B3864" t="str">
            <v>NJ</v>
          </cell>
          <cell r="C3864" t="str">
            <v>KBCD</v>
          </cell>
          <cell r="D3864" t="str">
            <v>C</v>
          </cell>
          <cell r="E3864" t="str">
            <v>X</v>
          </cell>
          <cell r="F3864" t="str">
            <v>OPFHL</v>
          </cell>
          <cell r="G3864">
            <v>36161</v>
          </cell>
          <cell r="I3864">
            <v>64.92</v>
          </cell>
          <cell r="K3864">
            <v>25.2</v>
          </cell>
          <cell r="P3864">
            <v>119.2</v>
          </cell>
        </row>
        <row r="3865">
          <cell r="A3865" t="str">
            <v>136192</v>
          </cell>
          <cell r="B3865" t="str">
            <v>NJ</v>
          </cell>
          <cell r="C3865" t="str">
            <v>KBCD</v>
          </cell>
          <cell r="D3865" t="str">
            <v>C</v>
          </cell>
          <cell r="E3865" t="str">
            <v>X</v>
          </cell>
          <cell r="F3865" t="str">
            <v>OPFHL</v>
          </cell>
          <cell r="G3865">
            <v>36192</v>
          </cell>
          <cell r="I3865">
            <v>12.38</v>
          </cell>
          <cell r="J3865">
            <v>17.5</v>
          </cell>
        </row>
        <row r="3866">
          <cell r="A3866" t="str">
            <v>136220</v>
          </cell>
          <cell r="B3866" t="str">
            <v>NJ</v>
          </cell>
          <cell r="C3866" t="str">
            <v>KBCD</v>
          </cell>
          <cell r="D3866" t="str">
            <v>C</v>
          </cell>
          <cell r="E3866" t="str">
            <v>X</v>
          </cell>
          <cell r="F3866" t="str">
            <v>OPFHL</v>
          </cell>
          <cell r="G3866">
            <v>36220</v>
          </cell>
          <cell r="J3866">
            <v>63.06</v>
          </cell>
          <cell r="K3866">
            <v>136.72</v>
          </cell>
          <cell r="N3866">
            <v>156.14</v>
          </cell>
        </row>
        <row r="3867">
          <cell r="A3867" t="str">
            <v>136251</v>
          </cell>
          <cell r="B3867" t="str">
            <v>NJ</v>
          </cell>
          <cell r="C3867" t="str">
            <v>KBCD</v>
          </cell>
          <cell r="D3867" t="str">
            <v>C</v>
          </cell>
          <cell r="E3867" t="str">
            <v>X</v>
          </cell>
          <cell r="F3867" t="str">
            <v>OPFHL</v>
          </cell>
          <cell r="G3867">
            <v>36251</v>
          </cell>
          <cell r="K3867">
            <v>42.43</v>
          </cell>
          <cell r="L3867">
            <v>3.75</v>
          </cell>
          <cell r="O3867">
            <v>64.92</v>
          </cell>
        </row>
        <row r="3868">
          <cell r="A3868" t="str">
            <v>136281</v>
          </cell>
          <cell r="B3868" t="str">
            <v>NJ</v>
          </cell>
          <cell r="C3868" t="str">
            <v>KBCD</v>
          </cell>
          <cell r="D3868" t="str">
            <v>C</v>
          </cell>
          <cell r="E3868" t="str">
            <v>X</v>
          </cell>
          <cell r="F3868" t="str">
            <v>OPFHL</v>
          </cell>
          <cell r="G3868">
            <v>36281</v>
          </cell>
          <cell r="L3868">
            <v>86.44</v>
          </cell>
          <cell r="M3868">
            <v>277.84</v>
          </cell>
          <cell r="N3868">
            <v>55.39</v>
          </cell>
        </row>
        <row r="3869">
          <cell r="A3869" t="str">
            <v>136312</v>
          </cell>
          <cell r="B3869" t="str">
            <v>NJ</v>
          </cell>
          <cell r="C3869" t="str">
            <v>KBCD</v>
          </cell>
          <cell r="D3869" t="str">
            <v>C</v>
          </cell>
          <cell r="E3869" t="str">
            <v>X</v>
          </cell>
          <cell r="F3869" t="str">
            <v>OPFHL</v>
          </cell>
          <cell r="G3869">
            <v>36312</v>
          </cell>
          <cell r="N3869">
            <v>395.12</v>
          </cell>
          <cell r="O3869">
            <v>59.58</v>
          </cell>
          <cell r="T3869">
            <v>96.56</v>
          </cell>
        </row>
        <row r="3870">
          <cell r="A3870" t="str">
            <v>136342</v>
          </cell>
          <cell r="B3870" t="str">
            <v>NJ</v>
          </cell>
          <cell r="C3870" t="str">
            <v>KBCD</v>
          </cell>
          <cell r="D3870" t="str">
            <v>C</v>
          </cell>
          <cell r="E3870" t="str">
            <v>X</v>
          </cell>
          <cell r="F3870" t="str">
            <v>OPFHL</v>
          </cell>
          <cell r="G3870">
            <v>36342</v>
          </cell>
          <cell r="N3870">
            <v>34.11</v>
          </cell>
          <cell r="O3870">
            <v>919.75</v>
          </cell>
        </row>
        <row r="3871">
          <cell r="A3871" t="str">
            <v>136373</v>
          </cell>
          <cell r="B3871" t="str">
            <v>NJ</v>
          </cell>
          <cell r="C3871" t="str">
            <v>KBCD</v>
          </cell>
          <cell r="D3871" t="str">
            <v>C</v>
          </cell>
          <cell r="E3871" t="str">
            <v>X</v>
          </cell>
          <cell r="F3871" t="str">
            <v>OPFHL</v>
          </cell>
          <cell r="G3871">
            <v>36373</v>
          </cell>
          <cell r="O3871">
            <v>199.58</v>
          </cell>
          <cell r="P3871">
            <v>205.96</v>
          </cell>
          <cell r="R3871">
            <v>68</v>
          </cell>
          <cell r="S3871">
            <v>150.3</v>
          </cell>
        </row>
        <row r="3872">
          <cell r="A3872" t="str">
            <v>136404</v>
          </cell>
          <cell r="B3872" t="str">
            <v>NJ</v>
          </cell>
          <cell r="C3872" t="str">
            <v>KBCD</v>
          </cell>
          <cell r="D3872" t="str">
            <v>C</v>
          </cell>
          <cell r="E3872" t="str">
            <v>X</v>
          </cell>
          <cell r="F3872" t="str">
            <v>OPFHL</v>
          </cell>
          <cell r="G3872">
            <v>36404</v>
          </cell>
          <cell r="P3872">
            <v>78.35</v>
          </cell>
          <cell r="Q3872">
            <v>56.84</v>
          </cell>
          <cell r="R3872">
            <v>188.5</v>
          </cell>
          <cell r="T3872">
            <v>21.2</v>
          </cell>
          <cell r="U3872">
            <v>36.7</v>
          </cell>
          <cell r="W3872">
            <v>14</v>
          </cell>
          <cell r="AA3872">
            <v>194.08</v>
          </cell>
        </row>
        <row r="3873">
          <cell r="A3873" t="str">
            <v>136434</v>
          </cell>
          <cell r="B3873" t="str">
            <v>NJ</v>
          </cell>
          <cell r="C3873" t="str">
            <v>KBCD</v>
          </cell>
          <cell r="D3873" t="str">
            <v>C</v>
          </cell>
          <cell r="E3873" t="str">
            <v>X</v>
          </cell>
          <cell r="F3873" t="str">
            <v>OPFHL</v>
          </cell>
          <cell r="G3873">
            <v>36434</v>
          </cell>
          <cell r="Q3873">
            <v>113.95</v>
          </cell>
          <cell r="R3873">
            <v>660.03</v>
          </cell>
          <cell r="S3873">
            <v>173.73</v>
          </cell>
          <cell r="T3873">
            <v>109.24</v>
          </cell>
        </row>
        <row r="3874">
          <cell r="A3874" t="str">
            <v>136465</v>
          </cell>
          <cell r="B3874" t="str">
            <v>NJ</v>
          </cell>
          <cell r="C3874" t="str">
            <v>KBCD</v>
          </cell>
          <cell r="D3874" t="str">
            <v>C</v>
          </cell>
          <cell r="E3874" t="str">
            <v>X</v>
          </cell>
          <cell r="F3874" t="str">
            <v>OPFHL</v>
          </cell>
          <cell r="G3874">
            <v>36465</v>
          </cell>
          <cell r="R3874">
            <v>24.75</v>
          </cell>
          <cell r="S3874">
            <v>255.03</v>
          </cell>
          <cell r="T3874">
            <v>141.8</v>
          </cell>
          <cell r="U3874">
            <v>56.14</v>
          </cell>
        </row>
        <row r="3875">
          <cell r="A3875" t="str">
            <v>136495</v>
          </cell>
          <cell r="B3875" t="str">
            <v>NJ</v>
          </cell>
          <cell r="C3875" t="str">
            <v>KBCD</v>
          </cell>
          <cell r="D3875" t="str">
            <v>C</v>
          </cell>
          <cell r="E3875" t="str">
            <v>X</v>
          </cell>
          <cell r="F3875" t="str">
            <v>OPFHL</v>
          </cell>
          <cell r="G3875">
            <v>36495</v>
          </cell>
          <cell r="S3875">
            <v>186.88</v>
          </cell>
          <cell r="T3875">
            <v>651.97</v>
          </cell>
          <cell r="U3875">
            <v>51.73</v>
          </cell>
          <cell r="V3875">
            <v>9</v>
          </cell>
          <cell r="W3875">
            <v>40.85</v>
          </cell>
        </row>
        <row r="3876">
          <cell r="A3876" t="str">
            <v>136526</v>
          </cell>
          <cell r="B3876" t="str">
            <v>NJ</v>
          </cell>
          <cell r="C3876" t="str">
            <v>KBCD</v>
          </cell>
          <cell r="D3876" t="str">
            <v>C</v>
          </cell>
          <cell r="E3876" t="str">
            <v>X</v>
          </cell>
          <cell r="F3876" t="str">
            <v>OPFHL</v>
          </cell>
          <cell r="G3876">
            <v>36526</v>
          </cell>
          <cell r="U3876">
            <v>471.38</v>
          </cell>
          <cell r="V3876">
            <v>352.18</v>
          </cell>
          <cell r="W3876">
            <v>69.15</v>
          </cell>
          <cell r="X3876">
            <v>96</v>
          </cell>
          <cell r="Y3876">
            <v>172.5</v>
          </cell>
        </row>
        <row r="3877">
          <cell r="A3877" t="str">
            <v>136557</v>
          </cell>
          <cell r="B3877" t="str">
            <v>NJ</v>
          </cell>
          <cell r="C3877" t="str">
            <v>KBCD</v>
          </cell>
          <cell r="D3877" t="str">
            <v>C</v>
          </cell>
          <cell r="E3877" t="str">
            <v>X</v>
          </cell>
          <cell r="F3877" t="str">
            <v>OPFHL</v>
          </cell>
          <cell r="G3877">
            <v>36557</v>
          </cell>
          <cell r="U3877">
            <v>547.29</v>
          </cell>
          <cell r="V3877">
            <v>930.58</v>
          </cell>
          <cell r="W3877">
            <v>758.2</v>
          </cell>
          <cell r="X3877">
            <v>57.79</v>
          </cell>
          <cell r="Y3877">
            <v>335.5</v>
          </cell>
        </row>
        <row r="3878">
          <cell r="A3878" t="str">
            <v>136586</v>
          </cell>
          <cell r="B3878" t="str">
            <v>NJ</v>
          </cell>
          <cell r="C3878" t="str">
            <v>KBCD</v>
          </cell>
          <cell r="D3878" t="str">
            <v>C</v>
          </cell>
          <cell r="E3878" t="str">
            <v>X</v>
          </cell>
          <cell r="F3878" t="str">
            <v>OPFHL</v>
          </cell>
          <cell r="G3878">
            <v>36586</v>
          </cell>
          <cell r="V3878">
            <v>431.53</v>
          </cell>
          <cell r="W3878">
            <v>847.16</v>
          </cell>
          <cell r="X3878">
            <v>303.22</v>
          </cell>
        </row>
        <row r="3879">
          <cell r="A3879" t="str">
            <v>136617</v>
          </cell>
          <cell r="B3879" t="str">
            <v>NJ</v>
          </cell>
          <cell r="C3879" t="str">
            <v>KBCD</v>
          </cell>
          <cell r="D3879" t="str">
            <v>C</v>
          </cell>
          <cell r="E3879" t="str">
            <v>X</v>
          </cell>
          <cell r="F3879" t="str">
            <v>OPFHL</v>
          </cell>
          <cell r="G3879">
            <v>36617</v>
          </cell>
          <cell r="W3879">
            <v>66.87</v>
          </cell>
          <cell r="X3879">
            <v>1120.53</v>
          </cell>
          <cell r="Y3879">
            <v>169.82</v>
          </cell>
          <cell r="Z3879">
            <v>246.4</v>
          </cell>
          <cell r="AA3879">
            <v>188.99</v>
          </cell>
        </row>
        <row r="3880">
          <cell r="A3880" t="str">
            <v>136647</v>
          </cell>
          <cell r="B3880" t="str">
            <v>NJ</v>
          </cell>
          <cell r="C3880" t="str">
            <v>KBCD</v>
          </cell>
          <cell r="D3880" t="str">
            <v>C</v>
          </cell>
          <cell r="E3880" t="str">
            <v>X</v>
          </cell>
          <cell r="F3880" t="str">
            <v>OPFHL</v>
          </cell>
          <cell r="G3880">
            <v>36647</v>
          </cell>
          <cell r="X3880">
            <v>422.9</v>
          </cell>
          <cell r="Y3880">
            <v>534.41</v>
          </cell>
          <cell r="Z3880">
            <v>130.65</v>
          </cell>
        </row>
        <row r="3881">
          <cell r="A3881" t="str">
            <v>136678</v>
          </cell>
          <cell r="B3881" t="str">
            <v>NJ</v>
          </cell>
          <cell r="C3881" t="str">
            <v>KBCD</v>
          </cell>
          <cell r="D3881" t="str">
            <v>C</v>
          </cell>
          <cell r="E3881" t="str">
            <v>X</v>
          </cell>
          <cell r="F3881" t="str">
            <v>OPFHL</v>
          </cell>
          <cell r="G3881">
            <v>36678</v>
          </cell>
          <cell r="Y3881">
            <v>216.27</v>
          </cell>
          <cell r="Z3881">
            <v>1629.98</v>
          </cell>
          <cell r="AA3881">
            <v>151.79</v>
          </cell>
          <cell r="AB3881">
            <v>37.5</v>
          </cell>
          <cell r="AC3881">
            <v>251.32</v>
          </cell>
        </row>
        <row r="3882">
          <cell r="A3882" t="str">
            <v>136708</v>
          </cell>
          <cell r="B3882" t="str">
            <v>NJ</v>
          </cell>
          <cell r="C3882" t="str">
            <v>KBCD</v>
          </cell>
          <cell r="D3882" t="str">
            <v>C</v>
          </cell>
          <cell r="E3882" t="str">
            <v>X</v>
          </cell>
          <cell r="F3882" t="str">
            <v>OPFHL</v>
          </cell>
          <cell r="G3882">
            <v>36708</v>
          </cell>
          <cell r="Z3882">
            <v>445.31</v>
          </cell>
          <cell r="AA3882">
            <v>1880.65</v>
          </cell>
          <cell r="AB3882">
            <v>279.52</v>
          </cell>
          <cell r="AC3882">
            <v>372.78</v>
          </cell>
          <cell r="AD3882">
            <v>101.92</v>
          </cell>
        </row>
        <row r="3883">
          <cell r="A3883" t="str">
            <v>136739</v>
          </cell>
          <cell r="B3883" t="str">
            <v>NJ</v>
          </cell>
          <cell r="C3883" t="str">
            <v>KBCD</v>
          </cell>
          <cell r="D3883" t="str">
            <v>C</v>
          </cell>
          <cell r="E3883" t="str">
            <v>X</v>
          </cell>
          <cell r="F3883" t="str">
            <v>OPFHL</v>
          </cell>
          <cell r="G3883">
            <v>36739</v>
          </cell>
          <cell r="AA3883">
            <v>344.06</v>
          </cell>
          <cell r="AB3883">
            <v>1482.43</v>
          </cell>
          <cell r="AC3883">
            <v>682.31</v>
          </cell>
          <cell r="AD3883">
            <v>50.26</v>
          </cell>
          <cell r="AE3883">
            <v>452.81</v>
          </cell>
        </row>
        <row r="3884">
          <cell r="A3884" t="str">
            <v>136770</v>
          </cell>
          <cell r="B3884" t="str">
            <v>NJ</v>
          </cell>
          <cell r="C3884" t="str">
            <v>KBCD</v>
          </cell>
          <cell r="D3884" t="str">
            <v>C</v>
          </cell>
          <cell r="E3884" t="str">
            <v>X</v>
          </cell>
          <cell r="F3884" t="str">
            <v>OPFHL</v>
          </cell>
          <cell r="G3884">
            <v>36770</v>
          </cell>
          <cell r="AB3884">
            <v>432.35</v>
          </cell>
          <cell r="AC3884">
            <v>2479.96</v>
          </cell>
          <cell r="AD3884">
            <v>157.45</v>
          </cell>
        </row>
        <row r="3885">
          <cell r="A3885" t="str">
            <v>136800</v>
          </cell>
          <cell r="B3885" t="str">
            <v>NJ</v>
          </cell>
          <cell r="C3885" t="str">
            <v>KBCD</v>
          </cell>
          <cell r="D3885" t="str">
            <v>C</v>
          </cell>
          <cell r="E3885" t="str">
            <v>X</v>
          </cell>
          <cell r="F3885" t="str">
            <v>OPFHL</v>
          </cell>
          <cell r="G3885">
            <v>36800</v>
          </cell>
          <cell r="AC3885">
            <v>1153.57</v>
          </cell>
          <cell r="AD3885">
            <v>3018.05</v>
          </cell>
          <cell r="AE3885">
            <v>108.36</v>
          </cell>
          <cell r="AF3885">
            <v>44.2</v>
          </cell>
          <cell r="AG3885">
            <v>187.4</v>
          </cell>
        </row>
        <row r="3886">
          <cell r="A3886" t="str">
            <v>136831</v>
          </cell>
          <cell r="B3886" t="str">
            <v>NJ</v>
          </cell>
          <cell r="C3886" t="str">
            <v>KBCD</v>
          </cell>
          <cell r="D3886" t="str">
            <v>C</v>
          </cell>
          <cell r="E3886" t="str">
            <v>X</v>
          </cell>
          <cell r="F3886" t="str">
            <v>OPFHL</v>
          </cell>
          <cell r="G3886">
            <v>36831</v>
          </cell>
          <cell r="AD3886">
            <v>232.81</v>
          </cell>
          <cell r="AE3886">
            <v>583.63</v>
          </cell>
          <cell r="AF3886">
            <v>414.17</v>
          </cell>
          <cell r="AG3886">
            <v>111.67</v>
          </cell>
          <cell r="AH3886">
            <v>288.23</v>
          </cell>
        </row>
        <row r="3887">
          <cell r="A3887" t="str">
            <v>136861</v>
          </cell>
          <cell r="B3887" t="str">
            <v>NJ</v>
          </cell>
          <cell r="C3887" t="str">
            <v>KBCD</v>
          </cell>
          <cell r="D3887" t="str">
            <v>C</v>
          </cell>
          <cell r="E3887" t="str">
            <v>X</v>
          </cell>
          <cell r="F3887" t="str">
            <v>OPFHL</v>
          </cell>
          <cell r="G3887">
            <v>36861</v>
          </cell>
          <cell r="AF3887">
            <v>388.89</v>
          </cell>
          <cell r="AG3887">
            <v>298.92</v>
          </cell>
          <cell r="AH3887">
            <v>261.87</v>
          </cell>
          <cell r="AI3887">
            <v>175.65</v>
          </cell>
        </row>
        <row r="3888">
          <cell r="A3888" t="str">
            <v>136892</v>
          </cell>
          <cell r="B3888" t="str">
            <v>NJ</v>
          </cell>
          <cell r="C3888" t="str">
            <v>KBCD</v>
          </cell>
          <cell r="D3888" t="str">
            <v>C</v>
          </cell>
          <cell r="E3888" t="str">
            <v>X</v>
          </cell>
          <cell r="F3888" t="str">
            <v>OPFHL</v>
          </cell>
          <cell r="G3888">
            <v>36892</v>
          </cell>
          <cell r="AF3888">
            <v>837.93</v>
          </cell>
          <cell r="AG3888">
            <v>1738.31</v>
          </cell>
          <cell r="AH3888">
            <v>1028.27</v>
          </cell>
          <cell r="AJ3888">
            <v>11.61</v>
          </cell>
          <cell r="AM3888">
            <v>-2.43</v>
          </cell>
        </row>
        <row r="3889">
          <cell r="A3889" t="str">
            <v>136923</v>
          </cell>
          <cell r="B3889" t="str">
            <v>NJ</v>
          </cell>
          <cell r="C3889" t="str">
            <v>KBCD</v>
          </cell>
          <cell r="D3889" t="str">
            <v>C</v>
          </cell>
          <cell r="E3889" t="str">
            <v>X</v>
          </cell>
          <cell r="F3889" t="str">
            <v>OPFHL</v>
          </cell>
          <cell r="G3889">
            <v>36923</v>
          </cell>
          <cell r="AG3889">
            <v>494.51</v>
          </cell>
          <cell r="AH3889">
            <v>1073.83</v>
          </cell>
          <cell r="AI3889">
            <v>12.15</v>
          </cell>
          <cell r="AJ3889">
            <v>113.17</v>
          </cell>
          <cell r="AK3889">
            <v>27.81</v>
          </cell>
          <cell r="AL3889">
            <v>-2.43</v>
          </cell>
        </row>
        <row r="3890">
          <cell r="A3890" t="str">
            <v>136951</v>
          </cell>
          <cell r="B3890" t="str">
            <v>NJ</v>
          </cell>
          <cell r="C3890" t="str">
            <v>KBCD</v>
          </cell>
          <cell r="D3890" t="str">
            <v>C</v>
          </cell>
          <cell r="E3890" t="str">
            <v>X</v>
          </cell>
          <cell r="F3890" t="str">
            <v>OPFHL</v>
          </cell>
          <cell r="G3890">
            <v>36951</v>
          </cell>
          <cell r="AH3890">
            <v>210.36</v>
          </cell>
          <cell r="AI3890">
            <v>1318.19</v>
          </cell>
          <cell r="AJ3890">
            <v>285.54</v>
          </cell>
          <cell r="AK3890">
            <v>59</v>
          </cell>
          <cell r="AL3890">
            <v>-2.43</v>
          </cell>
        </row>
        <row r="3891">
          <cell r="A3891" t="str">
            <v>136982</v>
          </cell>
          <cell r="B3891" t="str">
            <v>NJ</v>
          </cell>
          <cell r="C3891" t="str">
            <v>KBCD</v>
          </cell>
          <cell r="D3891" t="str">
            <v>C</v>
          </cell>
          <cell r="E3891" t="str">
            <v>X</v>
          </cell>
          <cell r="F3891" t="str">
            <v>OPFHL</v>
          </cell>
          <cell r="G3891">
            <v>36982</v>
          </cell>
          <cell r="AI3891">
            <v>471.49</v>
          </cell>
          <cell r="AJ3891">
            <v>1794.71</v>
          </cell>
          <cell r="AK3891">
            <v>27.2</v>
          </cell>
          <cell r="AL3891">
            <v>76.16</v>
          </cell>
          <cell r="AM3891">
            <v>1.8</v>
          </cell>
        </row>
        <row r="3892">
          <cell r="A3892" t="str">
            <v>137012</v>
          </cell>
          <cell r="B3892" t="str">
            <v>NJ</v>
          </cell>
          <cell r="C3892" t="str">
            <v>KBCD</v>
          </cell>
          <cell r="D3892" t="str">
            <v>C</v>
          </cell>
          <cell r="E3892" t="str">
            <v>X</v>
          </cell>
          <cell r="F3892" t="str">
            <v>OPFHL</v>
          </cell>
          <cell r="G3892">
            <v>37012</v>
          </cell>
          <cell r="AJ3892">
            <v>549.71</v>
          </cell>
          <cell r="AK3892">
            <v>1262.82</v>
          </cell>
          <cell r="AL3892">
            <v>262.6</v>
          </cell>
          <cell r="AM3892">
            <v>298.56</v>
          </cell>
          <cell r="AN3892">
            <v>23.6</v>
          </cell>
        </row>
        <row r="3893">
          <cell r="A3893" t="str">
            <v>137043</v>
          </cell>
          <cell r="B3893" t="str">
            <v>NJ</v>
          </cell>
          <cell r="C3893" t="str">
            <v>KBCD</v>
          </cell>
          <cell r="D3893" t="str">
            <v>C</v>
          </cell>
          <cell r="E3893" t="str">
            <v>X</v>
          </cell>
          <cell r="F3893" t="str">
            <v>OPFHL</v>
          </cell>
          <cell r="G3893">
            <v>37043</v>
          </cell>
          <cell r="AK3893">
            <v>441.48</v>
          </cell>
          <cell r="AL3893">
            <v>1642.74</v>
          </cell>
          <cell r="AN3893">
            <v>170.92</v>
          </cell>
        </row>
        <row r="3894">
          <cell r="A3894" t="str">
            <v>137073</v>
          </cell>
          <cell r="B3894" t="str">
            <v>NJ</v>
          </cell>
          <cell r="C3894" t="str">
            <v>KBCD</v>
          </cell>
          <cell r="D3894" t="str">
            <v>C</v>
          </cell>
          <cell r="E3894" t="str">
            <v>X</v>
          </cell>
          <cell r="F3894" t="str">
            <v>OPFHL</v>
          </cell>
          <cell r="G3894">
            <v>37073</v>
          </cell>
          <cell r="AL3894">
            <v>694.77</v>
          </cell>
          <cell r="AM3894">
            <v>1525.13</v>
          </cell>
          <cell r="AN3894">
            <v>370.05</v>
          </cell>
        </row>
        <row r="3895">
          <cell r="A3895" t="str">
            <v>137104</v>
          </cell>
          <cell r="B3895" t="str">
            <v>NJ</v>
          </cell>
          <cell r="C3895" t="str">
            <v>KBCD</v>
          </cell>
          <cell r="D3895" t="str">
            <v>C</v>
          </cell>
          <cell r="E3895" t="str">
            <v>X</v>
          </cell>
          <cell r="F3895" t="str">
            <v>OPFHL</v>
          </cell>
          <cell r="G3895">
            <v>37104</v>
          </cell>
          <cell r="AM3895">
            <v>826.92</v>
          </cell>
          <cell r="AN3895">
            <v>6543.38</v>
          </cell>
        </row>
        <row r="3896">
          <cell r="A3896" t="str">
            <v>137135</v>
          </cell>
          <cell r="B3896" t="str">
            <v>NJ</v>
          </cell>
          <cell r="C3896" t="str">
            <v>KBCD</v>
          </cell>
          <cell r="D3896" t="str">
            <v>C</v>
          </cell>
          <cell r="E3896" t="str">
            <v>X</v>
          </cell>
          <cell r="F3896" t="str">
            <v>OPFHL</v>
          </cell>
          <cell r="G3896">
            <v>37135</v>
          </cell>
          <cell r="AN3896">
            <v>1419.96</v>
          </cell>
        </row>
        <row r="3897">
          <cell r="A3897" t="str">
            <v>136161</v>
          </cell>
          <cell r="B3897" t="str">
            <v>NJ</v>
          </cell>
          <cell r="C3897" t="str">
            <v>KBCD</v>
          </cell>
          <cell r="D3897" t="str">
            <v>C</v>
          </cell>
          <cell r="E3897" t="str">
            <v>X</v>
          </cell>
          <cell r="F3897" t="str">
            <v>OPFHO</v>
          </cell>
          <cell r="G3897">
            <v>36161</v>
          </cell>
        </row>
        <row r="3898">
          <cell r="A3898" t="str">
            <v>136192</v>
          </cell>
          <cell r="B3898" t="str">
            <v>NJ</v>
          </cell>
          <cell r="C3898" t="str">
            <v>KBCD</v>
          </cell>
          <cell r="D3898" t="str">
            <v>C</v>
          </cell>
          <cell r="E3898" t="str">
            <v>X</v>
          </cell>
          <cell r="F3898" t="str">
            <v>OPFHO</v>
          </cell>
          <cell r="G3898">
            <v>36192</v>
          </cell>
          <cell r="T3898">
            <v>211.5</v>
          </cell>
        </row>
        <row r="3899">
          <cell r="A3899" t="str">
            <v>136220</v>
          </cell>
          <cell r="B3899" t="str">
            <v>NJ</v>
          </cell>
          <cell r="C3899" t="str">
            <v>KBCD</v>
          </cell>
          <cell r="D3899" t="str">
            <v>C</v>
          </cell>
          <cell r="E3899" t="str">
            <v>X</v>
          </cell>
          <cell r="F3899" t="str">
            <v>OPFHO</v>
          </cell>
          <cell r="G3899">
            <v>36220</v>
          </cell>
          <cell r="M3899">
            <v>495</v>
          </cell>
        </row>
        <row r="3900">
          <cell r="A3900" t="str">
            <v>136251</v>
          </cell>
          <cell r="B3900" t="str">
            <v>NJ</v>
          </cell>
          <cell r="C3900" t="str">
            <v>KBCD</v>
          </cell>
          <cell r="D3900" t="str">
            <v>C</v>
          </cell>
          <cell r="E3900" t="str">
            <v>X</v>
          </cell>
          <cell r="F3900" t="str">
            <v>OPFHO</v>
          </cell>
          <cell r="G3900">
            <v>36251</v>
          </cell>
        </row>
        <row r="3901">
          <cell r="A3901" t="str">
            <v>136281</v>
          </cell>
          <cell r="B3901" t="str">
            <v>NJ</v>
          </cell>
          <cell r="C3901" t="str">
            <v>KBCD</v>
          </cell>
          <cell r="D3901" t="str">
            <v>C</v>
          </cell>
          <cell r="E3901" t="str">
            <v>X</v>
          </cell>
          <cell r="F3901" t="str">
            <v>OPFHO</v>
          </cell>
          <cell r="G3901">
            <v>36281</v>
          </cell>
        </row>
        <row r="3902">
          <cell r="A3902" t="str">
            <v>136312</v>
          </cell>
          <cell r="B3902" t="str">
            <v>NJ</v>
          </cell>
          <cell r="C3902" t="str">
            <v>KBCD</v>
          </cell>
          <cell r="D3902" t="str">
            <v>C</v>
          </cell>
          <cell r="E3902" t="str">
            <v>X</v>
          </cell>
          <cell r="F3902" t="str">
            <v>OPFHO</v>
          </cell>
          <cell r="G3902">
            <v>36312</v>
          </cell>
          <cell r="N3902">
            <v>181.39</v>
          </cell>
          <cell r="O3902">
            <v>212.86</v>
          </cell>
          <cell r="V3902">
            <v>7.06</v>
          </cell>
        </row>
        <row r="3903">
          <cell r="A3903" t="str">
            <v>136342</v>
          </cell>
          <cell r="B3903" t="str">
            <v>NJ</v>
          </cell>
          <cell r="C3903" t="str">
            <v>KBCD</v>
          </cell>
          <cell r="D3903" t="str">
            <v>C</v>
          </cell>
          <cell r="E3903" t="str">
            <v>X</v>
          </cell>
          <cell r="F3903" t="str">
            <v>OPFHO</v>
          </cell>
          <cell r="G3903">
            <v>36342</v>
          </cell>
        </row>
        <row r="3904">
          <cell r="A3904" t="str">
            <v>136373</v>
          </cell>
          <cell r="B3904" t="str">
            <v>NJ</v>
          </cell>
          <cell r="C3904" t="str">
            <v>KBCD</v>
          </cell>
          <cell r="D3904" t="str">
            <v>C</v>
          </cell>
          <cell r="E3904" t="str">
            <v>X</v>
          </cell>
          <cell r="F3904" t="str">
            <v>OPFHO</v>
          </cell>
          <cell r="G3904">
            <v>36373</v>
          </cell>
          <cell r="R3904">
            <v>199</v>
          </cell>
          <cell r="S3904">
            <v>690.9</v>
          </cell>
        </row>
        <row r="3905">
          <cell r="A3905" t="str">
            <v>136404</v>
          </cell>
          <cell r="B3905" t="str">
            <v>NJ</v>
          </cell>
          <cell r="C3905" t="str">
            <v>KBCD</v>
          </cell>
          <cell r="D3905" t="str">
            <v>C</v>
          </cell>
          <cell r="E3905" t="str">
            <v>X</v>
          </cell>
          <cell r="F3905" t="str">
            <v>OPFHO</v>
          </cell>
          <cell r="G3905">
            <v>36404</v>
          </cell>
          <cell r="Q3905">
            <v>128</v>
          </cell>
          <cell r="S3905">
            <v>135</v>
          </cell>
          <cell r="X3905">
            <v>70</v>
          </cell>
          <cell r="Z3905">
            <v>1</v>
          </cell>
        </row>
        <row r="3906">
          <cell r="A3906" t="str">
            <v>136434</v>
          </cell>
          <cell r="B3906" t="str">
            <v>NJ</v>
          </cell>
          <cell r="C3906" t="str">
            <v>KBCD</v>
          </cell>
          <cell r="D3906" t="str">
            <v>C</v>
          </cell>
          <cell r="E3906" t="str">
            <v>X</v>
          </cell>
          <cell r="F3906" t="str">
            <v>OPFHO</v>
          </cell>
          <cell r="G3906">
            <v>36434</v>
          </cell>
          <cell r="S3906">
            <v>331.5</v>
          </cell>
          <cell r="T3906">
            <v>67.5</v>
          </cell>
        </row>
        <row r="3907">
          <cell r="A3907" t="str">
            <v>136465</v>
          </cell>
          <cell r="B3907" t="str">
            <v>NJ</v>
          </cell>
          <cell r="C3907" t="str">
            <v>KBCD</v>
          </cell>
          <cell r="D3907" t="str">
            <v>C</v>
          </cell>
          <cell r="E3907" t="str">
            <v>X</v>
          </cell>
          <cell r="F3907" t="str">
            <v>OPFHO</v>
          </cell>
          <cell r="G3907">
            <v>36465</v>
          </cell>
          <cell r="S3907">
            <v>249.6</v>
          </cell>
          <cell r="U3907">
            <v>67.5</v>
          </cell>
          <cell r="X3907">
            <v>0.38</v>
          </cell>
        </row>
        <row r="3908">
          <cell r="A3908" t="str">
            <v>136495</v>
          </cell>
          <cell r="B3908" t="str">
            <v>NJ</v>
          </cell>
          <cell r="C3908" t="str">
            <v>KBCD</v>
          </cell>
          <cell r="D3908" t="str">
            <v>C</v>
          </cell>
          <cell r="E3908" t="str">
            <v>X</v>
          </cell>
          <cell r="F3908" t="str">
            <v>OPFHO</v>
          </cell>
          <cell r="G3908">
            <v>36495</v>
          </cell>
          <cell r="U3908">
            <v>360</v>
          </cell>
          <cell r="X3908">
            <v>0.01</v>
          </cell>
          <cell r="Z3908">
            <v>0.93</v>
          </cell>
        </row>
        <row r="3909">
          <cell r="A3909" t="str">
            <v>136526</v>
          </cell>
          <cell r="B3909" t="str">
            <v>NJ</v>
          </cell>
          <cell r="C3909" t="str">
            <v>KBCD</v>
          </cell>
          <cell r="D3909" t="str">
            <v>C</v>
          </cell>
          <cell r="E3909" t="str">
            <v>X</v>
          </cell>
          <cell r="F3909" t="str">
            <v>OPFHO</v>
          </cell>
          <cell r="G3909">
            <v>36526</v>
          </cell>
          <cell r="T3909">
            <v>81.5</v>
          </cell>
          <cell r="U3909">
            <v>270</v>
          </cell>
          <cell r="V3909">
            <v>67.5</v>
          </cell>
          <cell r="X3909">
            <v>1.06</v>
          </cell>
          <cell r="Y3909">
            <v>12.13</v>
          </cell>
          <cell r="Z3909">
            <v>6</v>
          </cell>
          <cell r="AA3909">
            <v>39.2</v>
          </cell>
        </row>
        <row r="3910">
          <cell r="A3910" t="str">
            <v>136557</v>
          </cell>
          <cell r="B3910" t="str">
            <v>NJ</v>
          </cell>
          <cell r="C3910" t="str">
            <v>KBCD</v>
          </cell>
          <cell r="D3910" t="str">
            <v>C</v>
          </cell>
          <cell r="E3910" t="str">
            <v>X</v>
          </cell>
          <cell r="F3910" t="str">
            <v>OPFHO</v>
          </cell>
          <cell r="G3910">
            <v>36557</v>
          </cell>
          <cell r="V3910">
            <v>138.75</v>
          </cell>
          <cell r="W3910">
            <v>23</v>
          </cell>
          <cell r="X3910">
            <v>351.87</v>
          </cell>
          <cell r="Y3910">
            <v>175</v>
          </cell>
          <cell r="Z3910">
            <v>3.3</v>
          </cell>
        </row>
        <row r="3911">
          <cell r="A3911" t="str">
            <v>136586</v>
          </cell>
          <cell r="B3911" t="str">
            <v>NJ</v>
          </cell>
          <cell r="C3911" t="str">
            <v>KBCD</v>
          </cell>
          <cell r="D3911" t="str">
            <v>C</v>
          </cell>
          <cell r="E3911" t="str">
            <v>X</v>
          </cell>
          <cell r="F3911" t="str">
            <v>OPFHO</v>
          </cell>
          <cell r="G3911">
            <v>36586</v>
          </cell>
          <cell r="W3911">
            <v>93.75</v>
          </cell>
          <cell r="X3911">
            <v>213.75</v>
          </cell>
          <cell r="Y3911">
            <v>175</v>
          </cell>
          <cell r="Z3911">
            <v>22.03</v>
          </cell>
          <cell r="AA3911">
            <v>12.6</v>
          </cell>
          <cell r="AC3911">
            <v>0.68</v>
          </cell>
        </row>
        <row r="3912">
          <cell r="A3912" t="str">
            <v>136617</v>
          </cell>
          <cell r="B3912" t="str">
            <v>NJ</v>
          </cell>
          <cell r="C3912" t="str">
            <v>KBCD</v>
          </cell>
          <cell r="D3912" t="str">
            <v>C</v>
          </cell>
          <cell r="E3912" t="str">
            <v>X</v>
          </cell>
          <cell r="F3912" t="str">
            <v>OPFHO</v>
          </cell>
          <cell r="G3912">
            <v>36617</v>
          </cell>
          <cell r="X3912">
            <v>1187.75</v>
          </cell>
          <cell r="Y3912">
            <v>319</v>
          </cell>
          <cell r="Z3912">
            <v>15.45</v>
          </cell>
          <cell r="AA3912">
            <v>520.26</v>
          </cell>
          <cell r="AC3912">
            <v>2.71</v>
          </cell>
        </row>
        <row r="3913">
          <cell r="A3913" t="str">
            <v>136647</v>
          </cell>
          <cell r="B3913" t="str">
            <v>NJ</v>
          </cell>
          <cell r="C3913" t="str">
            <v>KBCD</v>
          </cell>
          <cell r="D3913" t="str">
            <v>C</v>
          </cell>
          <cell r="E3913" t="str">
            <v>X</v>
          </cell>
          <cell r="F3913" t="str">
            <v>OPFHO</v>
          </cell>
          <cell r="G3913">
            <v>36647</v>
          </cell>
          <cell r="Y3913">
            <v>266.93</v>
          </cell>
          <cell r="Z3913">
            <v>344.13</v>
          </cell>
          <cell r="AB3913">
            <v>346.5</v>
          </cell>
          <cell r="AC3913">
            <v>0.58</v>
          </cell>
          <cell r="AH3913">
            <v>7.45</v>
          </cell>
        </row>
        <row r="3914">
          <cell r="A3914" t="str">
            <v>136678</v>
          </cell>
          <cell r="B3914" t="str">
            <v>NJ</v>
          </cell>
          <cell r="C3914" t="str">
            <v>KBCD</v>
          </cell>
          <cell r="D3914" t="str">
            <v>C</v>
          </cell>
          <cell r="E3914" t="str">
            <v>X</v>
          </cell>
          <cell r="F3914" t="str">
            <v>OPFHO</v>
          </cell>
          <cell r="G3914">
            <v>36678</v>
          </cell>
          <cell r="Z3914">
            <v>407.55</v>
          </cell>
          <cell r="AC3914">
            <v>93.84</v>
          </cell>
          <cell r="AE3914">
            <v>71.25</v>
          </cell>
        </row>
        <row r="3915">
          <cell r="A3915" t="str">
            <v>136708</v>
          </cell>
          <cell r="B3915" t="str">
            <v>NJ</v>
          </cell>
          <cell r="C3915" t="str">
            <v>KBCD</v>
          </cell>
          <cell r="D3915" t="str">
            <v>C</v>
          </cell>
          <cell r="E3915" t="str">
            <v>X</v>
          </cell>
          <cell r="F3915" t="str">
            <v>OPFHO</v>
          </cell>
          <cell r="G3915">
            <v>36708</v>
          </cell>
          <cell r="AA3915">
            <v>216.29</v>
          </cell>
          <cell r="AC3915">
            <v>0.4</v>
          </cell>
          <cell r="AE3915">
            <v>71.25</v>
          </cell>
        </row>
        <row r="3916">
          <cell r="A3916" t="str">
            <v>136739</v>
          </cell>
          <cell r="B3916" t="str">
            <v>NJ</v>
          </cell>
          <cell r="C3916" t="str">
            <v>KBCD</v>
          </cell>
          <cell r="D3916" t="str">
            <v>C</v>
          </cell>
          <cell r="E3916" t="str">
            <v>X</v>
          </cell>
          <cell r="F3916" t="str">
            <v>OPFHO</v>
          </cell>
          <cell r="G3916">
            <v>36739</v>
          </cell>
          <cell r="AB3916">
            <v>37.1</v>
          </cell>
          <cell r="AC3916">
            <v>451.25</v>
          </cell>
          <cell r="AH3916">
            <v>3.14</v>
          </cell>
        </row>
        <row r="3917">
          <cell r="A3917" t="str">
            <v>136770</v>
          </cell>
          <cell r="B3917" t="str">
            <v>NJ</v>
          </cell>
          <cell r="C3917" t="str">
            <v>KBCD</v>
          </cell>
          <cell r="D3917" t="str">
            <v>C</v>
          </cell>
          <cell r="E3917" t="str">
            <v>X</v>
          </cell>
          <cell r="F3917" t="str">
            <v>OPFHO</v>
          </cell>
          <cell r="G3917">
            <v>36770</v>
          </cell>
          <cell r="AC3917">
            <v>619.58</v>
          </cell>
          <cell r="AE3917">
            <v>71.25</v>
          </cell>
          <cell r="AH3917">
            <v>1.14</v>
          </cell>
        </row>
        <row r="3918">
          <cell r="A3918" t="str">
            <v>136800</v>
          </cell>
          <cell r="B3918" t="str">
            <v>NJ</v>
          </cell>
          <cell r="C3918" t="str">
            <v>KBCD</v>
          </cell>
          <cell r="D3918" t="str">
            <v>C</v>
          </cell>
          <cell r="E3918" t="str">
            <v>X</v>
          </cell>
          <cell r="F3918" t="str">
            <v>OPFHO</v>
          </cell>
          <cell r="G3918">
            <v>36800</v>
          </cell>
          <cell r="AD3918">
            <v>28.38</v>
          </cell>
          <cell r="AE3918">
            <v>383.11</v>
          </cell>
          <cell r="AH3918">
            <v>1294.51</v>
          </cell>
          <cell r="AI3918">
            <v>7.51</v>
          </cell>
        </row>
        <row r="3919">
          <cell r="A3919" t="str">
            <v>136831</v>
          </cell>
          <cell r="B3919" t="str">
            <v>NJ</v>
          </cell>
          <cell r="C3919" t="str">
            <v>KBCD</v>
          </cell>
          <cell r="D3919" t="str">
            <v>C</v>
          </cell>
          <cell r="E3919" t="str">
            <v>X</v>
          </cell>
          <cell r="F3919" t="str">
            <v>OPFHO</v>
          </cell>
          <cell r="G3919">
            <v>36831</v>
          </cell>
          <cell r="AE3919">
            <v>13.2</v>
          </cell>
          <cell r="AF3919">
            <v>384.15</v>
          </cell>
          <cell r="AG3919">
            <v>1200</v>
          </cell>
          <cell r="AH3919">
            <v>689.1</v>
          </cell>
          <cell r="AI3919">
            <v>6.39</v>
          </cell>
        </row>
        <row r="3920">
          <cell r="A3920" t="str">
            <v>136861</v>
          </cell>
          <cell r="B3920" t="str">
            <v>NJ</v>
          </cell>
          <cell r="C3920" t="str">
            <v>KBCD</v>
          </cell>
          <cell r="D3920" t="str">
            <v>C</v>
          </cell>
          <cell r="E3920" t="str">
            <v>X</v>
          </cell>
          <cell r="F3920" t="str">
            <v>OPFHO</v>
          </cell>
          <cell r="G3920">
            <v>36861</v>
          </cell>
          <cell r="AF3920">
            <v>177.76</v>
          </cell>
          <cell r="AI3920">
            <v>1.31</v>
          </cell>
          <cell r="AN3920">
            <v>0.91</v>
          </cell>
        </row>
        <row r="3921">
          <cell r="A3921" t="str">
            <v>136892</v>
          </cell>
          <cell r="B3921" t="str">
            <v>NJ</v>
          </cell>
          <cell r="C3921" t="str">
            <v>KBCD</v>
          </cell>
          <cell r="D3921" t="str">
            <v>C</v>
          </cell>
          <cell r="E3921" t="str">
            <v>X</v>
          </cell>
          <cell r="F3921" t="str">
            <v>OPFHO</v>
          </cell>
          <cell r="G3921">
            <v>36892</v>
          </cell>
          <cell r="AF3921">
            <v>78.4</v>
          </cell>
          <cell r="AG3921">
            <v>696.94</v>
          </cell>
          <cell r="AI3921">
            <v>127.54</v>
          </cell>
          <cell r="AJ3921">
            <v>229.1</v>
          </cell>
          <cell r="AK3921">
            <v>47.31</v>
          </cell>
          <cell r="AN3921">
            <v>0.73</v>
          </cell>
        </row>
        <row r="3922">
          <cell r="A3922" t="str">
            <v>136923</v>
          </cell>
          <cell r="B3922" t="str">
            <v>NJ</v>
          </cell>
          <cell r="C3922" t="str">
            <v>KBCD</v>
          </cell>
          <cell r="D3922" t="str">
            <v>C</v>
          </cell>
          <cell r="E3922" t="str">
            <v>X</v>
          </cell>
          <cell r="F3922" t="str">
            <v>OPFHO</v>
          </cell>
          <cell r="G3922">
            <v>36923</v>
          </cell>
          <cell r="AJ3922">
            <v>49.14</v>
          </cell>
          <cell r="AK3922">
            <v>159.75</v>
          </cell>
          <cell r="AN3922">
            <v>20.36</v>
          </cell>
        </row>
        <row r="3923">
          <cell r="A3923" t="str">
            <v>136951</v>
          </cell>
          <cell r="B3923" t="str">
            <v>NJ</v>
          </cell>
          <cell r="C3923" t="str">
            <v>KBCD</v>
          </cell>
          <cell r="D3923" t="str">
            <v>C</v>
          </cell>
          <cell r="E3923" t="str">
            <v>X</v>
          </cell>
          <cell r="F3923" t="str">
            <v>OPFHO</v>
          </cell>
          <cell r="G3923">
            <v>36951</v>
          </cell>
          <cell r="AI3923">
            <v>501.14</v>
          </cell>
          <cell r="AJ3923">
            <v>29</v>
          </cell>
          <cell r="AL3923">
            <v>19.2</v>
          </cell>
          <cell r="AN3923">
            <v>4.97</v>
          </cell>
        </row>
        <row r="3924">
          <cell r="A3924" t="str">
            <v>136982</v>
          </cell>
          <cell r="B3924" t="str">
            <v>NJ</v>
          </cell>
          <cell r="C3924" t="str">
            <v>KBCD</v>
          </cell>
          <cell r="D3924" t="str">
            <v>C</v>
          </cell>
          <cell r="E3924" t="str">
            <v>X</v>
          </cell>
          <cell r="F3924" t="str">
            <v>OPFHO</v>
          </cell>
          <cell r="G3924">
            <v>36982</v>
          </cell>
          <cell r="AK3924">
            <v>305.45</v>
          </cell>
        </row>
        <row r="3925">
          <cell r="A3925" t="str">
            <v>137012</v>
          </cell>
          <cell r="B3925" t="str">
            <v>NJ</v>
          </cell>
          <cell r="C3925" t="str">
            <v>KBCD</v>
          </cell>
          <cell r="D3925" t="str">
            <v>C</v>
          </cell>
          <cell r="E3925" t="str">
            <v>X</v>
          </cell>
          <cell r="F3925" t="str">
            <v>OPFHO</v>
          </cell>
          <cell r="G3925">
            <v>37012</v>
          </cell>
          <cell r="AK3925">
            <v>47.58</v>
          </cell>
          <cell r="AM3925">
            <v>57.62</v>
          </cell>
        </row>
        <row r="3926">
          <cell r="A3926" t="str">
            <v>137043</v>
          </cell>
          <cell r="B3926" t="str">
            <v>NJ</v>
          </cell>
          <cell r="C3926" t="str">
            <v>KBCD</v>
          </cell>
          <cell r="D3926" t="str">
            <v>C</v>
          </cell>
          <cell r="E3926" t="str">
            <v>X</v>
          </cell>
          <cell r="F3926" t="str">
            <v>OPFHO</v>
          </cell>
          <cell r="G3926">
            <v>37043</v>
          </cell>
          <cell r="AK3926">
            <v>340</v>
          </cell>
          <cell r="AL3926">
            <v>278.95</v>
          </cell>
          <cell r="AM3926">
            <v>19.2</v>
          </cell>
          <cell r="AN3926">
            <v>894.86</v>
          </cell>
        </row>
        <row r="3927">
          <cell r="A3927" t="str">
            <v>137073</v>
          </cell>
          <cell r="B3927" t="str">
            <v>NJ</v>
          </cell>
          <cell r="C3927" t="str">
            <v>KBCD</v>
          </cell>
          <cell r="D3927" t="str">
            <v>C</v>
          </cell>
          <cell r="E3927" t="str">
            <v>X</v>
          </cell>
          <cell r="F3927" t="str">
            <v>OPFHO</v>
          </cell>
          <cell r="G3927">
            <v>37073</v>
          </cell>
          <cell r="AM3927">
            <v>444.96</v>
          </cell>
          <cell r="AN3927">
            <v>81</v>
          </cell>
        </row>
        <row r="3928">
          <cell r="A3928" t="str">
            <v>137104</v>
          </cell>
          <cell r="B3928" t="str">
            <v>NJ</v>
          </cell>
          <cell r="C3928" t="str">
            <v>KBCD</v>
          </cell>
          <cell r="D3928" t="str">
            <v>C</v>
          </cell>
          <cell r="E3928" t="str">
            <v>X</v>
          </cell>
          <cell r="F3928" t="str">
            <v>OPFHO</v>
          </cell>
          <cell r="G3928">
            <v>37104</v>
          </cell>
          <cell r="AM3928">
            <v>39.97</v>
          </cell>
          <cell r="AN3928">
            <v>1164.41</v>
          </cell>
        </row>
        <row r="3929">
          <cell r="A3929" t="str">
            <v>137135</v>
          </cell>
          <cell r="B3929" t="str">
            <v>NJ</v>
          </cell>
          <cell r="C3929" t="str">
            <v>KBCD</v>
          </cell>
          <cell r="D3929" t="str">
            <v>C</v>
          </cell>
          <cell r="E3929" t="str">
            <v>X</v>
          </cell>
          <cell r="F3929" t="str">
            <v>OPFHO</v>
          </cell>
          <cell r="G3929">
            <v>37135</v>
          </cell>
          <cell r="AN3929">
            <v>200.8</v>
          </cell>
        </row>
        <row r="3930">
          <cell r="A3930" t="str">
            <v>136161</v>
          </cell>
          <cell r="B3930" t="str">
            <v>NJ</v>
          </cell>
          <cell r="C3930" t="str">
            <v>KBCD</v>
          </cell>
          <cell r="D3930" t="str">
            <v>C</v>
          </cell>
          <cell r="E3930" t="str">
            <v>X</v>
          </cell>
          <cell r="F3930" t="str">
            <v>OPFHR</v>
          </cell>
          <cell r="G3930">
            <v>36161</v>
          </cell>
        </row>
        <row r="3931">
          <cell r="A3931" t="str">
            <v>136192</v>
          </cell>
          <cell r="B3931" t="str">
            <v>NJ</v>
          </cell>
          <cell r="C3931" t="str">
            <v>KBCD</v>
          </cell>
          <cell r="D3931" t="str">
            <v>C</v>
          </cell>
          <cell r="E3931" t="str">
            <v>X</v>
          </cell>
          <cell r="F3931" t="str">
            <v>OPFHR</v>
          </cell>
          <cell r="G3931">
            <v>36192</v>
          </cell>
        </row>
        <row r="3932">
          <cell r="A3932" t="str">
            <v>136220</v>
          </cell>
          <cell r="B3932" t="str">
            <v>NJ</v>
          </cell>
          <cell r="C3932" t="str">
            <v>KBCD</v>
          </cell>
          <cell r="D3932" t="str">
            <v>C</v>
          </cell>
          <cell r="E3932" t="str">
            <v>X</v>
          </cell>
          <cell r="F3932" t="str">
            <v>OPFHR</v>
          </cell>
          <cell r="G3932">
            <v>36220</v>
          </cell>
          <cell r="K3932">
            <v>93.44</v>
          </cell>
        </row>
        <row r="3933">
          <cell r="A3933" t="str">
            <v>136251</v>
          </cell>
          <cell r="B3933" t="str">
            <v>NJ</v>
          </cell>
          <cell r="C3933" t="str">
            <v>KBCD</v>
          </cell>
          <cell r="D3933" t="str">
            <v>C</v>
          </cell>
          <cell r="E3933" t="str">
            <v>X</v>
          </cell>
          <cell r="F3933" t="str">
            <v>OPFHR</v>
          </cell>
          <cell r="G3933">
            <v>36251</v>
          </cell>
          <cell r="L3933">
            <v>452</v>
          </cell>
        </row>
        <row r="3934">
          <cell r="A3934" t="str">
            <v>136281</v>
          </cell>
          <cell r="B3934" t="str">
            <v>NJ</v>
          </cell>
          <cell r="C3934" t="str">
            <v>KBCD</v>
          </cell>
          <cell r="D3934" t="str">
            <v>C</v>
          </cell>
          <cell r="E3934" t="str">
            <v>X</v>
          </cell>
          <cell r="F3934" t="str">
            <v>OPFHR</v>
          </cell>
          <cell r="G3934">
            <v>36281</v>
          </cell>
          <cell r="N3934">
            <v>298.2</v>
          </cell>
          <cell r="AC3934">
            <v>458.83</v>
          </cell>
        </row>
        <row r="3935">
          <cell r="A3935" t="str">
            <v>136312</v>
          </cell>
          <cell r="B3935" t="str">
            <v>NJ</v>
          </cell>
          <cell r="C3935" t="str">
            <v>KBCD</v>
          </cell>
          <cell r="D3935" t="str">
            <v>C</v>
          </cell>
          <cell r="E3935" t="str">
            <v>X</v>
          </cell>
          <cell r="F3935" t="str">
            <v>OPFHR</v>
          </cell>
          <cell r="G3935">
            <v>36312</v>
          </cell>
          <cell r="O3935">
            <v>15</v>
          </cell>
        </row>
        <row r="3936">
          <cell r="A3936" t="str">
            <v>136342</v>
          </cell>
          <cell r="B3936" t="str">
            <v>NJ</v>
          </cell>
          <cell r="C3936" t="str">
            <v>KBCD</v>
          </cell>
          <cell r="D3936" t="str">
            <v>C</v>
          </cell>
          <cell r="E3936" t="str">
            <v>X</v>
          </cell>
          <cell r="F3936" t="str">
            <v>OPFHR</v>
          </cell>
          <cell r="G3936">
            <v>36342</v>
          </cell>
        </row>
        <row r="3937">
          <cell r="A3937" t="str">
            <v>136373</v>
          </cell>
          <cell r="B3937" t="str">
            <v>NJ</v>
          </cell>
          <cell r="C3937" t="str">
            <v>KBCD</v>
          </cell>
          <cell r="D3937" t="str">
            <v>C</v>
          </cell>
          <cell r="E3937" t="str">
            <v>X</v>
          </cell>
          <cell r="F3937" t="str">
            <v>OPFHR</v>
          </cell>
          <cell r="G3937">
            <v>36373</v>
          </cell>
          <cell r="O3937">
            <v>10.8</v>
          </cell>
          <cell r="Q3937">
            <v>93.5</v>
          </cell>
        </row>
        <row r="3938">
          <cell r="A3938" t="str">
            <v>136404</v>
          </cell>
          <cell r="B3938" t="str">
            <v>NJ</v>
          </cell>
          <cell r="C3938" t="str">
            <v>KBCD</v>
          </cell>
          <cell r="D3938" t="str">
            <v>C</v>
          </cell>
          <cell r="E3938" t="str">
            <v>X</v>
          </cell>
          <cell r="F3938" t="str">
            <v>OPFHR</v>
          </cell>
          <cell r="G3938">
            <v>36404</v>
          </cell>
          <cell r="Q3938">
            <v>135</v>
          </cell>
          <cell r="R3938">
            <v>188.7</v>
          </cell>
          <cell r="S3938">
            <v>7.5</v>
          </cell>
        </row>
        <row r="3939">
          <cell r="A3939" t="str">
            <v>136434</v>
          </cell>
          <cell r="B3939" t="str">
            <v>NJ</v>
          </cell>
          <cell r="C3939" t="str">
            <v>KBCD</v>
          </cell>
          <cell r="D3939" t="str">
            <v>C</v>
          </cell>
          <cell r="E3939" t="str">
            <v>X</v>
          </cell>
          <cell r="F3939" t="str">
            <v>OPFHR</v>
          </cell>
          <cell r="G3939">
            <v>36434</v>
          </cell>
          <cell r="R3939">
            <v>467.92</v>
          </cell>
          <cell r="S3939">
            <v>236.46</v>
          </cell>
        </row>
        <row r="3940">
          <cell r="A3940" t="str">
            <v>136465</v>
          </cell>
          <cell r="B3940" t="str">
            <v>NJ</v>
          </cell>
          <cell r="C3940" t="str">
            <v>KBCD</v>
          </cell>
          <cell r="D3940" t="str">
            <v>C</v>
          </cell>
          <cell r="E3940" t="str">
            <v>X</v>
          </cell>
          <cell r="F3940" t="str">
            <v>OPFHR</v>
          </cell>
          <cell r="G3940">
            <v>36465</v>
          </cell>
          <cell r="S3940">
            <v>231.04</v>
          </cell>
          <cell r="T3940">
            <v>615</v>
          </cell>
        </row>
        <row r="3941">
          <cell r="A3941" t="str">
            <v>136495</v>
          </cell>
          <cell r="B3941" t="str">
            <v>NJ</v>
          </cell>
          <cell r="C3941" t="str">
            <v>KBCD</v>
          </cell>
          <cell r="D3941" t="str">
            <v>C</v>
          </cell>
          <cell r="E3941" t="str">
            <v>X</v>
          </cell>
          <cell r="F3941" t="str">
            <v>OPFHR</v>
          </cell>
          <cell r="G3941">
            <v>36495</v>
          </cell>
          <cell r="T3941">
            <v>1049.66</v>
          </cell>
        </row>
        <row r="3942">
          <cell r="A3942" t="str">
            <v>136526</v>
          </cell>
          <cell r="B3942" t="str">
            <v>NJ</v>
          </cell>
          <cell r="C3942" t="str">
            <v>KBCD</v>
          </cell>
          <cell r="D3942" t="str">
            <v>C</v>
          </cell>
          <cell r="E3942" t="str">
            <v>X</v>
          </cell>
          <cell r="F3942" t="str">
            <v>OPFHR</v>
          </cell>
          <cell r="G3942">
            <v>36526</v>
          </cell>
          <cell r="U3942">
            <v>64.72</v>
          </cell>
          <cell r="V3942">
            <v>343.5</v>
          </cell>
        </row>
        <row r="3943">
          <cell r="A3943" t="str">
            <v>136557</v>
          </cell>
          <cell r="B3943" t="str">
            <v>NJ</v>
          </cell>
          <cell r="C3943" t="str">
            <v>KBCD</v>
          </cell>
          <cell r="D3943" t="str">
            <v>C</v>
          </cell>
          <cell r="E3943" t="str">
            <v>X</v>
          </cell>
          <cell r="F3943" t="str">
            <v>OPFHR</v>
          </cell>
          <cell r="G3943">
            <v>36557</v>
          </cell>
          <cell r="V3943">
            <v>195.1</v>
          </cell>
          <cell r="W3943">
            <v>118.51</v>
          </cell>
          <cell r="Y3943">
            <v>68.25</v>
          </cell>
        </row>
        <row r="3944">
          <cell r="A3944" t="str">
            <v>136586</v>
          </cell>
          <cell r="B3944" t="str">
            <v>NJ</v>
          </cell>
          <cell r="C3944" t="str">
            <v>KBCD</v>
          </cell>
          <cell r="D3944" t="str">
            <v>C</v>
          </cell>
          <cell r="E3944" t="str">
            <v>X</v>
          </cell>
          <cell r="F3944" t="str">
            <v>OPFHR</v>
          </cell>
          <cell r="G3944">
            <v>36586</v>
          </cell>
          <cell r="V3944">
            <v>393.6</v>
          </cell>
          <cell r="W3944">
            <v>1039.4</v>
          </cell>
          <cell r="X3944">
            <v>15.61</v>
          </cell>
          <cell r="Y3944">
            <v>325.35</v>
          </cell>
          <cell r="Z3944">
            <v>117.98</v>
          </cell>
        </row>
        <row r="3945">
          <cell r="A3945" t="str">
            <v>136617</v>
          </cell>
          <cell r="B3945" t="str">
            <v>NJ</v>
          </cell>
          <cell r="C3945" t="str">
            <v>KBCD</v>
          </cell>
          <cell r="D3945" t="str">
            <v>C</v>
          </cell>
          <cell r="E3945" t="str">
            <v>X</v>
          </cell>
          <cell r="F3945" t="str">
            <v>OPFHR</v>
          </cell>
          <cell r="G3945">
            <v>36617</v>
          </cell>
          <cell r="W3945">
            <v>86.4</v>
          </cell>
          <cell r="X3945">
            <v>311.61</v>
          </cell>
          <cell r="Y3945">
            <v>97.5</v>
          </cell>
          <cell r="AI3945">
            <v>926.98</v>
          </cell>
        </row>
        <row r="3946">
          <cell r="A3946" t="str">
            <v>136647</v>
          </cell>
          <cell r="B3946" t="str">
            <v>NJ</v>
          </cell>
          <cell r="C3946" t="str">
            <v>KBCD</v>
          </cell>
          <cell r="D3946" t="str">
            <v>C</v>
          </cell>
          <cell r="E3946" t="str">
            <v>X</v>
          </cell>
          <cell r="F3946" t="str">
            <v>OPFHR</v>
          </cell>
          <cell r="G3946">
            <v>36647</v>
          </cell>
          <cell r="Y3946">
            <v>319.32</v>
          </cell>
          <cell r="Z3946">
            <v>181.05</v>
          </cell>
        </row>
        <row r="3947">
          <cell r="A3947" t="str">
            <v>136678</v>
          </cell>
          <cell r="B3947" t="str">
            <v>NJ</v>
          </cell>
          <cell r="C3947" t="str">
            <v>KBCD</v>
          </cell>
          <cell r="D3947" t="str">
            <v>C</v>
          </cell>
          <cell r="E3947" t="str">
            <v>X</v>
          </cell>
          <cell r="F3947" t="str">
            <v>OPFHR</v>
          </cell>
          <cell r="G3947">
            <v>36678</v>
          </cell>
          <cell r="Z3947">
            <v>1717.64</v>
          </cell>
          <cell r="AA3947">
            <v>72</v>
          </cell>
        </row>
        <row r="3948">
          <cell r="A3948" t="str">
            <v>136708</v>
          </cell>
          <cell r="B3948" t="str">
            <v>NJ</v>
          </cell>
          <cell r="C3948" t="str">
            <v>KBCD</v>
          </cell>
          <cell r="D3948" t="str">
            <v>C</v>
          </cell>
          <cell r="E3948" t="str">
            <v>X</v>
          </cell>
          <cell r="F3948" t="str">
            <v>OPFHR</v>
          </cell>
          <cell r="G3948">
            <v>36708</v>
          </cell>
          <cell r="AA3948">
            <v>978.2</v>
          </cell>
        </row>
        <row r="3949">
          <cell r="A3949" t="str">
            <v>136739</v>
          </cell>
          <cell r="B3949" t="str">
            <v>NJ</v>
          </cell>
          <cell r="C3949" t="str">
            <v>KBCD</v>
          </cell>
          <cell r="D3949" t="str">
            <v>C</v>
          </cell>
          <cell r="E3949" t="str">
            <v>X</v>
          </cell>
          <cell r="F3949" t="str">
            <v>OPFHR</v>
          </cell>
          <cell r="G3949">
            <v>36739</v>
          </cell>
          <cell r="AA3949">
            <v>114.8</v>
          </cell>
          <cell r="AB3949">
            <v>1242.71</v>
          </cell>
          <cell r="AD3949">
            <v>72.48</v>
          </cell>
          <cell r="AF3949">
            <v>342.4</v>
          </cell>
        </row>
        <row r="3950">
          <cell r="A3950" t="str">
            <v>136770</v>
          </cell>
          <cell r="B3950" t="str">
            <v>NJ</v>
          </cell>
          <cell r="C3950" t="str">
            <v>KBCD</v>
          </cell>
          <cell r="D3950" t="str">
            <v>C</v>
          </cell>
          <cell r="E3950" t="str">
            <v>X</v>
          </cell>
          <cell r="F3950" t="str">
            <v>OPFHR</v>
          </cell>
          <cell r="G3950">
            <v>36770</v>
          </cell>
          <cell r="AB3950">
            <v>118.2</v>
          </cell>
          <cell r="AC3950">
            <v>2230.93</v>
          </cell>
          <cell r="AD3950">
            <v>77.42</v>
          </cell>
          <cell r="AF3950">
            <v>35.64</v>
          </cell>
        </row>
        <row r="3951">
          <cell r="A3951" t="str">
            <v>136800</v>
          </cell>
          <cell r="B3951" t="str">
            <v>NJ</v>
          </cell>
          <cell r="C3951" t="str">
            <v>KBCD</v>
          </cell>
          <cell r="D3951" t="str">
            <v>C</v>
          </cell>
          <cell r="E3951" t="str">
            <v>X</v>
          </cell>
          <cell r="F3951" t="str">
            <v>OPFHR</v>
          </cell>
          <cell r="G3951">
            <v>36800</v>
          </cell>
          <cell r="AC3951">
            <v>353.5</v>
          </cell>
          <cell r="AD3951">
            <v>494.45</v>
          </cell>
          <cell r="AE3951">
            <v>77.42</v>
          </cell>
          <cell r="AH3951">
            <v>86.4</v>
          </cell>
        </row>
        <row r="3952">
          <cell r="A3952" t="str">
            <v>136831</v>
          </cell>
          <cell r="B3952" t="str">
            <v>NJ</v>
          </cell>
          <cell r="C3952" t="str">
            <v>KBCD</v>
          </cell>
          <cell r="D3952" t="str">
            <v>C</v>
          </cell>
          <cell r="E3952" t="str">
            <v>X</v>
          </cell>
          <cell r="F3952" t="str">
            <v>OPFHR</v>
          </cell>
          <cell r="G3952">
            <v>36831</v>
          </cell>
          <cell r="AD3952">
            <v>137.6</v>
          </cell>
          <cell r="AE3952">
            <v>787.05</v>
          </cell>
          <cell r="AF3952">
            <v>64.61</v>
          </cell>
          <cell r="AG3952">
            <v>7.5</v>
          </cell>
          <cell r="AI3952">
            <v>15.89</v>
          </cell>
        </row>
        <row r="3953">
          <cell r="A3953" t="str">
            <v>136861</v>
          </cell>
          <cell r="B3953" t="str">
            <v>NJ</v>
          </cell>
          <cell r="C3953" t="str">
            <v>KBCD</v>
          </cell>
          <cell r="D3953" t="str">
            <v>C</v>
          </cell>
          <cell r="E3953" t="str">
            <v>X</v>
          </cell>
          <cell r="F3953" t="str">
            <v>OPFHR</v>
          </cell>
          <cell r="G3953">
            <v>36861</v>
          </cell>
          <cell r="AF3953">
            <v>1148.01</v>
          </cell>
          <cell r="AG3953">
            <v>196.4</v>
          </cell>
          <cell r="AI3953">
            <v>54</v>
          </cell>
          <cell r="AL3953">
            <v>37.2</v>
          </cell>
        </row>
        <row r="3954">
          <cell r="A3954" t="str">
            <v>136892</v>
          </cell>
          <cell r="B3954" t="str">
            <v>NJ</v>
          </cell>
          <cell r="C3954" t="str">
            <v>KBCD</v>
          </cell>
          <cell r="D3954" t="str">
            <v>C</v>
          </cell>
          <cell r="E3954" t="str">
            <v>X</v>
          </cell>
          <cell r="F3954" t="str">
            <v>OPFHR</v>
          </cell>
          <cell r="G3954">
            <v>36892</v>
          </cell>
          <cell r="AG3954">
            <v>2349.11</v>
          </cell>
          <cell r="AH3954">
            <v>47.52</v>
          </cell>
          <cell r="AI3954">
            <v>18</v>
          </cell>
        </row>
        <row r="3955">
          <cell r="A3955" t="str">
            <v>136923</v>
          </cell>
          <cell r="B3955" t="str">
            <v>NJ</v>
          </cell>
          <cell r="C3955" t="str">
            <v>KBCD</v>
          </cell>
          <cell r="D3955" t="str">
            <v>C</v>
          </cell>
          <cell r="E3955" t="str">
            <v>X</v>
          </cell>
          <cell r="F3955" t="str">
            <v>OPFHR</v>
          </cell>
          <cell r="G3955">
            <v>36923</v>
          </cell>
          <cell r="AH3955">
            <v>210.75</v>
          </cell>
          <cell r="AI3955">
            <v>18</v>
          </cell>
          <cell r="AK3955">
            <v>733.92</v>
          </cell>
          <cell r="AM3955">
            <v>43.2</v>
          </cell>
        </row>
        <row r="3956">
          <cell r="A3956" t="str">
            <v>136951</v>
          </cell>
          <cell r="B3956" t="str">
            <v>NJ</v>
          </cell>
          <cell r="C3956" t="str">
            <v>KBCD</v>
          </cell>
          <cell r="D3956" t="str">
            <v>C</v>
          </cell>
          <cell r="E3956" t="str">
            <v>X</v>
          </cell>
          <cell r="F3956" t="str">
            <v>OPFHR</v>
          </cell>
          <cell r="G3956">
            <v>36951</v>
          </cell>
          <cell r="AH3956">
            <v>93</v>
          </cell>
          <cell r="AI3956">
            <v>1526.16</v>
          </cell>
          <cell r="AJ3956">
            <v>84.75</v>
          </cell>
          <cell r="AK3956">
            <v>129.89</v>
          </cell>
        </row>
        <row r="3957">
          <cell r="A3957" t="str">
            <v>136982</v>
          </cell>
          <cell r="B3957" t="str">
            <v>NJ</v>
          </cell>
          <cell r="C3957" t="str">
            <v>KBCD</v>
          </cell>
          <cell r="D3957" t="str">
            <v>C</v>
          </cell>
          <cell r="E3957" t="str">
            <v>X</v>
          </cell>
          <cell r="F3957" t="str">
            <v>OPFHR</v>
          </cell>
          <cell r="G3957">
            <v>36982</v>
          </cell>
          <cell r="AJ3957">
            <v>1050.32</v>
          </cell>
          <cell r="AL3957">
            <v>53.64</v>
          </cell>
          <cell r="AM3957">
            <v>90.4</v>
          </cell>
        </row>
        <row r="3958">
          <cell r="A3958" t="str">
            <v>137012</v>
          </cell>
          <cell r="B3958" t="str">
            <v>NJ</v>
          </cell>
          <cell r="C3958" t="str">
            <v>KBCD</v>
          </cell>
          <cell r="D3958" t="str">
            <v>C</v>
          </cell>
          <cell r="E3958" t="str">
            <v>X</v>
          </cell>
          <cell r="F3958" t="str">
            <v>OPFHR</v>
          </cell>
          <cell r="G3958">
            <v>37012</v>
          </cell>
          <cell r="AJ3958">
            <v>82.8</v>
          </cell>
          <cell r="AK3958">
            <v>2733.6</v>
          </cell>
          <cell r="AN3958">
            <v>37.2</v>
          </cell>
        </row>
        <row r="3959">
          <cell r="A3959" t="str">
            <v>137043</v>
          </cell>
          <cell r="B3959" t="str">
            <v>NJ</v>
          </cell>
          <cell r="C3959" t="str">
            <v>KBCD</v>
          </cell>
          <cell r="D3959" t="str">
            <v>C</v>
          </cell>
          <cell r="E3959" t="str">
            <v>X</v>
          </cell>
          <cell r="F3959" t="str">
            <v>OPFHR</v>
          </cell>
          <cell r="G3959">
            <v>37043</v>
          </cell>
          <cell r="AL3959">
            <v>843.25</v>
          </cell>
          <cell r="AM3959">
            <v>35.64</v>
          </cell>
        </row>
        <row r="3960">
          <cell r="A3960" t="str">
            <v>137073</v>
          </cell>
          <cell r="B3960" t="str">
            <v>NJ</v>
          </cell>
          <cell r="C3960" t="str">
            <v>KBCD</v>
          </cell>
          <cell r="D3960" t="str">
            <v>C</v>
          </cell>
          <cell r="E3960" t="str">
            <v>X</v>
          </cell>
          <cell r="F3960" t="str">
            <v>OPFHR</v>
          </cell>
          <cell r="G3960">
            <v>37073</v>
          </cell>
          <cell r="AL3960">
            <v>713.25</v>
          </cell>
          <cell r="AM3960">
            <v>3295.39</v>
          </cell>
        </row>
        <row r="3961">
          <cell r="A3961" t="str">
            <v>137104</v>
          </cell>
          <cell r="B3961" t="str">
            <v>NJ</v>
          </cell>
          <cell r="C3961" t="str">
            <v>KBCD</v>
          </cell>
          <cell r="D3961" t="str">
            <v>C</v>
          </cell>
          <cell r="E3961" t="str">
            <v>X</v>
          </cell>
          <cell r="F3961" t="str">
            <v>OPFHR</v>
          </cell>
          <cell r="G3961">
            <v>37104</v>
          </cell>
          <cell r="AM3961">
            <v>190.58</v>
          </cell>
          <cell r="AN3961">
            <v>374.56</v>
          </cell>
        </row>
        <row r="3962">
          <cell r="A3962" t="str">
            <v>137135</v>
          </cell>
          <cell r="B3962" t="str">
            <v>NJ</v>
          </cell>
          <cell r="C3962" t="str">
            <v>KBCD</v>
          </cell>
          <cell r="D3962" t="str">
            <v>C</v>
          </cell>
          <cell r="E3962" t="str">
            <v>X</v>
          </cell>
          <cell r="F3962" t="str">
            <v>OPFHR</v>
          </cell>
          <cell r="G3962">
            <v>37135</v>
          </cell>
          <cell r="AN3962">
            <v>202.4</v>
          </cell>
        </row>
        <row r="3963">
          <cell r="A3963" t="str">
            <v>136161</v>
          </cell>
          <cell r="B3963" t="str">
            <v>NJ</v>
          </cell>
          <cell r="C3963" t="str">
            <v>KBCD</v>
          </cell>
          <cell r="D3963" t="str">
            <v>C</v>
          </cell>
          <cell r="E3963" t="str">
            <v>X</v>
          </cell>
          <cell r="F3963" t="str">
            <v>OPFHS</v>
          </cell>
          <cell r="G3963">
            <v>36161</v>
          </cell>
        </row>
        <row r="3964">
          <cell r="A3964" t="str">
            <v>136192</v>
          </cell>
          <cell r="B3964" t="str">
            <v>NJ</v>
          </cell>
          <cell r="C3964" t="str">
            <v>KBCD</v>
          </cell>
          <cell r="D3964" t="str">
            <v>C</v>
          </cell>
          <cell r="E3964" t="str">
            <v>X</v>
          </cell>
          <cell r="F3964" t="str">
            <v>OPFHS</v>
          </cell>
          <cell r="G3964">
            <v>36192</v>
          </cell>
        </row>
        <row r="3965">
          <cell r="A3965" t="str">
            <v>136220</v>
          </cell>
          <cell r="B3965" t="str">
            <v>NJ</v>
          </cell>
          <cell r="C3965" t="str">
            <v>KBCD</v>
          </cell>
          <cell r="D3965" t="str">
            <v>C</v>
          </cell>
          <cell r="E3965" t="str">
            <v>X</v>
          </cell>
          <cell r="F3965" t="str">
            <v>OPFHS</v>
          </cell>
          <cell r="G3965">
            <v>36220</v>
          </cell>
        </row>
        <row r="3966">
          <cell r="A3966" t="str">
            <v>136251</v>
          </cell>
          <cell r="B3966" t="str">
            <v>NJ</v>
          </cell>
          <cell r="C3966" t="str">
            <v>KBCD</v>
          </cell>
          <cell r="D3966" t="str">
            <v>C</v>
          </cell>
          <cell r="E3966" t="str">
            <v>X</v>
          </cell>
          <cell r="F3966" t="str">
            <v>OPFHS</v>
          </cell>
          <cell r="G3966">
            <v>36251</v>
          </cell>
        </row>
        <row r="3967">
          <cell r="A3967" t="str">
            <v>136281</v>
          </cell>
          <cell r="B3967" t="str">
            <v>NJ</v>
          </cell>
          <cell r="C3967" t="str">
            <v>KBCD</v>
          </cell>
          <cell r="D3967" t="str">
            <v>C</v>
          </cell>
          <cell r="E3967" t="str">
            <v>X</v>
          </cell>
          <cell r="F3967" t="str">
            <v>OPFHS</v>
          </cell>
          <cell r="G3967">
            <v>36281</v>
          </cell>
        </row>
        <row r="3968">
          <cell r="A3968" t="str">
            <v>136312</v>
          </cell>
          <cell r="B3968" t="str">
            <v>NJ</v>
          </cell>
          <cell r="C3968" t="str">
            <v>KBCD</v>
          </cell>
          <cell r="D3968" t="str">
            <v>C</v>
          </cell>
          <cell r="E3968" t="str">
            <v>X</v>
          </cell>
          <cell r="F3968" t="str">
            <v>OPFHS</v>
          </cell>
          <cell r="G3968">
            <v>36312</v>
          </cell>
          <cell r="P3968">
            <v>1267.2</v>
          </cell>
        </row>
        <row r="3969">
          <cell r="A3969" t="str">
            <v>136342</v>
          </cell>
          <cell r="B3969" t="str">
            <v>NJ</v>
          </cell>
          <cell r="C3969" t="str">
            <v>KBCD</v>
          </cell>
          <cell r="D3969" t="str">
            <v>C</v>
          </cell>
          <cell r="E3969" t="str">
            <v>X</v>
          </cell>
          <cell r="F3969" t="str">
            <v>OPFHS</v>
          </cell>
          <cell r="G3969">
            <v>36342</v>
          </cell>
          <cell r="V3969">
            <v>1300</v>
          </cell>
        </row>
        <row r="3970">
          <cell r="A3970" t="str">
            <v>136373</v>
          </cell>
          <cell r="B3970" t="str">
            <v>NJ</v>
          </cell>
          <cell r="C3970" t="str">
            <v>KBCD</v>
          </cell>
          <cell r="D3970" t="str">
            <v>C</v>
          </cell>
          <cell r="E3970" t="str">
            <v>X</v>
          </cell>
          <cell r="F3970" t="str">
            <v>OPFHS</v>
          </cell>
          <cell r="G3970">
            <v>36373</v>
          </cell>
          <cell r="S3970">
            <v>1676.4</v>
          </cell>
          <cell r="T3970">
            <v>61</v>
          </cell>
        </row>
        <row r="3971">
          <cell r="A3971" t="str">
            <v>136404</v>
          </cell>
          <cell r="B3971" t="str">
            <v>NJ</v>
          </cell>
          <cell r="C3971" t="str">
            <v>KBCD</v>
          </cell>
          <cell r="D3971" t="str">
            <v>C</v>
          </cell>
          <cell r="E3971" t="str">
            <v>X</v>
          </cell>
          <cell r="F3971" t="str">
            <v>OPFHS</v>
          </cell>
          <cell r="G3971">
            <v>36404</v>
          </cell>
        </row>
        <row r="3972">
          <cell r="A3972" t="str">
            <v>136434</v>
          </cell>
          <cell r="B3972" t="str">
            <v>NJ</v>
          </cell>
          <cell r="C3972" t="str">
            <v>KBCD</v>
          </cell>
          <cell r="D3972" t="str">
            <v>C</v>
          </cell>
          <cell r="E3972" t="str">
            <v>X</v>
          </cell>
          <cell r="F3972" t="str">
            <v>OPFHS</v>
          </cell>
          <cell r="G3972">
            <v>36434</v>
          </cell>
        </row>
        <row r="3973">
          <cell r="A3973" t="str">
            <v>136465</v>
          </cell>
          <cell r="B3973" t="str">
            <v>NJ</v>
          </cell>
          <cell r="C3973" t="str">
            <v>KBCD</v>
          </cell>
          <cell r="D3973" t="str">
            <v>C</v>
          </cell>
          <cell r="E3973" t="str">
            <v>X</v>
          </cell>
          <cell r="F3973" t="str">
            <v>OPFHS</v>
          </cell>
          <cell r="G3973">
            <v>36465</v>
          </cell>
          <cell r="V3973">
            <v>900</v>
          </cell>
        </row>
        <row r="3974">
          <cell r="A3974" t="str">
            <v>136495</v>
          </cell>
          <cell r="B3974" t="str">
            <v>NJ</v>
          </cell>
          <cell r="C3974" t="str">
            <v>KBCD</v>
          </cell>
          <cell r="D3974" t="str">
            <v>C</v>
          </cell>
          <cell r="E3974" t="str">
            <v>X</v>
          </cell>
          <cell r="F3974" t="str">
            <v>OPFHS</v>
          </cell>
          <cell r="G3974">
            <v>36495</v>
          </cell>
          <cell r="T3974">
            <v>1050</v>
          </cell>
          <cell r="U3974">
            <v>2514</v>
          </cell>
          <cell r="AA3974">
            <v>62.5</v>
          </cell>
          <cell r="AH3974">
            <v>1030.5</v>
          </cell>
        </row>
        <row r="3975">
          <cell r="A3975" t="str">
            <v>136526</v>
          </cell>
          <cell r="B3975" t="str">
            <v>NJ</v>
          </cell>
          <cell r="C3975" t="str">
            <v>KBCD</v>
          </cell>
          <cell r="D3975" t="str">
            <v>C</v>
          </cell>
          <cell r="E3975" t="str">
            <v>X</v>
          </cell>
          <cell r="F3975" t="str">
            <v>OPFHS</v>
          </cell>
          <cell r="G3975">
            <v>36526</v>
          </cell>
          <cell r="U3975">
            <v>973.64</v>
          </cell>
          <cell r="V3975">
            <v>2078.2</v>
          </cell>
        </row>
        <row r="3976">
          <cell r="A3976" t="str">
            <v>136557</v>
          </cell>
          <cell r="B3976" t="str">
            <v>NJ</v>
          </cell>
          <cell r="C3976" t="str">
            <v>KBCD</v>
          </cell>
          <cell r="D3976" t="str">
            <v>C</v>
          </cell>
          <cell r="E3976" t="str">
            <v>X</v>
          </cell>
          <cell r="F3976" t="str">
            <v>OPFHS</v>
          </cell>
          <cell r="G3976">
            <v>36557</v>
          </cell>
          <cell r="Z3976">
            <v>859.2</v>
          </cell>
          <cell r="AB3976">
            <v>187.2</v>
          </cell>
          <cell r="AE3976">
            <v>2000</v>
          </cell>
        </row>
        <row r="3977">
          <cell r="A3977" t="str">
            <v>136586</v>
          </cell>
          <cell r="B3977" t="str">
            <v>NJ</v>
          </cell>
          <cell r="C3977" t="str">
            <v>KBCD</v>
          </cell>
          <cell r="D3977" t="str">
            <v>C</v>
          </cell>
          <cell r="E3977" t="str">
            <v>X</v>
          </cell>
          <cell r="F3977" t="str">
            <v>OPFHS</v>
          </cell>
          <cell r="G3977">
            <v>36586</v>
          </cell>
          <cell r="Y3977">
            <v>2450</v>
          </cell>
          <cell r="Z3977">
            <v>200</v>
          </cell>
          <cell r="AB3977">
            <v>27.75</v>
          </cell>
        </row>
        <row r="3978">
          <cell r="A3978" t="str">
            <v>136617</v>
          </cell>
          <cell r="B3978" t="str">
            <v>NJ</v>
          </cell>
          <cell r="C3978" t="str">
            <v>KBCD</v>
          </cell>
          <cell r="D3978" t="str">
            <v>C</v>
          </cell>
          <cell r="E3978" t="str">
            <v>X</v>
          </cell>
          <cell r="F3978" t="str">
            <v>OPFHS</v>
          </cell>
          <cell r="G3978">
            <v>36617</v>
          </cell>
          <cell r="Y3978">
            <v>2292.8</v>
          </cell>
        </row>
        <row r="3979">
          <cell r="A3979" t="str">
            <v>136647</v>
          </cell>
          <cell r="B3979" t="str">
            <v>NJ</v>
          </cell>
          <cell r="C3979" t="str">
            <v>KBCD</v>
          </cell>
          <cell r="D3979" t="str">
            <v>C</v>
          </cell>
          <cell r="E3979" t="str">
            <v>X</v>
          </cell>
          <cell r="F3979" t="str">
            <v>OPFHS</v>
          </cell>
          <cell r="G3979">
            <v>36647</v>
          </cell>
          <cell r="Y3979">
            <v>900</v>
          </cell>
          <cell r="Z3979">
            <v>35</v>
          </cell>
          <cell r="AI3979">
            <v>500</v>
          </cell>
          <cell r="AM3979">
            <v>40</v>
          </cell>
        </row>
        <row r="3980">
          <cell r="A3980" t="str">
            <v>136678</v>
          </cell>
          <cell r="B3980" t="str">
            <v>NJ</v>
          </cell>
          <cell r="C3980" t="str">
            <v>KBCD</v>
          </cell>
          <cell r="D3980" t="str">
            <v>C</v>
          </cell>
          <cell r="E3980" t="str">
            <v>X</v>
          </cell>
          <cell r="F3980" t="str">
            <v>OPFHS</v>
          </cell>
          <cell r="G3980">
            <v>36678</v>
          </cell>
          <cell r="Z3980">
            <v>1230</v>
          </cell>
          <cell r="AA3980">
            <v>1550</v>
          </cell>
          <cell r="AC3980">
            <v>1250</v>
          </cell>
        </row>
        <row r="3981">
          <cell r="A3981" t="str">
            <v>136708</v>
          </cell>
          <cell r="B3981" t="str">
            <v>NJ</v>
          </cell>
          <cell r="C3981" t="str">
            <v>KBCD</v>
          </cell>
          <cell r="D3981" t="str">
            <v>C</v>
          </cell>
          <cell r="E3981" t="str">
            <v>X</v>
          </cell>
          <cell r="F3981" t="str">
            <v>OPFHS</v>
          </cell>
          <cell r="G3981">
            <v>36708</v>
          </cell>
          <cell r="AA3981">
            <v>2452</v>
          </cell>
        </row>
        <row r="3982">
          <cell r="A3982" t="str">
            <v>136739</v>
          </cell>
          <cell r="B3982" t="str">
            <v>NJ</v>
          </cell>
          <cell r="C3982" t="str">
            <v>KBCD</v>
          </cell>
          <cell r="D3982" t="str">
            <v>C</v>
          </cell>
          <cell r="E3982" t="str">
            <v>X</v>
          </cell>
          <cell r="F3982" t="str">
            <v>OPFHS</v>
          </cell>
          <cell r="G3982">
            <v>36739</v>
          </cell>
          <cell r="AB3982">
            <v>2245</v>
          </cell>
          <cell r="AC3982">
            <v>428.18</v>
          </cell>
        </row>
        <row r="3983">
          <cell r="A3983" t="str">
            <v>136770</v>
          </cell>
          <cell r="B3983" t="str">
            <v>NJ</v>
          </cell>
          <cell r="C3983" t="str">
            <v>KBCD</v>
          </cell>
          <cell r="D3983" t="str">
            <v>C</v>
          </cell>
          <cell r="E3983" t="str">
            <v>X</v>
          </cell>
          <cell r="F3983" t="str">
            <v>OPFHS</v>
          </cell>
          <cell r="G3983">
            <v>36770</v>
          </cell>
          <cell r="AC3983">
            <v>165</v>
          </cell>
        </row>
        <row r="3984">
          <cell r="A3984" t="str">
            <v>136800</v>
          </cell>
          <cell r="B3984" t="str">
            <v>NJ</v>
          </cell>
          <cell r="C3984" t="str">
            <v>KBCD</v>
          </cell>
          <cell r="D3984" t="str">
            <v>C</v>
          </cell>
          <cell r="E3984" t="str">
            <v>X</v>
          </cell>
          <cell r="F3984" t="str">
            <v>OPFHS</v>
          </cell>
          <cell r="G3984">
            <v>36800</v>
          </cell>
          <cell r="AE3984">
            <v>1490</v>
          </cell>
        </row>
        <row r="3985">
          <cell r="A3985" t="str">
            <v>136831</v>
          </cell>
          <cell r="B3985" t="str">
            <v>NJ</v>
          </cell>
          <cell r="C3985" t="str">
            <v>KBCD</v>
          </cell>
          <cell r="D3985" t="str">
            <v>C</v>
          </cell>
          <cell r="E3985" t="str">
            <v>X</v>
          </cell>
          <cell r="F3985" t="str">
            <v>OPFHS</v>
          </cell>
          <cell r="G3985">
            <v>36831</v>
          </cell>
          <cell r="AE3985">
            <v>2512.25</v>
          </cell>
          <cell r="AF3985">
            <v>1000</v>
          </cell>
        </row>
        <row r="3986">
          <cell r="A3986" t="str">
            <v>136861</v>
          </cell>
          <cell r="B3986" t="str">
            <v>NJ</v>
          </cell>
          <cell r="C3986" t="str">
            <v>KBCD</v>
          </cell>
          <cell r="D3986" t="str">
            <v>C</v>
          </cell>
          <cell r="E3986" t="str">
            <v>X</v>
          </cell>
          <cell r="F3986" t="str">
            <v>OPFHS</v>
          </cell>
          <cell r="G3986">
            <v>36861</v>
          </cell>
          <cell r="AF3986">
            <v>1200</v>
          </cell>
          <cell r="AG3986">
            <v>1653.24</v>
          </cell>
        </row>
        <row r="3987">
          <cell r="A3987" t="str">
            <v>136892</v>
          </cell>
          <cell r="B3987" t="str">
            <v>NJ</v>
          </cell>
          <cell r="C3987" t="str">
            <v>KBCD</v>
          </cell>
          <cell r="D3987" t="str">
            <v>C</v>
          </cell>
          <cell r="E3987" t="str">
            <v>X</v>
          </cell>
          <cell r="F3987" t="str">
            <v>OPFHS</v>
          </cell>
          <cell r="G3987">
            <v>36892</v>
          </cell>
          <cell r="AG3987">
            <v>1000</v>
          </cell>
        </row>
        <row r="3988">
          <cell r="A3988" t="str">
            <v>136923</v>
          </cell>
          <cell r="B3988" t="str">
            <v>NJ</v>
          </cell>
          <cell r="C3988" t="str">
            <v>KBCD</v>
          </cell>
          <cell r="D3988" t="str">
            <v>C</v>
          </cell>
          <cell r="E3988" t="str">
            <v>X</v>
          </cell>
          <cell r="F3988" t="str">
            <v>OPFHS</v>
          </cell>
          <cell r="G3988">
            <v>36923</v>
          </cell>
          <cell r="AH3988">
            <v>2200</v>
          </cell>
        </row>
        <row r="3989">
          <cell r="A3989" t="str">
            <v>136951</v>
          </cell>
          <cell r="B3989" t="str">
            <v>NJ</v>
          </cell>
          <cell r="C3989" t="str">
            <v>KBCD</v>
          </cell>
          <cell r="D3989" t="str">
            <v>C</v>
          </cell>
          <cell r="E3989" t="str">
            <v>X</v>
          </cell>
          <cell r="F3989" t="str">
            <v>OPFHS</v>
          </cell>
          <cell r="G3989">
            <v>36951</v>
          </cell>
          <cell r="AJ3989">
            <v>1200</v>
          </cell>
          <cell r="AK3989">
            <v>363</v>
          </cell>
        </row>
        <row r="3990">
          <cell r="A3990" t="str">
            <v>136982</v>
          </cell>
          <cell r="B3990" t="str">
            <v>NJ</v>
          </cell>
          <cell r="C3990" t="str">
            <v>KBCD</v>
          </cell>
          <cell r="D3990" t="str">
            <v>C</v>
          </cell>
          <cell r="E3990" t="str">
            <v>X</v>
          </cell>
          <cell r="F3990" t="str">
            <v>OPFHS</v>
          </cell>
          <cell r="G3990">
            <v>36982</v>
          </cell>
          <cell r="AJ3990">
            <v>3524.1</v>
          </cell>
        </row>
        <row r="3991">
          <cell r="A3991" t="str">
            <v>137012</v>
          </cell>
          <cell r="B3991" t="str">
            <v>NJ</v>
          </cell>
          <cell r="C3991" t="str">
            <v>KBCD</v>
          </cell>
          <cell r="D3991" t="str">
            <v>C</v>
          </cell>
          <cell r="E3991" t="str">
            <v>X</v>
          </cell>
          <cell r="F3991" t="str">
            <v>OPFHS</v>
          </cell>
          <cell r="G3991">
            <v>37012</v>
          </cell>
          <cell r="AK3991">
            <v>840</v>
          </cell>
        </row>
        <row r="3992">
          <cell r="A3992" t="str">
            <v>137043</v>
          </cell>
          <cell r="B3992" t="str">
            <v>NJ</v>
          </cell>
          <cell r="C3992" t="str">
            <v>KBCD</v>
          </cell>
          <cell r="D3992" t="str">
            <v>C</v>
          </cell>
          <cell r="E3992" t="str">
            <v>X</v>
          </cell>
          <cell r="F3992" t="str">
            <v>OPFHS</v>
          </cell>
          <cell r="G3992">
            <v>37043</v>
          </cell>
          <cell r="AL3992">
            <v>1323.1</v>
          </cell>
          <cell r="AM3992">
            <v>1434.07</v>
          </cell>
        </row>
        <row r="3993">
          <cell r="A3993" t="str">
            <v>137073</v>
          </cell>
          <cell r="B3993" t="str">
            <v>NJ</v>
          </cell>
          <cell r="C3993" t="str">
            <v>KBCD</v>
          </cell>
          <cell r="D3993" t="str">
            <v>C</v>
          </cell>
          <cell r="E3993" t="str">
            <v>X</v>
          </cell>
          <cell r="F3993" t="str">
            <v>OPFHS</v>
          </cell>
          <cell r="G3993">
            <v>37073</v>
          </cell>
          <cell r="AL3993">
            <v>6267.1</v>
          </cell>
          <cell r="AM3993">
            <v>1575.75</v>
          </cell>
        </row>
        <row r="3994">
          <cell r="A3994" t="str">
            <v>137104</v>
          </cell>
          <cell r="B3994" t="str">
            <v>NJ</v>
          </cell>
          <cell r="C3994" t="str">
            <v>KBCD</v>
          </cell>
          <cell r="D3994" t="str">
            <v>C</v>
          </cell>
          <cell r="E3994" t="str">
            <v>X</v>
          </cell>
          <cell r="F3994" t="str">
            <v>OPFHS</v>
          </cell>
          <cell r="G3994">
            <v>37104</v>
          </cell>
          <cell r="AN3994">
            <v>1645.5</v>
          </cell>
        </row>
        <row r="3995">
          <cell r="A3995" t="str">
            <v>137135</v>
          </cell>
          <cell r="B3995" t="str">
            <v>NJ</v>
          </cell>
          <cell r="C3995" t="str">
            <v>KBCD</v>
          </cell>
          <cell r="D3995" t="str">
            <v>C</v>
          </cell>
          <cell r="E3995" t="str">
            <v>X</v>
          </cell>
          <cell r="F3995" t="str">
            <v>OPFHS</v>
          </cell>
          <cell r="G3995">
            <v>37135</v>
          </cell>
          <cell r="AN3995">
            <v>1500</v>
          </cell>
        </row>
        <row r="3996">
          <cell r="A3996" t="str">
            <v>136161</v>
          </cell>
          <cell r="B3996" t="str">
            <v>NJ</v>
          </cell>
          <cell r="C3996" t="str">
            <v>KBCD</v>
          </cell>
          <cell r="D3996" t="str">
            <v>C</v>
          </cell>
          <cell r="E3996" t="str">
            <v>X</v>
          </cell>
          <cell r="F3996" t="str">
            <v>OTH</v>
          </cell>
          <cell r="G3996">
            <v>36161</v>
          </cell>
        </row>
        <row r="3997">
          <cell r="A3997" t="str">
            <v>136192</v>
          </cell>
          <cell r="B3997" t="str">
            <v>NJ</v>
          </cell>
          <cell r="C3997" t="str">
            <v>KBCD</v>
          </cell>
          <cell r="D3997" t="str">
            <v>C</v>
          </cell>
          <cell r="E3997" t="str">
            <v>X</v>
          </cell>
          <cell r="F3997" t="str">
            <v>OTH</v>
          </cell>
          <cell r="G3997">
            <v>36192</v>
          </cell>
        </row>
        <row r="3998">
          <cell r="A3998" t="str">
            <v>136220</v>
          </cell>
          <cell r="B3998" t="str">
            <v>NJ</v>
          </cell>
          <cell r="C3998" t="str">
            <v>KBCD</v>
          </cell>
          <cell r="D3998" t="str">
            <v>C</v>
          </cell>
          <cell r="E3998" t="str">
            <v>X</v>
          </cell>
          <cell r="F3998" t="str">
            <v>OTH</v>
          </cell>
          <cell r="G3998">
            <v>36220</v>
          </cell>
          <cell r="L3998">
            <v>171.69</v>
          </cell>
        </row>
        <row r="3999">
          <cell r="A3999" t="str">
            <v>136251</v>
          </cell>
          <cell r="B3999" t="str">
            <v>NJ</v>
          </cell>
          <cell r="C3999" t="str">
            <v>KBCD</v>
          </cell>
          <cell r="D3999" t="str">
            <v>C</v>
          </cell>
          <cell r="E3999" t="str">
            <v>X</v>
          </cell>
          <cell r="F3999" t="str">
            <v>OTH</v>
          </cell>
          <cell r="G3999">
            <v>36251</v>
          </cell>
        </row>
        <row r="4000">
          <cell r="A4000" t="str">
            <v>136281</v>
          </cell>
          <cell r="B4000" t="str">
            <v>NJ</v>
          </cell>
          <cell r="C4000" t="str">
            <v>KBCD</v>
          </cell>
          <cell r="D4000" t="str">
            <v>C</v>
          </cell>
          <cell r="E4000" t="str">
            <v>X</v>
          </cell>
          <cell r="F4000" t="str">
            <v>OTH</v>
          </cell>
          <cell r="G4000">
            <v>36281</v>
          </cell>
          <cell r="M4000">
            <v>166.19</v>
          </cell>
          <cell r="N4000">
            <v>387.5</v>
          </cell>
        </row>
        <row r="4001">
          <cell r="A4001" t="str">
            <v>136312</v>
          </cell>
          <cell r="B4001" t="str">
            <v>NJ</v>
          </cell>
          <cell r="C4001" t="str">
            <v>KBCD</v>
          </cell>
          <cell r="D4001" t="str">
            <v>C</v>
          </cell>
          <cell r="E4001" t="str">
            <v>X</v>
          </cell>
          <cell r="F4001" t="str">
            <v>OTH</v>
          </cell>
          <cell r="G4001">
            <v>36312</v>
          </cell>
          <cell r="M4001">
            <v>166.19</v>
          </cell>
        </row>
        <row r="4002">
          <cell r="A4002" t="str">
            <v>136342</v>
          </cell>
          <cell r="B4002" t="str">
            <v>NJ</v>
          </cell>
          <cell r="C4002" t="str">
            <v>KBCD</v>
          </cell>
          <cell r="D4002" t="str">
            <v>C</v>
          </cell>
          <cell r="E4002" t="str">
            <v>X</v>
          </cell>
          <cell r="F4002" t="str">
            <v>OTH</v>
          </cell>
          <cell r="G4002">
            <v>36342</v>
          </cell>
        </row>
        <row r="4003">
          <cell r="A4003" t="str">
            <v>136373</v>
          </cell>
          <cell r="B4003" t="str">
            <v>NJ</v>
          </cell>
          <cell r="C4003" t="str">
            <v>KBCD</v>
          </cell>
          <cell r="D4003" t="str">
            <v>C</v>
          </cell>
          <cell r="E4003" t="str">
            <v>X</v>
          </cell>
          <cell r="F4003" t="str">
            <v>OTH</v>
          </cell>
          <cell r="G4003">
            <v>36373</v>
          </cell>
          <cell r="R4003">
            <v>136.12</v>
          </cell>
        </row>
        <row r="4004">
          <cell r="A4004" t="str">
            <v>136404</v>
          </cell>
          <cell r="B4004" t="str">
            <v>NJ</v>
          </cell>
          <cell r="C4004" t="str">
            <v>KBCD</v>
          </cell>
          <cell r="D4004" t="str">
            <v>C</v>
          </cell>
          <cell r="E4004" t="str">
            <v>X</v>
          </cell>
          <cell r="F4004" t="str">
            <v>OTH</v>
          </cell>
          <cell r="G4004">
            <v>36404</v>
          </cell>
          <cell r="R4004">
            <v>332.38</v>
          </cell>
        </row>
        <row r="4005">
          <cell r="A4005" t="str">
            <v>136434</v>
          </cell>
          <cell r="B4005" t="str">
            <v>NJ</v>
          </cell>
          <cell r="C4005" t="str">
            <v>KBCD</v>
          </cell>
          <cell r="D4005" t="str">
            <v>C</v>
          </cell>
          <cell r="E4005" t="str">
            <v>X</v>
          </cell>
          <cell r="F4005" t="str">
            <v>OTH</v>
          </cell>
          <cell r="G4005">
            <v>36434</v>
          </cell>
          <cell r="R4005">
            <v>332.38</v>
          </cell>
          <cell r="S4005">
            <v>166.19</v>
          </cell>
        </row>
        <row r="4006">
          <cell r="A4006" t="str">
            <v>136465</v>
          </cell>
          <cell r="B4006" t="str">
            <v>NJ</v>
          </cell>
          <cell r="C4006" t="str">
            <v>KBCD</v>
          </cell>
          <cell r="D4006" t="str">
            <v>C</v>
          </cell>
          <cell r="E4006" t="str">
            <v>X</v>
          </cell>
          <cell r="F4006" t="str">
            <v>OTH</v>
          </cell>
          <cell r="G4006">
            <v>36465</v>
          </cell>
          <cell r="S4006">
            <v>287.63</v>
          </cell>
        </row>
        <row r="4007">
          <cell r="A4007" t="str">
            <v>136495</v>
          </cell>
          <cell r="B4007" t="str">
            <v>NJ</v>
          </cell>
          <cell r="C4007" t="str">
            <v>KBCD</v>
          </cell>
          <cell r="D4007" t="str">
            <v>C</v>
          </cell>
          <cell r="E4007" t="str">
            <v>X</v>
          </cell>
          <cell r="F4007" t="str">
            <v>OTH</v>
          </cell>
          <cell r="G4007">
            <v>36495</v>
          </cell>
        </row>
        <row r="4008">
          <cell r="A4008" t="str">
            <v>136526</v>
          </cell>
          <cell r="B4008" t="str">
            <v>NJ</v>
          </cell>
          <cell r="C4008" t="str">
            <v>KBCD</v>
          </cell>
          <cell r="D4008" t="str">
            <v>C</v>
          </cell>
          <cell r="E4008" t="str">
            <v>X</v>
          </cell>
          <cell r="F4008" t="str">
            <v>OTH</v>
          </cell>
          <cell r="G4008">
            <v>36526</v>
          </cell>
          <cell r="U4008">
            <v>405.3</v>
          </cell>
        </row>
        <row r="4009">
          <cell r="A4009" t="str">
            <v>136557</v>
          </cell>
          <cell r="B4009" t="str">
            <v>NJ</v>
          </cell>
          <cell r="C4009" t="str">
            <v>KBCD</v>
          </cell>
          <cell r="D4009" t="str">
            <v>C</v>
          </cell>
          <cell r="E4009" t="str">
            <v>X</v>
          </cell>
          <cell r="F4009" t="str">
            <v>OTH</v>
          </cell>
          <cell r="G4009">
            <v>36557</v>
          </cell>
          <cell r="V4009">
            <v>352</v>
          </cell>
          <cell r="AC4009">
            <v>76</v>
          </cell>
          <cell r="AI4009">
            <v>81</v>
          </cell>
        </row>
        <row r="4010">
          <cell r="A4010" t="str">
            <v>136586</v>
          </cell>
          <cell r="B4010" t="str">
            <v>NJ</v>
          </cell>
          <cell r="C4010" t="str">
            <v>KBCD</v>
          </cell>
          <cell r="D4010" t="str">
            <v>C</v>
          </cell>
          <cell r="E4010" t="str">
            <v>X</v>
          </cell>
          <cell r="F4010" t="str">
            <v>OTH</v>
          </cell>
          <cell r="G4010">
            <v>36586</v>
          </cell>
          <cell r="W4010">
            <v>440.51</v>
          </cell>
          <cell r="X4010">
            <v>178.32</v>
          </cell>
          <cell r="Y4010">
            <v>424</v>
          </cell>
          <cell r="AB4010">
            <v>1272</v>
          </cell>
        </row>
        <row r="4011">
          <cell r="A4011" t="str">
            <v>136617</v>
          </cell>
          <cell r="B4011" t="str">
            <v>NJ</v>
          </cell>
          <cell r="C4011" t="str">
            <v>KBCD</v>
          </cell>
          <cell r="D4011" t="str">
            <v>C</v>
          </cell>
          <cell r="E4011" t="str">
            <v>X</v>
          </cell>
          <cell r="F4011" t="str">
            <v>OTH</v>
          </cell>
          <cell r="G4011">
            <v>36617</v>
          </cell>
          <cell r="X4011">
            <v>1828.75</v>
          </cell>
          <cell r="Y4011">
            <v>1339.5</v>
          </cell>
        </row>
        <row r="4012">
          <cell r="A4012" t="str">
            <v>136647</v>
          </cell>
          <cell r="B4012" t="str">
            <v>NJ</v>
          </cell>
          <cell r="C4012" t="str">
            <v>KBCD</v>
          </cell>
          <cell r="D4012" t="str">
            <v>C</v>
          </cell>
          <cell r="E4012" t="str">
            <v>X</v>
          </cell>
          <cell r="F4012" t="str">
            <v>OTH</v>
          </cell>
          <cell r="G4012">
            <v>36647</v>
          </cell>
          <cell r="Y4012">
            <v>166.19</v>
          </cell>
          <cell r="Z4012">
            <v>1272</v>
          </cell>
          <cell r="AD4012">
            <v>37.2</v>
          </cell>
        </row>
        <row r="4013">
          <cell r="A4013" t="str">
            <v>136678</v>
          </cell>
          <cell r="B4013" t="str">
            <v>NJ</v>
          </cell>
          <cell r="C4013" t="str">
            <v>KBCD</v>
          </cell>
          <cell r="D4013" t="str">
            <v>C</v>
          </cell>
          <cell r="E4013" t="str">
            <v>X</v>
          </cell>
          <cell r="F4013" t="str">
            <v>OTH</v>
          </cell>
          <cell r="G4013">
            <v>36678</v>
          </cell>
          <cell r="Y4013">
            <v>1510.04</v>
          </cell>
          <cell r="Z4013">
            <v>121.2</v>
          </cell>
          <cell r="AA4013">
            <v>80</v>
          </cell>
          <cell r="AE4013">
            <v>1272</v>
          </cell>
        </row>
        <row r="4014">
          <cell r="A4014" t="str">
            <v>136708</v>
          </cell>
          <cell r="B4014" t="str">
            <v>NJ</v>
          </cell>
          <cell r="C4014" t="str">
            <v>KBCD</v>
          </cell>
          <cell r="D4014" t="str">
            <v>C</v>
          </cell>
          <cell r="E4014" t="str">
            <v>X</v>
          </cell>
          <cell r="F4014" t="str">
            <v>OTH</v>
          </cell>
          <cell r="G4014">
            <v>36708</v>
          </cell>
          <cell r="AA4014">
            <v>122</v>
          </cell>
          <cell r="AB4014">
            <v>247.19</v>
          </cell>
          <cell r="AF4014">
            <v>1272</v>
          </cell>
          <cell r="AG4014">
            <v>195</v>
          </cell>
        </row>
        <row r="4015">
          <cell r="A4015" t="str">
            <v>136739</v>
          </cell>
          <cell r="B4015" t="str">
            <v>NJ</v>
          </cell>
          <cell r="C4015" t="str">
            <v>KBCD</v>
          </cell>
          <cell r="D4015" t="str">
            <v>C</v>
          </cell>
          <cell r="E4015" t="str">
            <v>X</v>
          </cell>
          <cell r="F4015" t="str">
            <v>OTH</v>
          </cell>
          <cell r="G4015">
            <v>36739</v>
          </cell>
          <cell r="AB4015">
            <v>141</v>
          </cell>
          <cell r="AC4015">
            <v>310</v>
          </cell>
          <cell r="AE4015">
            <v>1274</v>
          </cell>
          <cell r="AF4015">
            <v>840</v>
          </cell>
          <cell r="AG4015">
            <v>460.37</v>
          </cell>
        </row>
        <row r="4016">
          <cell r="A4016" t="str">
            <v>136770</v>
          </cell>
          <cell r="B4016" t="str">
            <v>NJ</v>
          </cell>
          <cell r="C4016" t="str">
            <v>KBCD</v>
          </cell>
          <cell r="D4016" t="str">
            <v>C</v>
          </cell>
          <cell r="E4016" t="str">
            <v>X</v>
          </cell>
          <cell r="F4016" t="str">
            <v>OTH</v>
          </cell>
          <cell r="G4016">
            <v>36770</v>
          </cell>
          <cell r="AB4016">
            <v>9.75</v>
          </cell>
          <cell r="AC4016">
            <v>666.79</v>
          </cell>
          <cell r="AD4016">
            <v>296</v>
          </cell>
          <cell r="AF4016">
            <v>120</v>
          </cell>
          <cell r="AG4016">
            <v>190.37</v>
          </cell>
        </row>
        <row r="4017">
          <cell r="A4017" t="str">
            <v>136800</v>
          </cell>
          <cell r="B4017" t="str">
            <v>NJ</v>
          </cell>
          <cell r="C4017" t="str">
            <v>KBCD</v>
          </cell>
          <cell r="D4017" t="str">
            <v>C</v>
          </cell>
          <cell r="E4017" t="str">
            <v>X</v>
          </cell>
          <cell r="F4017" t="str">
            <v>OTH</v>
          </cell>
          <cell r="G4017">
            <v>36800</v>
          </cell>
          <cell r="AC4017">
            <v>53.07</v>
          </cell>
          <cell r="AD4017">
            <v>361.52</v>
          </cell>
          <cell r="AE4017">
            <v>483.31</v>
          </cell>
          <cell r="AG4017">
            <v>120</v>
          </cell>
        </row>
        <row r="4018">
          <cell r="A4018" t="str">
            <v>136831</v>
          </cell>
          <cell r="B4018" t="str">
            <v>NJ</v>
          </cell>
          <cell r="C4018" t="str">
            <v>KBCD</v>
          </cell>
          <cell r="D4018" t="str">
            <v>C</v>
          </cell>
          <cell r="E4018" t="str">
            <v>X</v>
          </cell>
          <cell r="F4018" t="str">
            <v>OTH</v>
          </cell>
          <cell r="G4018">
            <v>36831</v>
          </cell>
          <cell r="AD4018">
            <v>166.19</v>
          </cell>
          <cell r="AE4018">
            <v>294.19</v>
          </cell>
          <cell r="AF4018">
            <v>240</v>
          </cell>
          <cell r="AG4018">
            <v>475.2</v>
          </cell>
          <cell r="AH4018">
            <v>141.87</v>
          </cell>
        </row>
        <row r="4019">
          <cell r="A4019" t="str">
            <v>136861</v>
          </cell>
          <cell r="B4019" t="str">
            <v>NJ</v>
          </cell>
          <cell r="C4019" t="str">
            <v>KBCD</v>
          </cell>
          <cell r="D4019" t="str">
            <v>C</v>
          </cell>
          <cell r="E4019" t="str">
            <v>X</v>
          </cell>
          <cell r="F4019" t="str">
            <v>OTH</v>
          </cell>
          <cell r="G4019">
            <v>36861</v>
          </cell>
          <cell r="AE4019">
            <v>170.26</v>
          </cell>
          <cell r="AF4019">
            <v>166.19</v>
          </cell>
          <cell r="AG4019">
            <v>160</v>
          </cell>
          <cell r="AH4019">
            <v>80</v>
          </cell>
          <cell r="AK4019">
            <v>36.25</v>
          </cell>
        </row>
        <row r="4020">
          <cell r="A4020" t="str">
            <v>136892</v>
          </cell>
          <cell r="B4020" t="str">
            <v>NJ</v>
          </cell>
          <cell r="C4020" t="str">
            <v>KBCD</v>
          </cell>
          <cell r="D4020" t="str">
            <v>C</v>
          </cell>
          <cell r="E4020" t="str">
            <v>X</v>
          </cell>
          <cell r="F4020" t="str">
            <v>OTH</v>
          </cell>
          <cell r="G4020">
            <v>36892</v>
          </cell>
          <cell r="AF4020">
            <v>332.38</v>
          </cell>
          <cell r="AG4020">
            <v>1767.66</v>
          </cell>
          <cell r="AH4020">
            <v>625.37</v>
          </cell>
          <cell r="AN4020">
            <v>72</v>
          </cell>
        </row>
        <row r="4021">
          <cell r="A4021" t="str">
            <v>136923</v>
          </cell>
          <cell r="B4021" t="str">
            <v>NJ</v>
          </cell>
          <cell r="C4021" t="str">
            <v>KBCD</v>
          </cell>
          <cell r="D4021" t="str">
            <v>C</v>
          </cell>
          <cell r="E4021" t="str">
            <v>X</v>
          </cell>
          <cell r="F4021" t="str">
            <v>OTH</v>
          </cell>
          <cell r="G4021">
            <v>36923</v>
          </cell>
          <cell r="AH4021">
            <v>166.19</v>
          </cell>
          <cell r="AI4021">
            <v>293.92</v>
          </cell>
          <cell r="AJ4021">
            <v>160</v>
          </cell>
        </row>
        <row r="4022">
          <cell r="A4022" t="str">
            <v>136951</v>
          </cell>
          <cell r="B4022" t="str">
            <v>NJ</v>
          </cell>
          <cell r="C4022" t="str">
            <v>KBCD</v>
          </cell>
          <cell r="D4022" t="str">
            <v>C</v>
          </cell>
          <cell r="E4022" t="str">
            <v>X</v>
          </cell>
          <cell r="F4022" t="str">
            <v>OTH</v>
          </cell>
          <cell r="G4022">
            <v>36951</v>
          </cell>
          <cell r="AH4022">
            <v>15.6</v>
          </cell>
          <cell r="AI4022">
            <v>507.38</v>
          </cell>
          <cell r="AJ4022">
            <v>300</v>
          </cell>
          <cell r="AK4022">
            <v>50</v>
          </cell>
          <cell r="AL4022">
            <v>455</v>
          </cell>
        </row>
        <row r="4023">
          <cell r="A4023" t="str">
            <v>136982</v>
          </cell>
          <cell r="B4023" t="str">
            <v>NJ</v>
          </cell>
          <cell r="C4023" t="str">
            <v>KBCD</v>
          </cell>
          <cell r="D4023" t="str">
            <v>C</v>
          </cell>
          <cell r="E4023" t="str">
            <v>X</v>
          </cell>
          <cell r="F4023" t="str">
            <v>OTH</v>
          </cell>
          <cell r="G4023">
            <v>36982</v>
          </cell>
          <cell r="AJ4023">
            <v>897.52</v>
          </cell>
          <cell r="AL4023">
            <v>166.19</v>
          </cell>
        </row>
        <row r="4024">
          <cell r="A4024" t="str">
            <v>137012</v>
          </cell>
          <cell r="B4024" t="str">
            <v>NJ</v>
          </cell>
          <cell r="C4024" t="str">
            <v>KBCD</v>
          </cell>
          <cell r="D4024" t="str">
            <v>C</v>
          </cell>
          <cell r="E4024" t="str">
            <v>X</v>
          </cell>
          <cell r="F4024" t="str">
            <v>OTH</v>
          </cell>
          <cell r="G4024">
            <v>37012</v>
          </cell>
          <cell r="AK4024">
            <v>60</v>
          </cell>
          <cell r="AL4024">
            <v>9</v>
          </cell>
          <cell r="AN4024">
            <v>165</v>
          </cell>
        </row>
        <row r="4025">
          <cell r="A4025" t="str">
            <v>137043</v>
          </cell>
          <cell r="B4025" t="str">
            <v>NJ</v>
          </cell>
          <cell r="C4025" t="str">
            <v>KBCD</v>
          </cell>
          <cell r="D4025" t="str">
            <v>C</v>
          </cell>
          <cell r="E4025" t="str">
            <v>X</v>
          </cell>
          <cell r="F4025" t="str">
            <v>OTH</v>
          </cell>
          <cell r="G4025">
            <v>37043</v>
          </cell>
          <cell r="AK4025">
            <v>166.19</v>
          </cell>
          <cell r="AL4025">
            <v>255</v>
          </cell>
        </row>
        <row r="4026">
          <cell r="A4026" t="str">
            <v>137073</v>
          </cell>
          <cell r="B4026" t="str">
            <v>NJ</v>
          </cell>
          <cell r="C4026" t="str">
            <v>KBCD</v>
          </cell>
          <cell r="D4026" t="str">
            <v>C</v>
          </cell>
          <cell r="E4026" t="str">
            <v>X</v>
          </cell>
          <cell r="F4026" t="str">
            <v>OTH</v>
          </cell>
          <cell r="G4026">
            <v>37073</v>
          </cell>
          <cell r="AL4026">
            <v>168.19</v>
          </cell>
          <cell r="AM4026">
            <v>499.67</v>
          </cell>
          <cell r="AN4026">
            <v>351</v>
          </cell>
        </row>
        <row r="4027">
          <cell r="A4027" t="str">
            <v>137104</v>
          </cell>
          <cell r="B4027" t="str">
            <v>NJ</v>
          </cell>
          <cell r="C4027" t="str">
            <v>KBCD</v>
          </cell>
          <cell r="D4027" t="str">
            <v>C</v>
          </cell>
          <cell r="E4027" t="str">
            <v>X</v>
          </cell>
          <cell r="F4027" t="str">
            <v>OTH</v>
          </cell>
          <cell r="G4027">
            <v>37104</v>
          </cell>
          <cell r="AN4027">
            <v>553.56</v>
          </cell>
        </row>
        <row r="4028">
          <cell r="A4028" t="str">
            <v>137135</v>
          </cell>
          <cell r="B4028" t="str">
            <v>NJ</v>
          </cell>
          <cell r="C4028" t="str">
            <v>KBCD</v>
          </cell>
          <cell r="D4028" t="str">
            <v>C</v>
          </cell>
          <cell r="E4028" t="str">
            <v>X</v>
          </cell>
          <cell r="F4028" t="str">
            <v>OTH</v>
          </cell>
          <cell r="G4028">
            <v>37135</v>
          </cell>
        </row>
        <row r="4029">
          <cell r="A4029" t="str">
            <v>036161</v>
          </cell>
          <cell r="B4029" t="str">
            <v>NJ</v>
          </cell>
          <cell r="C4029" t="str">
            <v>KBCD</v>
          </cell>
          <cell r="D4029" t="str">
            <v>C</v>
          </cell>
          <cell r="E4029" t="str">
            <v>X</v>
          </cell>
          <cell r="F4029" t="str">
            <v>PHYPC</v>
          </cell>
          <cell r="G4029">
            <v>36161</v>
          </cell>
          <cell r="H4029">
            <v>35.32</v>
          </cell>
          <cell r="I4029">
            <v>714.06</v>
          </cell>
          <cell r="J4029">
            <v>22</v>
          </cell>
        </row>
        <row r="4030">
          <cell r="A4030" t="str">
            <v>036192</v>
          </cell>
          <cell r="B4030" t="str">
            <v>NJ</v>
          </cell>
          <cell r="C4030" t="str">
            <v>KBCD</v>
          </cell>
          <cell r="D4030" t="str">
            <v>C</v>
          </cell>
          <cell r="E4030" t="str">
            <v>X</v>
          </cell>
          <cell r="F4030" t="str">
            <v>PHYPC</v>
          </cell>
          <cell r="G4030">
            <v>36192</v>
          </cell>
          <cell r="I4030">
            <v>194.97</v>
          </cell>
          <cell r="J4030">
            <v>785.92</v>
          </cell>
          <cell r="K4030">
            <v>34.45</v>
          </cell>
          <cell r="L4030">
            <v>54.33</v>
          </cell>
          <cell r="N4030">
            <v>35.32</v>
          </cell>
          <cell r="O4030">
            <v>129</v>
          </cell>
        </row>
        <row r="4031">
          <cell r="A4031" t="str">
            <v>036220</v>
          </cell>
          <cell r="B4031" t="str">
            <v>NJ</v>
          </cell>
          <cell r="C4031" t="str">
            <v>KBCD</v>
          </cell>
          <cell r="D4031" t="str">
            <v>C</v>
          </cell>
          <cell r="E4031" t="str">
            <v>X</v>
          </cell>
          <cell r="F4031" t="str">
            <v>PHYPC</v>
          </cell>
          <cell r="G4031">
            <v>36220</v>
          </cell>
          <cell r="J4031">
            <v>754.44</v>
          </cell>
          <cell r="K4031">
            <v>1784.79</v>
          </cell>
          <cell r="M4031">
            <v>35.32</v>
          </cell>
          <cell r="T4031">
            <v>35.32</v>
          </cell>
          <cell r="Y4031">
            <v>34.45</v>
          </cell>
        </row>
        <row r="4032">
          <cell r="A4032" t="str">
            <v>036251</v>
          </cell>
          <cell r="B4032" t="str">
            <v>NJ</v>
          </cell>
          <cell r="C4032" t="str">
            <v>KBCD</v>
          </cell>
          <cell r="D4032" t="str">
            <v>C</v>
          </cell>
          <cell r="E4032" t="str">
            <v>X</v>
          </cell>
          <cell r="F4032" t="str">
            <v>PHYPC</v>
          </cell>
          <cell r="G4032">
            <v>36251</v>
          </cell>
          <cell r="K4032">
            <v>808.36</v>
          </cell>
          <cell r="L4032">
            <v>1173.03</v>
          </cell>
          <cell r="M4032">
            <v>66</v>
          </cell>
        </row>
        <row r="4033">
          <cell r="A4033" t="str">
            <v>036281</v>
          </cell>
          <cell r="B4033" t="str">
            <v>NJ</v>
          </cell>
          <cell r="C4033" t="str">
            <v>KBCD</v>
          </cell>
          <cell r="D4033" t="str">
            <v>C</v>
          </cell>
          <cell r="E4033" t="str">
            <v>X</v>
          </cell>
          <cell r="F4033" t="str">
            <v>PHYPC</v>
          </cell>
          <cell r="G4033">
            <v>36281</v>
          </cell>
          <cell r="L4033">
            <v>805.1</v>
          </cell>
          <cell r="M4033">
            <v>1475.75</v>
          </cell>
          <cell r="N4033">
            <v>34.45</v>
          </cell>
          <cell r="O4033">
            <v>33</v>
          </cell>
          <cell r="Q4033">
            <v>227.1</v>
          </cell>
          <cell r="R4033">
            <v>159.46</v>
          </cell>
          <cell r="AL4033">
            <v>105.96</v>
          </cell>
        </row>
        <row r="4034">
          <cell r="A4034" t="str">
            <v>036312</v>
          </cell>
          <cell r="B4034" t="str">
            <v>NJ</v>
          </cell>
          <cell r="C4034" t="str">
            <v>KBCD</v>
          </cell>
          <cell r="D4034" t="str">
            <v>C</v>
          </cell>
          <cell r="E4034" t="str">
            <v>X</v>
          </cell>
          <cell r="F4034" t="str">
            <v>PHYPC</v>
          </cell>
          <cell r="G4034">
            <v>36312</v>
          </cell>
          <cell r="M4034">
            <v>1614.16</v>
          </cell>
          <cell r="N4034">
            <v>1675.23</v>
          </cell>
          <cell r="O4034">
            <v>99.25</v>
          </cell>
          <cell r="P4034">
            <v>34</v>
          </cell>
          <cell r="Q4034">
            <v>35.32</v>
          </cell>
          <cell r="R4034">
            <v>121.3</v>
          </cell>
          <cell r="Z4034">
            <v>54.33</v>
          </cell>
          <cell r="AL4034">
            <v>70.64</v>
          </cell>
        </row>
        <row r="4035">
          <cell r="A4035" t="str">
            <v>036342</v>
          </cell>
          <cell r="B4035" t="str">
            <v>NJ</v>
          </cell>
          <cell r="C4035" t="str">
            <v>KBCD</v>
          </cell>
          <cell r="D4035" t="str">
            <v>C</v>
          </cell>
          <cell r="E4035" t="str">
            <v>X</v>
          </cell>
          <cell r="F4035" t="str">
            <v>PHYPC</v>
          </cell>
          <cell r="G4035">
            <v>36342</v>
          </cell>
          <cell r="N4035">
            <v>736.56</v>
          </cell>
          <cell r="O4035">
            <v>2184.28</v>
          </cell>
          <cell r="P4035">
            <v>108.3</v>
          </cell>
          <cell r="Q4035">
            <v>168.16</v>
          </cell>
          <cell r="R4035">
            <v>117.69</v>
          </cell>
          <cell r="Z4035">
            <v>82.79</v>
          </cell>
          <cell r="AA4035">
            <v>22.33</v>
          </cell>
          <cell r="AL4035">
            <v>35.32</v>
          </cell>
        </row>
        <row r="4036">
          <cell r="A4036" t="str">
            <v>036373</v>
          </cell>
          <cell r="B4036" t="str">
            <v>NJ</v>
          </cell>
          <cell r="C4036" t="str">
            <v>KBCD</v>
          </cell>
          <cell r="D4036" t="str">
            <v>C</v>
          </cell>
          <cell r="E4036" t="str">
            <v>X</v>
          </cell>
          <cell r="F4036" t="str">
            <v>PHYPC</v>
          </cell>
          <cell r="G4036">
            <v>36373</v>
          </cell>
          <cell r="O4036">
            <v>951.66</v>
          </cell>
          <cell r="P4036">
            <v>1175.81</v>
          </cell>
          <cell r="Q4036">
            <v>102.85</v>
          </cell>
          <cell r="R4036">
            <v>73.49</v>
          </cell>
          <cell r="S4036">
            <v>9</v>
          </cell>
        </row>
        <row r="4037">
          <cell r="A4037" t="str">
            <v>036404</v>
          </cell>
          <cell r="B4037" t="str">
            <v>NJ</v>
          </cell>
          <cell r="C4037" t="str">
            <v>KBCD</v>
          </cell>
          <cell r="D4037" t="str">
            <v>C</v>
          </cell>
          <cell r="E4037" t="str">
            <v>X</v>
          </cell>
          <cell r="F4037" t="str">
            <v>PHYPC</v>
          </cell>
          <cell r="G4037">
            <v>36404</v>
          </cell>
          <cell r="P4037">
            <v>647.74</v>
          </cell>
          <cell r="Q4037">
            <v>2355.48</v>
          </cell>
          <cell r="R4037">
            <v>940.55</v>
          </cell>
          <cell r="S4037">
            <v>147.51</v>
          </cell>
          <cell r="T4037">
            <v>69.82</v>
          </cell>
          <cell r="Z4037">
            <v>109.1</v>
          </cell>
          <cell r="AC4037">
            <v>6.55</v>
          </cell>
        </row>
        <row r="4038">
          <cell r="A4038" t="str">
            <v>036434</v>
          </cell>
          <cell r="B4038" t="str">
            <v>NJ</v>
          </cell>
          <cell r="C4038" t="str">
            <v>KBCD</v>
          </cell>
          <cell r="D4038" t="str">
            <v>C</v>
          </cell>
          <cell r="E4038" t="str">
            <v>X</v>
          </cell>
          <cell r="F4038" t="str">
            <v>PHYPC</v>
          </cell>
          <cell r="G4038">
            <v>36434</v>
          </cell>
          <cell r="Q4038">
            <v>296.73</v>
          </cell>
          <cell r="R4038">
            <v>3909.49</v>
          </cell>
          <cell r="S4038">
            <v>982.63</v>
          </cell>
          <cell r="T4038">
            <v>169.33</v>
          </cell>
          <cell r="U4038">
            <v>91.21</v>
          </cell>
          <cell r="Z4038">
            <v>35.32</v>
          </cell>
          <cell r="AC4038">
            <v>1.96</v>
          </cell>
        </row>
        <row r="4039">
          <cell r="A4039" t="str">
            <v>036465</v>
          </cell>
          <cell r="B4039" t="str">
            <v>NJ</v>
          </cell>
          <cell r="C4039" t="str">
            <v>KBCD</v>
          </cell>
          <cell r="D4039" t="str">
            <v>C</v>
          </cell>
          <cell r="E4039" t="str">
            <v>X</v>
          </cell>
          <cell r="F4039" t="str">
            <v>PHYPC</v>
          </cell>
          <cell r="G4039">
            <v>36465</v>
          </cell>
          <cell r="R4039">
            <v>488.22</v>
          </cell>
          <cell r="S4039">
            <v>2806.57</v>
          </cell>
          <cell r="T4039">
            <v>754.09</v>
          </cell>
          <cell r="U4039">
            <v>313.91</v>
          </cell>
          <cell r="V4039">
            <v>23</v>
          </cell>
          <cell r="X4039">
            <v>0.79</v>
          </cell>
          <cell r="Z4039">
            <v>116.82</v>
          </cell>
        </row>
        <row r="4040">
          <cell r="A4040" t="str">
            <v>036495</v>
          </cell>
          <cell r="B4040" t="str">
            <v>NJ</v>
          </cell>
          <cell r="C4040" t="str">
            <v>KBCD</v>
          </cell>
          <cell r="D4040" t="str">
            <v>C</v>
          </cell>
          <cell r="E4040" t="str">
            <v>X</v>
          </cell>
          <cell r="F4040" t="str">
            <v>PHYPC</v>
          </cell>
          <cell r="G4040">
            <v>36495</v>
          </cell>
          <cell r="S4040">
            <v>328.38</v>
          </cell>
          <cell r="T4040">
            <v>5001.04</v>
          </cell>
          <cell r="U4040">
            <v>1020.79</v>
          </cell>
          <cell r="V4040">
            <v>418.46</v>
          </cell>
          <cell r="W4040">
            <v>161.34</v>
          </cell>
          <cell r="AL4040">
            <v>35.32</v>
          </cell>
        </row>
        <row r="4041">
          <cell r="A4041" t="str">
            <v>036526</v>
          </cell>
          <cell r="B4041" t="str">
            <v>NJ</v>
          </cell>
          <cell r="C4041" t="str">
            <v>KBCD</v>
          </cell>
          <cell r="D4041" t="str">
            <v>C</v>
          </cell>
          <cell r="E4041" t="str">
            <v>X</v>
          </cell>
          <cell r="F4041" t="str">
            <v>PHYPC</v>
          </cell>
          <cell r="G4041">
            <v>36526</v>
          </cell>
          <cell r="T4041">
            <v>794.64</v>
          </cell>
          <cell r="U4041">
            <v>4543.17</v>
          </cell>
          <cell r="V4041">
            <v>561.66</v>
          </cell>
          <cell r="W4041">
            <v>483.02</v>
          </cell>
          <cell r="X4041">
            <v>138.41</v>
          </cell>
          <cell r="Y4041">
            <v>11.64</v>
          </cell>
          <cell r="Z4041">
            <v>34.5</v>
          </cell>
          <cell r="AA4041">
            <v>169.82</v>
          </cell>
          <cell r="AG4041">
            <v>35.32</v>
          </cell>
        </row>
        <row r="4042">
          <cell r="A4042" t="str">
            <v>036557</v>
          </cell>
          <cell r="B4042" t="str">
            <v>NJ</v>
          </cell>
          <cell r="C4042" t="str">
            <v>KBCD</v>
          </cell>
          <cell r="D4042" t="str">
            <v>C</v>
          </cell>
          <cell r="E4042" t="str">
            <v>X</v>
          </cell>
          <cell r="F4042" t="str">
            <v>PHYPC</v>
          </cell>
          <cell r="G4042">
            <v>36557</v>
          </cell>
          <cell r="U4042">
            <v>1580.19</v>
          </cell>
          <cell r="V4042">
            <v>6186.64</v>
          </cell>
          <cell r="W4042">
            <v>1532.52</v>
          </cell>
          <cell r="X4042">
            <v>451.3</v>
          </cell>
          <cell r="Y4042">
            <v>150.14</v>
          </cell>
          <cell r="Z4042">
            <v>37.17</v>
          </cell>
          <cell r="AE4042">
            <v>41.8</v>
          </cell>
          <cell r="AF4042">
            <v>35.32</v>
          </cell>
          <cell r="AG4042">
            <v>57.65</v>
          </cell>
        </row>
        <row r="4043">
          <cell r="A4043" t="str">
            <v>036586</v>
          </cell>
          <cell r="B4043" t="str">
            <v>NJ</v>
          </cell>
          <cell r="C4043" t="str">
            <v>KBCD</v>
          </cell>
          <cell r="D4043" t="str">
            <v>C</v>
          </cell>
          <cell r="E4043" t="str">
            <v>X</v>
          </cell>
          <cell r="F4043" t="str">
            <v>PHYPC</v>
          </cell>
          <cell r="G4043">
            <v>36586</v>
          </cell>
          <cell r="V4043">
            <v>3075.09</v>
          </cell>
          <cell r="W4043">
            <v>4562.45</v>
          </cell>
          <cell r="X4043">
            <v>1272.85</v>
          </cell>
          <cell r="Y4043">
            <v>1300.84</v>
          </cell>
          <cell r="Z4043">
            <v>272.56</v>
          </cell>
          <cell r="AA4043">
            <v>50.45</v>
          </cell>
          <cell r="AC4043">
            <v>0.07</v>
          </cell>
          <cell r="AG4043">
            <v>105.96</v>
          </cell>
          <cell r="AH4043">
            <v>46</v>
          </cell>
        </row>
        <row r="4044">
          <cell r="A4044" t="str">
            <v>036617</v>
          </cell>
          <cell r="B4044" t="str">
            <v>NJ</v>
          </cell>
          <cell r="C4044" t="str">
            <v>KBCD</v>
          </cell>
          <cell r="D4044" t="str">
            <v>C</v>
          </cell>
          <cell r="E4044" t="str">
            <v>X</v>
          </cell>
          <cell r="F4044" t="str">
            <v>PHYPC</v>
          </cell>
          <cell r="G4044">
            <v>36617</v>
          </cell>
          <cell r="W4044">
            <v>2212.65</v>
          </cell>
          <cell r="X4044">
            <v>5368.14</v>
          </cell>
          <cell r="Y4044">
            <v>817.32</v>
          </cell>
          <cell r="Z4044">
            <v>1134.23</v>
          </cell>
          <cell r="AA4044">
            <v>617.4</v>
          </cell>
          <cell r="AC4044">
            <v>66.31</v>
          </cell>
          <cell r="AE4044">
            <v>22.33</v>
          </cell>
        </row>
        <row r="4045">
          <cell r="A4045" t="str">
            <v>036647</v>
          </cell>
          <cell r="B4045" t="str">
            <v>NJ</v>
          </cell>
          <cell r="C4045" t="str">
            <v>KBCD</v>
          </cell>
          <cell r="D4045" t="str">
            <v>C</v>
          </cell>
          <cell r="E4045" t="str">
            <v>X</v>
          </cell>
          <cell r="F4045" t="str">
            <v>PHYPC</v>
          </cell>
          <cell r="G4045">
            <v>36647</v>
          </cell>
          <cell r="X4045">
            <v>3651.09</v>
          </cell>
          <cell r="Y4045">
            <v>4492.91</v>
          </cell>
          <cell r="Z4045">
            <v>904.34</v>
          </cell>
          <cell r="AA4045">
            <v>108.57</v>
          </cell>
          <cell r="AB4045">
            <v>419.13</v>
          </cell>
          <cell r="AD4045">
            <v>54.33</v>
          </cell>
        </row>
        <row r="4046">
          <cell r="A4046" t="str">
            <v>036678</v>
          </cell>
          <cell r="B4046" t="str">
            <v>NJ</v>
          </cell>
          <cell r="C4046" t="str">
            <v>KBCD</v>
          </cell>
          <cell r="D4046" t="str">
            <v>C</v>
          </cell>
          <cell r="E4046" t="str">
            <v>X</v>
          </cell>
          <cell r="F4046" t="str">
            <v>PHYPC</v>
          </cell>
          <cell r="G4046">
            <v>36678</v>
          </cell>
          <cell r="Y4046">
            <v>3516.39</v>
          </cell>
          <cell r="Z4046">
            <v>6365.41</v>
          </cell>
          <cell r="AA4046">
            <v>1504.74</v>
          </cell>
          <cell r="AB4046">
            <v>366.54</v>
          </cell>
          <cell r="AC4046">
            <v>374.3</v>
          </cell>
          <cell r="AJ4046">
            <v>35.32</v>
          </cell>
          <cell r="AK4046">
            <v>35.32</v>
          </cell>
        </row>
        <row r="4047">
          <cell r="A4047" t="str">
            <v>036708</v>
          </cell>
          <cell r="B4047" t="str">
            <v>NJ</v>
          </cell>
          <cell r="C4047" t="str">
            <v>KBCD</v>
          </cell>
          <cell r="D4047" t="str">
            <v>C</v>
          </cell>
          <cell r="E4047" t="str">
            <v>X</v>
          </cell>
          <cell r="F4047" t="str">
            <v>PHYPC</v>
          </cell>
          <cell r="G4047">
            <v>36708</v>
          </cell>
          <cell r="Z4047">
            <v>3559.12</v>
          </cell>
          <cell r="AA4047">
            <v>3909.57</v>
          </cell>
          <cell r="AB4047">
            <v>986.26</v>
          </cell>
          <cell r="AC4047">
            <v>955.74</v>
          </cell>
          <cell r="AD4047">
            <v>115.32</v>
          </cell>
          <cell r="AE4047">
            <v>1272.43</v>
          </cell>
          <cell r="AJ4047">
            <v>61</v>
          </cell>
          <cell r="AN4047">
            <v>35.32</v>
          </cell>
        </row>
        <row r="4048">
          <cell r="A4048" t="str">
            <v>036739</v>
          </cell>
          <cell r="B4048" t="str">
            <v>NJ</v>
          </cell>
          <cell r="C4048" t="str">
            <v>KBCD</v>
          </cell>
          <cell r="D4048" t="str">
            <v>C</v>
          </cell>
          <cell r="E4048" t="str">
            <v>X</v>
          </cell>
          <cell r="F4048" t="str">
            <v>PHYPC</v>
          </cell>
          <cell r="G4048">
            <v>36739</v>
          </cell>
          <cell r="AA4048">
            <v>4284.42</v>
          </cell>
          <cell r="AB4048">
            <v>5553.44</v>
          </cell>
          <cell r="AC4048">
            <v>1315.83</v>
          </cell>
          <cell r="AD4048">
            <v>466.64</v>
          </cell>
          <cell r="AE4048">
            <v>1945.1</v>
          </cell>
          <cell r="AF4048">
            <v>54.33</v>
          </cell>
          <cell r="AH4048">
            <v>30</v>
          </cell>
          <cell r="AI4048">
            <v>391.44</v>
          </cell>
          <cell r="AJ4048">
            <v>68.05</v>
          </cell>
        </row>
        <row r="4049">
          <cell r="A4049" t="str">
            <v>036770</v>
          </cell>
          <cell r="B4049" t="str">
            <v>NJ</v>
          </cell>
          <cell r="C4049" t="str">
            <v>KBCD</v>
          </cell>
          <cell r="D4049" t="str">
            <v>C</v>
          </cell>
          <cell r="E4049" t="str">
            <v>X</v>
          </cell>
          <cell r="F4049" t="str">
            <v>PHYPC</v>
          </cell>
          <cell r="G4049">
            <v>36770</v>
          </cell>
          <cell r="AB4049">
            <v>3598.3</v>
          </cell>
          <cell r="AC4049">
            <v>7909.829999999993</v>
          </cell>
          <cell r="AD4049">
            <v>1248.38</v>
          </cell>
          <cell r="AE4049">
            <v>925.34</v>
          </cell>
          <cell r="AF4049">
            <v>143.98</v>
          </cell>
          <cell r="AH4049">
            <v>70</v>
          </cell>
          <cell r="AI4049">
            <v>204.95</v>
          </cell>
          <cell r="AJ4049">
            <v>11.5</v>
          </cell>
          <cell r="AL4049">
            <v>41.8</v>
          </cell>
        </row>
        <row r="4050">
          <cell r="A4050" t="str">
            <v>036800</v>
          </cell>
          <cell r="B4050" t="str">
            <v>NJ</v>
          </cell>
          <cell r="C4050" t="str">
            <v>KBCD</v>
          </cell>
          <cell r="D4050" t="str">
            <v>C</v>
          </cell>
          <cell r="E4050" t="str">
            <v>X</v>
          </cell>
          <cell r="F4050" t="str">
            <v>PHYPC</v>
          </cell>
          <cell r="G4050">
            <v>36800</v>
          </cell>
          <cell r="AC4050">
            <v>6703.8</v>
          </cell>
          <cell r="AD4050">
            <v>6555.42</v>
          </cell>
          <cell r="AE4050">
            <v>1311.06</v>
          </cell>
          <cell r="AF4050">
            <v>1099.97</v>
          </cell>
          <cell r="AG4050">
            <v>403.37</v>
          </cell>
          <cell r="AH4050">
            <v>580</v>
          </cell>
          <cell r="AI4050">
            <v>259.76</v>
          </cell>
          <cell r="AJ4050">
            <v>79</v>
          </cell>
          <cell r="AK4050">
            <v>139.8</v>
          </cell>
          <cell r="AL4050">
            <v>10</v>
          </cell>
          <cell r="AN4050">
            <v>12.36</v>
          </cell>
        </row>
        <row r="4051">
          <cell r="A4051" t="str">
            <v>036831</v>
          </cell>
          <cell r="B4051" t="str">
            <v>NJ</v>
          </cell>
          <cell r="C4051" t="str">
            <v>KBCD</v>
          </cell>
          <cell r="D4051" t="str">
            <v>C</v>
          </cell>
          <cell r="E4051" t="str">
            <v>X</v>
          </cell>
          <cell r="F4051" t="str">
            <v>PHYPC</v>
          </cell>
          <cell r="G4051">
            <v>36831</v>
          </cell>
          <cell r="AD4051">
            <v>3318.55</v>
          </cell>
          <cell r="AE4051">
            <v>5912.14</v>
          </cell>
          <cell r="AF4051">
            <v>1448.46</v>
          </cell>
          <cell r="AG4051">
            <v>582.19</v>
          </cell>
          <cell r="AH4051">
            <v>542.14</v>
          </cell>
          <cell r="AI4051">
            <v>107.95</v>
          </cell>
          <cell r="AJ4051">
            <v>50</v>
          </cell>
          <cell r="AK4051">
            <v>77</v>
          </cell>
          <cell r="AL4051">
            <v>10</v>
          </cell>
        </row>
        <row r="4052">
          <cell r="A4052" t="str">
            <v>036861</v>
          </cell>
          <cell r="B4052" t="str">
            <v>NJ</v>
          </cell>
          <cell r="C4052" t="str">
            <v>KBCD</v>
          </cell>
          <cell r="D4052" t="str">
            <v>C</v>
          </cell>
          <cell r="E4052" t="str">
            <v>X</v>
          </cell>
          <cell r="F4052" t="str">
            <v>PHYPC</v>
          </cell>
          <cell r="G4052">
            <v>36861</v>
          </cell>
          <cell r="AE4052">
            <v>5485.52</v>
          </cell>
          <cell r="AF4052">
            <v>6974.41</v>
          </cell>
          <cell r="AG4052">
            <v>1362.18</v>
          </cell>
          <cell r="AH4052">
            <v>832.09</v>
          </cell>
          <cell r="AI4052">
            <v>990.13</v>
          </cell>
          <cell r="AJ4052">
            <v>63.5</v>
          </cell>
          <cell r="AK4052">
            <v>118.67</v>
          </cell>
          <cell r="AL4052">
            <v>121.05</v>
          </cell>
          <cell r="AM4052">
            <v>62.33</v>
          </cell>
          <cell r="AN4052">
            <v>4.57</v>
          </cell>
        </row>
        <row r="4053">
          <cell r="A4053" t="str">
            <v>036892</v>
          </cell>
          <cell r="B4053" t="str">
            <v>NJ</v>
          </cell>
          <cell r="C4053" t="str">
            <v>KBCD</v>
          </cell>
          <cell r="D4053" t="str">
            <v>C</v>
          </cell>
          <cell r="E4053" t="str">
            <v>X</v>
          </cell>
          <cell r="F4053" t="str">
            <v>PHYPC</v>
          </cell>
          <cell r="G4053">
            <v>36892</v>
          </cell>
          <cell r="AF4053">
            <v>6486.09</v>
          </cell>
          <cell r="AG4053">
            <v>8188.099999999992</v>
          </cell>
          <cell r="AH4053">
            <v>1924.89</v>
          </cell>
          <cell r="AI4053">
            <v>1524.56</v>
          </cell>
          <cell r="AJ4053">
            <v>839.39</v>
          </cell>
          <cell r="AK4053">
            <v>80</v>
          </cell>
          <cell r="AL4053">
            <v>66.82</v>
          </cell>
          <cell r="AM4053">
            <v>35.32</v>
          </cell>
          <cell r="AN4053">
            <v>31.36</v>
          </cell>
        </row>
        <row r="4054">
          <cell r="A4054" t="str">
            <v>036923</v>
          </cell>
          <cell r="B4054" t="str">
            <v>NJ</v>
          </cell>
          <cell r="C4054" t="str">
            <v>KBCD</v>
          </cell>
          <cell r="D4054" t="str">
            <v>C</v>
          </cell>
          <cell r="E4054" t="str">
            <v>X</v>
          </cell>
          <cell r="F4054" t="str">
            <v>PHYPC</v>
          </cell>
          <cell r="G4054">
            <v>36923</v>
          </cell>
          <cell r="AG4054">
            <v>5438.58</v>
          </cell>
          <cell r="AH4054">
            <v>7174.359999999994</v>
          </cell>
          <cell r="AI4054">
            <v>1838.81</v>
          </cell>
          <cell r="AJ4054">
            <v>657.27</v>
          </cell>
          <cell r="AK4054">
            <v>642.02</v>
          </cell>
          <cell r="AL4054">
            <v>233.99</v>
          </cell>
          <cell r="AN4054">
            <v>21.3</v>
          </cell>
        </row>
        <row r="4055">
          <cell r="A4055" t="str">
            <v>036951</v>
          </cell>
          <cell r="B4055" t="str">
            <v>NJ</v>
          </cell>
          <cell r="C4055" t="str">
            <v>KBCD</v>
          </cell>
          <cell r="D4055" t="str">
            <v>C</v>
          </cell>
          <cell r="E4055" t="str">
            <v>X</v>
          </cell>
          <cell r="F4055" t="str">
            <v>PHYPC</v>
          </cell>
          <cell r="G4055">
            <v>36951</v>
          </cell>
          <cell r="AH4055">
            <v>4693.14</v>
          </cell>
          <cell r="AI4055">
            <v>6118.38</v>
          </cell>
          <cell r="AJ4055">
            <v>2170.84</v>
          </cell>
          <cell r="AK4055">
            <v>857.32</v>
          </cell>
          <cell r="AL4055">
            <v>355.64</v>
          </cell>
          <cell r="AN4055">
            <v>140.85</v>
          </cell>
        </row>
        <row r="4056">
          <cell r="A4056" t="str">
            <v>036982</v>
          </cell>
          <cell r="B4056" t="str">
            <v>NJ</v>
          </cell>
          <cell r="C4056" t="str">
            <v>KBCD</v>
          </cell>
          <cell r="D4056" t="str">
            <v>C</v>
          </cell>
          <cell r="E4056" t="str">
            <v>X</v>
          </cell>
          <cell r="F4056" t="str">
            <v>PHYPC</v>
          </cell>
          <cell r="G4056">
            <v>36982</v>
          </cell>
          <cell r="AI4056">
            <v>2541.21</v>
          </cell>
          <cell r="AJ4056">
            <v>9454.999999999995</v>
          </cell>
          <cell r="AK4056">
            <v>476.43</v>
          </cell>
          <cell r="AL4056">
            <v>1999.3</v>
          </cell>
          <cell r="AM4056">
            <v>72.32</v>
          </cell>
          <cell r="AN4056">
            <v>400.92</v>
          </cell>
        </row>
        <row r="4057">
          <cell r="A4057" t="str">
            <v>037012</v>
          </cell>
          <cell r="B4057" t="str">
            <v>NJ</v>
          </cell>
          <cell r="C4057" t="str">
            <v>KBCD</v>
          </cell>
          <cell r="D4057" t="str">
            <v>C</v>
          </cell>
          <cell r="E4057" t="str">
            <v>X</v>
          </cell>
          <cell r="F4057" t="str">
            <v>PHYPC</v>
          </cell>
          <cell r="G4057">
            <v>37012</v>
          </cell>
          <cell r="AJ4057">
            <v>5724.95</v>
          </cell>
          <cell r="AK4057">
            <v>6196.12</v>
          </cell>
          <cell r="AL4057">
            <v>1425.09</v>
          </cell>
          <cell r="AM4057">
            <v>194.33</v>
          </cell>
          <cell r="AN4057">
            <v>619.11</v>
          </cell>
        </row>
        <row r="4058">
          <cell r="A4058" t="str">
            <v>037043</v>
          </cell>
          <cell r="B4058" t="str">
            <v>NJ</v>
          </cell>
          <cell r="C4058" t="str">
            <v>KBCD</v>
          </cell>
          <cell r="D4058" t="str">
            <v>C</v>
          </cell>
          <cell r="E4058" t="str">
            <v>X</v>
          </cell>
          <cell r="F4058" t="str">
            <v>PHYPC</v>
          </cell>
          <cell r="G4058">
            <v>37043</v>
          </cell>
          <cell r="AK4058">
            <v>3877.8</v>
          </cell>
          <cell r="AL4058">
            <v>7174.77</v>
          </cell>
          <cell r="AM4058">
            <v>871.69</v>
          </cell>
          <cell r="AN4058">
            <v>717.35</v>
          </cell>
        </row>
        <row r="4059">
          <cell r="A4059" t="str">
            <v>037073</v>
          </cell>
          <cell r="B4059" t="str">
            <v>NJ</v>
          </cell>
          <cell r="C4059" t="str">
            <v>KBCD</v>
          </cell>
          <cell r="D4059" t="str">
            <v>C</v>
          </cell>
          <cell r="E4059" t="str">
            <v>X</v>
          </cell>
          <cell r="F4059" t="str">
            <v>PHYPC</v>
          </cell>
          <cell r="G4059">
            <v>37073</v>
          </cell>
          <cell r="AL4059">
            <v>3745.51</v>
          </cell>
          <cell r="AM4059">
            <v>6129.06</v>
          </cell>
          <cell r="AN4059">
            <v>196.52</v>
          </cell>
        </row>
        <row r="4060">
          <cell r="A4060" t="str">
            <v>037104</v>
          </cell>
          <cell r="B4060" t="str">
            <v>NJ</v>
          </cell>
          <cell r="C4060" t="str">
            <v>KBCD</v>
          </cell>
          <cell r="D4060" t="str">
            <v>C</v>
          </cell>
          <cell r="E4060" t="str">
            <v>X</v>
          </cell>
          <cell r="F4060" t="str">
            <v>PHYPC</v>
          </cell>
          <cell r="G4060">
            <v>37104</v>
          </cell>
          <cell r="AM4060">
            <v>5047.18</v>
          </cell>
          <cell r="AN4060">
            <v>9607.899999999992</v>
          </cell>
        </row>
        <row r="4061">
          <cell r="A4061" t="str">
            <v>037135</v>
          </cell>
          <cell r="B4061" t="str">
            <v>NJ</v>
          </cell>
          <cell r="C4061" t="str">
            <v>KBCD</v>
          </cell>
          <cell r="D4061" t="str">
            <v>C</v>
          </cell>
          <cell r="E4061" t="str">
            <v>X</v>
          </cell>
          <cell r="F4061" t="str">
            <v>PHYPC</v>
          </cell>
          <cell r="G4061">
            <v>37135</v>
          </cell>
          <cell r="AN4061">
            <v>8278.819999999994</v>
          </cell>
        </row>
        <row r="4062">
          <cell r="A4062" t="str">
            <v>036161</v>
          </cell>
          <cell r="B4062" t="str">
            <v>NJ</v>
          </cell>
          <cell r="C4062" t="str">
            <v>KBCD</v>
          </cell>
          <cell r="D4062" t="str">
            <v>C</v>
          </cell>
          <cell r="E4062" t="str">
            <v>X</v>
          </cell>
          <cell r="F4062" t="str">
            <v>PHYSP</v>
          </cell>
          <cell r="G4062">
            <v>36161</v>
          </cell>
          <cell r="H4062">
            <v>38.33</v>
          </cell>
          <cell r="I4062">
            <v>33.43</v>
          </cell>
          <cell r="J4062">
            <v>111.99</v>
          </cell>
          <cell r="K4062">
            <v>27.43</v>
          </cell>
        </row>
        <row r="4063">
          <cell r="A4063" t="str">
            <v>036192</v>
          </cell>
          <cell r="B4063" t="str">
            <v>NJ</v>
          </cell>
          <cell r="C4063" t="str">
            <v>KBCD</v>
          </cell>
          <cell r="D4063" t="str">
            <v>C</v>
          </cell>
          <cell r="E4063" t="str">
            <v>X</v>
          </cell>
          <cell r="F4063" t="str">
            <v>PHYSP</v>
          </cell>
          <cell r="G4063">
            <v>36192</v>
          </cell>
          <cell r="J4063">
            <v>481.49</v>
          </cell>
          <cell r="O4063">
            <v>45</v>
          </cell>
        </row>
        <row r="4064">
          <cell r="A4064" t="str">
            <v>036220</v>
          </cell>
          <cell r="B4064" t="str">
            <v>NJ</v>
          </cell>
          <cell r="C4064" t="str">
            <v>KBCD</v>
          </cell>
          <cell r="D4064" t="str">
            <v>C</v>
          </cell>
          <cell r="E4064" t="str">
            <v>X</v>
          </cell>
          <cell r="F4064" t="str">
            <v>PHYSP</v>
          </cell>
          <cell r="G4064">
            <v>36220</v>
          </cell>
          <cell r="K4064">
            <v>103.35</v>
          </cell>
          <cell r="L4064">
            <v>59.96</v>
          </cell>
          <cell r="M4064">
            <v>34.45</v>
          </cell>
          <cell r="X4064">
            <v>268.8</v>
          </cell>
        </row>
        <row r="4065">
          <cell r="A4065" t="str">
            <v>036251</v>
          </cell>
          <cell r="B4065" t="str">
            <v>NJ</v>
          </cell>
          <cell r="C4065" t="str">
            <v>KBCD</v>
          </cell>
          <cell r="D4065" t="str">
            <v>C</v>
          </cell>
          <cell r="E4065" t="str">
            <v>X</v>
          </cell>
          <cell r="F4065" t="str">
            <v>PHYSP</v>
          </cell>
          <cell r="G4065">
            <v>36251</v>
          </cell>
          <cell r="K4065">
            <v>65</v>
          </cell>
          <cell r="L4065">
            <v>414.99</v>
          </cell>
          <cell r="M4065">
            <v>209.49</v>
          </cell>
          <cell r="X4065">
            <v>74.46</v>
          </cell>
          <cell r="AC4065">
            <v>22.33</v>
          </cell>
        </row>
        <row r="4066">
          <cell r="A4066" t="str">
            <v>036281</v>
          </cell>
          <cell r="B4066" t="str">
            <v>NJ</v>
          </cell>
          <cell r="C4066" t="str">
            <v>KBCD</v>
          </cell>
          <cell r="D4066" t="str">
            <v>C</v>
          </cell>
          <cell r="E4066" t="str">
            <v>X</v>
          </cell>
          <cell r="F4066" t="str">
            <v>PHYSP</v>
          </cell>
          <cell r="G4066">
            <v>36281</v>
          </cell>
          <cell r="L4066">
            <v>15.29</v>
          </cell>
          <cell r="M4066">
            <v>359.84</v>
          </cell>
          <cell r="O4066">
            <v>71.23</v>
          </cell>
          <cell r="P4066">
            <v>42.43</v>
          </cell>
          <cell r="R4066">
            <v>25</v>
          </cell>
          <cell r="T4066">
            <v>35</v>
          </cell>
        </row>
        <row r="4067">
          <cell r="A4067" t="str">
            <v>036312</v>
          </cell>
          <cell r="B4067" t="str">
            <v>NJ</v>
          </cell>
          <cell r="C4067" t="str">
            <v>KBCD</v>
          </cell>
          <cell r="D4067" t="str">
            <v>C</v>
          </cell>
          <cell r="E4067" t="str">
            <v>X</v>
          </cell>
          <cell r="F4067" t="str">
            <v>PHYSP</v>
          </cell>
          <cell r="G4067">
            <v>36312</v>
          </cell>
          <cell r="M4067">
            <v>84.67</v>
          </cell>
          <cell r="N4067">
            <v>230.52</v>
          </cell>
          <cell r="O4067">
            <v>1118.36</v>
          </cell>
          <cell r="P4067">
            <v>42.14</v>
          </cell>
          <cell r="Q4067">
            <v>34.45</v>
          </cell>
          <cell r="AJ4067">
            <v>40.67</v>
          </cell>
        </row>
        <row r="4068">
          <cell r="A4068" t="str">
            <v>036342</v>
          </cell>
          <cell r="B4068" t="str">
            <v>NJ</v>
          </cell>
          <cell r="C4068" t="str">
            <v>KBCD</v>
          </cell>
          <cell r="D4068" t="str">
            <v>C</v>
          </cell>
          <cell r="E4068" t="str">
            <v>X</v>
          </cell>
          <cell r="F4068" t="str">
            <v>PHYSP</v>
          </cell>
          <cell r="G4068">
            <v>36342</v>
          </cell>
          <cell r="N4068">
            <v>205.81</v>
          </cell>
          <cell r="O4068">
            <v>1234.57</v>
          </cell>
          <cell r="P4068">
            <v>130.1</v>
          </cell>
          <cell r="Q4068">
            <v>65.69</v>
          </cell>
          <cell r="S4068">
            <v>54.23</v>
          </cell>
          <cell r="T4068">
            <v>280.5</v>
          </cell>
          <cell r="X4068">
            <v>3.77</v>
          </cell>
        </row>
        <row r="4069">
          <cell r="A4069" t="str">
            <v>036373</v>
          </cell>
          <cell r="B4069" t="str">
            <v>NJ</v>
          </cell>
          <cell r="C4069" t="str">
            <v>KBCD</v>
          </cell>
          <cell r="D4069" t="str">
            <v>C</v>
          </cell>
          <cell r="E4069" t="str">
            <v>X</v>
          </cell>
          <cell r="F4069" t="str">
            <v>PHYSP</v>
          </cell>
          <cell r="G4069">
            <v>36373</v>
          </cell>
          <cell r="O4069">
            <v>395.34</v>
          </cell>
          <cell r="P4069">
            <v>513.7</v>
          </cell>
          <cell r="Q4069">
            <v>188.1</v>
          </cell>
          <cell r="R4069">
            <v>487.86</v>
          </cell>
          <cell r="S4069">
            <v>137.76</v>
          </cell>
          <cell r="Y4069">
            <v>27</v>
          </cell>
        </row>
        <row r="4070">
          <cell r="A4070" t="str">
            <v>036404</v>
          </cell>
          <cell r="B4070" t="str">
            <v>NJ</v>
          </cell>
          <cell r="C4070" t="str">
            <v>KBCD</v>
          </cell>
          <cell r="D4070" t="str">
            <v>C</v>
          </cell>
          <cell r="E4070" t="str">
            <v>X</v>
          </cell>
          <cell r="F4070" t="str">
            <v>PHYSP</v>
          </cell>
          <cell r="G4070">
            <v>36404</v>
          </cell>
          <cell r="P4070">
            <v>179.2</v>
          </cell>
          <cell r="Q4070">
            <v>390.27</v>
          </cell>
          <cell r="R4070">
            <v>813.62</v>
          </cell>
          <cell r="S4070">
            <v>238.03</v>
          </cell>
          <cell r="AC4070">
            <v>34.45</v>
          </cell>
        </row>
        <row r="4071">
          <cell r="A4071" t="str">
            <v>036434</v>
          </cell>
          <cell r="B4071" t="str">
            <v>NJ</v>
          </cell>
          <cell r="C4071" t="str">
            <v>KBCD</v>
          </cell>
          <cell r="D4071" t="str">
            <v>C</v>
          </cell>
          <cell r="E4071" t="str">
            <v>X</v>
          </cell>
          <cell r="F4071" t="str">
            <v>PHYSP</v>
          </cell>
          <cell r="G4071">
            <v>36434</v>
          </cell>
          <cell r="R4071">
            <v>395.72</v>
          </cell>
          <cell r="S4071">
            <v>1481.63</v>
          </cell>
          <cell r="T4071">
            <v>373.87</v>
          </cell>
          <cell r="U4071">
            <v>92.8</v>
          </cell>
          <cell r="V4071">
            <v>72.8</v>
          </cell>
          <cell r="Y4071">
            <v>160</v>
          </cell>
          <cell r="AG4071">
            <v>27.43</v>
          </cell>
        </row>
        <row r="4072">
          <cell r="A4072" t="str">
            <v>036465</v>
          </cell>
          <cell r="B4072" t="str">
            <v>NJ</v>
          </cell>
          <cell r="C4072" t="str">
            <v>KBCD</v>
          </cell>
          <cell r="D4072" t="str">
            <v>C</v>
          </cell>
          <cell r="E4072" t="str">
            <v>X</v>
          </cell>
          <cell r="F4072" t="str">
            <v>PHYSP</v>
          </cell>
          <cell r="G4072">
            <v>36465</v>
          </cell>
          <cell r="S4072">
            <v>313.35</v>
          </cell>
          <cell r="T4072">
            <v>325.27</v>
          </cell>
          <cell r="U4072">
            <v>32.07</v>
          </cell>
          <cell r="V4072">
            <v>18.23</v>
          </cell>
          <cell r="W4072">
            <v>70</v>
          </cell>
        </row>
        <row r="4073">
          <cell r="A4073" t="str">
            <v>036495</v>
          </cell>
          <cell r="B4073" t="str">
            <v>NJ</v>
          </cell>
          <cell r="C4073" t="str">
            <v>KBCD</v>
          </cell>
          <cell r="D4073" t="str">
            <v>C</v>
          </cell>
          <cell r="E4073" t="str">
            <v>X</v>
          </cell>
          <cell r="F4073" t="str">
            <v>PHYSP</v>
          </cell>
          <cell r="G4073">
            <v>36495</v>
          </cell>
          <cell r="S4073">
            <v>15.3</v>
          </cell>
          <cell r="T4073">
            <v>1286.5</v>
          </cell>
          <cell r="U4073">
            <v>887.21</v>
          </cell>
          <cell r="V4073">
            <v>287.84</v>
          </cell>
          <cell r="W4073">
            <v>283</v>
          </cell>
          <cell r="X4073">
            <v>62.01</v>
          </cell>
          <cell r="Z4073">
            <v>113.43</v>
          </cell>
          <cell r="AG4073">
            <v>80</v>
          </cell>
          <cell r="AH4073">
            <v>134.47</v>
          </cell>
          <cell r="AM4073">
            <v>-22.5</v>
          </cell>
        </row>
        <row r="4074">
          <cell r="A4074" t="str">
            <v>036526</v>
          </cell>
          <cell r="B4074" t="str">
            <v>NJ</v>
          </cell>
          <cell r="C4074" t="str">
            <v>KBCD</v>
          </cell>
          <cell r="D4074" t="str">
            <v>C</v>
          </cell>
          <cell r="E4074" t="str">
            <v>X</v>
          </cell>
          <cell r="F4074" t="str">
            <v>PHYSP</v>
          </cell>
          <cell r="G4074">
            <v>36526</v>
          </cell>
          <cell r="T4074">
            <v>16</v>
          </cell>
          <cell r="U4074">
            <v>1160.32</v>
          </cell>
          <cell r="V4074">
            <v>1639.66</v>
          </cell>
          <cell r="W4074">
            <v>367.9</v>
          </cell>
          <cell r="X4074">
            <v>91.09</v>
          </cell>
          <cell r="Y4074">
            <v>44</v>
          </cell>
          <cell r="Z4074">
            <v>16.49</v>
          </cell>
          <cell r="AD4074">
            <v>53.24</v>
          </cell>
          <cell r="AG4074">
            <v>34.65</v>
          </cell>
          <cell r="AL4074">
            <v>655.89</v>
          </cell>
          <cell r="AN4074">
            <v>405</v>
          </cell>
        </row>
        <row r="4075">
          <cell r="A4075" t="str">
            <v>036557</v>
          </cell>
          <cell r="B4075" t="str">
            <v>NJ</v>
          </cell>
          <cell r="C4075" t="str">
            <v>KBCD</v>
          </cell>
          <cell r="D4075" t="str">
            <v>C</v>
          </cell>
          <cell r="E4075" t="str">
            <v>X</v>
          </cell>
          <cell r="F4075" t="str">
            <v>PHYSP</v>
          </cell>
          <cell r="G4075">
            <v>36557</v>
          </cell>
          <cell r="U4075">
            <v>104.24</v>
          </cell>
          <cell r="V4075">
            <v>1845.2</v>
          </cell>
          <cell r="W4075">
            <v>818.86</v>
          </cell>
          <cell r="X4075">
            <v>306.47</v>
          </cell>
          <cell r="Z4075">
            <v>157.76</v>
          </cell>
          <cell r="AB4075">
            <v>27</v>
          </cell>
          <cell r="AC4075">
            <v>45.1</v>
          </cell>
          <cell r="AD4075">
            <v>4.99</v>
          </cell>
          <cell r="AE4075">
            <v>112.33</v>
          </cell>
          <cell r="AF4075">
            <v>44.46</v>
          </cell>
          <cell r="AH4075">
            <v>3.66</v>
          </cell>
          <cell r="AN4075">
            <v>1739.01</v>
          </cell>
        </row>
        <row r="4076">
          <cell r="A4076" t="str">
            <v>036586</v>
          </cell>
          <cell r="B4076" t="str">
            <v>NJ</v>
          </cell>
          <cell r="C4076" t="str">
            <v>KBCD</v>
          </cell>
          <cell r="D4076" t="str">
            <v>C</v>
          </cell>
          <cell r="E4076" t="str">
            <v>X</v>
          </cell>
          <cell r="F4076" t="str">
            <v>PHYSP</v>
          </cell>
          <cell r="G4076">
            <v>36586</v>
          </cell>
          <cell r="V4076">
            <v>433.1</v>
          </cell>
          <cell r="W4076">
            <v>1272.35</v>
          </cell>
          <cell r="X4076">
            <v>639.19</v>
          </cell>
          <cell r="Y4076">
            <v>205.25</v>
          </cell>
          <cell r="Z4076">
            <v>62.62</v>
          </cell>
          <cell r="AB4076">
            <v>16.2</v>
          </cell>
          <cell r="AC4076">
            <v>0.55</v>
          </cell>
          <cell r="AF4076">
            <v>34.45</v>
          </cell>
          <cell r="AG4076">
            <v>16</v>
          </cell>
        </row>
        <row r="4077">
          <cell r="A4077" t="str">
            <v>036617</v>
          </cell>
          <cell r="B4077" t="str">
            <v>NJ</v>
          </cell>
          <cell r="C4077" t="str">
            <v>KBCD</v>
          </cell>
          <cell r="D4077" t="str">
            <v>C</v>
          </cell>
          <cell r="E4077" t="str">
            <v>X</v>
          </cell>
          <cell r="F4077" t="str">
            <v>PHYSP</v>
          </cell>
          <cell r="G4077">
            <v>36617</v>
          </cell>
          <cell r="W4077">
            <v>213.22</v>
          </cell>
          <cell r="X4077">
            <v>1174.23</v>
          </cell>
          <cell r="Y4077">
            <v>673.47</v>
          </cell>
          <cell r="Z4077">
            <v>487.24</v>
          </cell>
          <cell r="AA4077">
            <v>201.65</v>
          </cell>
          <cell r="AB4077">
            <v>228</v>
          </cell>
          <cell r="AC4077">
            <v>0.55</v>
          </cell>
          <cell r="AH4077">
            <v>0.09</v>
          </cell>
          <cell r="AJ4077">
            <v>6</v>
          </cell>
        </row>
        <row r="4078">
          <cell r="A4078" t="str">
            <v>036647</v>
          </cell>
          <cell r="B4078" t="str">
            <v>NJ</v>
          </cell>
          <cell r="C4078" t="str">
            <v>KBCD</v>
          </cell>
          <cell r="D4078" t="str">
            <v>C</v>
          </cell>
          <cell r="E4078" t="str">
            <v>X</v>
          </cell>
          <cell r="F4078" t="str">
            <v>PHYSP</v>
          </cell>
          <cell r="G4078">
            <v>36647</v>
          </cell>
          <cell r="X4078">
            <v>328.59</v>
          </cell>
          <cell r="Y4078">
            <v>1294.9</v>
          </cell>
          <cell r="Z4078">
            <v>1589.55</v>
          </cell>
          <cell r="AA4078">
            <v>184.68</v>
          </cell>
          <cell r="AB4078">
            <v>285.48</v>
          </cell>
          <cell r="AC4078">
            <v>42.1</v>
          </cell>
          <cell r="AD4078">
            <v>97.07</v>
          </cell>
          <cell r="AH4078">
            <v>0.07</v>
          </cell>
          <cell r="AI4078">
            <v>71.89</v>
          </cell>
          <cell r="AJ4078">
            <v>44</v>
          </cell>
          <cell r="AM4078">
            <v>195</v>
          </cell>
          <cell r="AN4078">
            <v>44</v>
          </cell>
        </row>
        <row r="4079">
          <cell r="A4079" t="str">
            <v>036678</v>
          </cell>
          <cell r="B4079" t="str">
            <v>NJ</v>
          </cell>
          <cell r="C4079" t="str">
            <v>KBCD</v>
          </cell>
          <cell r="D4079" t="str">
            <v>C</v>
          </cell>
          <cell r="E4079" t="str">
            <v>X</v>
          </cell>
          <cell r="F4079" t="str">
            <v>PHYSP</v>
          </cell>
          <cell r="G4079">
            <v>36678</v>
          </cell>
          <cell r="Y4079">
            <v>90.29</v>
          </cell>
          <cell r="Z4079">
            <v>2111.26</v>
          </cell>
          <cell r="AA4079">
            <v>353.8</v>
          </cell>
          <cell r="AB4079">
            <v>450.2</v>
          </cell>
          <cell r="AC4079">
            <v>88.5</v>
          </cell>
          <cell r="AD4079">
            <v>131.52</v>
          </cell>
          <cell r="AF4079">
            <v>101.88</v>
          </cell>
          <cell r="AK4079">
            <v>8.6</v>
          </cell>
        </row>
        <row r="4080">
          <cell r="A4080" t="str">
            <v>036708</v>
          </cell>
          <cell r="B4080" t="str">
            <v>NJ</v>
          </cell>
          <cell r="C4080" t="str">
            <v>KBCD</v>
          </cell>
          <cell r="D4080" t="str">
            <v>C</v>
          </cell>
          <cell r="E4080" t="str">
            <v>X</v>
          </cell>
          <cell r="F4080" t="str">
            <v>PHYSP</v>
          </cell>
          <cell r="G4080">
            <v>36708</v>
          </cell>
          <cell r="Z4080">
            <v>313.68</v>
          </cell>
          <cell r="AA4080">
            <v>5400.33</v>
          </cell>
          <cell r="AB4080">
            <v>1596.45</v>
          </cell>
          <cell r="AC4080">
            <v>437.48</v>
          </cell>
          <cell r="AD4080">
            <v>22.33</v>
          </cell>
          <cell r="AF4080">
            <v>145</v>
          </cell>
          <cell r="AH4080">
            <v>0.03</v>
          </cell>
          <cell r="AI4080">
            <v>44.46</v>
          </cell>
          <cell r="AJ4080">
            <v>44.46</v>
          </cell>
          <cell r="AK4080">
            <v>86.4</v>
          </cell>
        </row>
        <row r="4081">
          <cell r="A4081" t="str">
            <v>036739</v>
          </cell>
          <cell r="B4081" t="str">
            <v>NJ</v>
          </cell>
          <cell r="C4081" t="str">
            <v>KBCD</v>
          </cell>
          <cell r="D4081" t="str">
            <v>C</v>
          </cell>
          <cell r="E4081" t="str">
            <v>X</v>
          </cell>
          <cell r="F4081" t="str">
            <v>PHYSP</v>
          </cell>
          <cell r="G4081">
            <v>36739</v>
          </cell>
          <cell r="AA4081">
            <v>923.05</v>
          </cell>
          <cell r="AB4081">
            <v>4253.83</v>
          </cell>
          <cell r="AC4081">
            <v>957.89</v>
          </cell>
          <cell r="AD4081">
            <v>411.18</v>
          </cell>
          <cell r="AE4081">
            <v>360.57</v>
          </cell>
          <cell r="AF4081">
            <v>22.33</v>
          </cell>
          <cell r="AI4081">
            <v>27.43</v>
          </cell>
          <cell r="AK4081">
            <v>29.8</v>
          </cell>
          <cell r="AN4081">
            <v>56.05</v>
          </cell>
        </row>
        <row r="4082">
          <cell r="A4082" t="str">
            <v>036770</v>
          </cell>
          <cell r="B4082" t="str">
            <v>NJ</v>
          </cell>
          <cell r="C4082" t="str">
            <v>KBCD</v>
          </cell>
          <cell r="D4082" t="str">
            <v>C</v>
          </cell>
          <cell r="E4082" t="str">
            <v>X</v>
          </cell>
          <cell r="F4082" t="str">
            <v>PHYSP</v>
          </cell>
          <cell r="G4082">
            <v>36770</v>
          </cell>
          <cell r="AB4082">
            <v>286.43</v>
          </cell>
          <cell r="AC4082">
            <v>2378.23</v>
          </cell>
          <cell r="AD4082">
            <v>662.2</v>
          </cell>
          <cell r="AE4082">
            <v>349.92</v>
          </cell>
          <cell r="AF4082">
            <v>333.22</v>
          </cell>
          <cell r="AH4082">
            <v>27.53</v>
          </cell>
          <cell r="AI4082">
            <v>28.5</v>
          </cell>
          <cell r="AK4082">
            <v>34.45</v>
          </cell>
        </row>
        <row r="4083">
          <cell r="A4083" t="str">
            <v>036800</v>
          </cell>
          <cell r="B4083" t="str">
            <v>NJ</v>
          </cell>
          <cell r="C4083" t="str">
            <v>KBCD</v>
          </cell>
          <cell r="D4083" t="str">
            <v>C</v>
          </cell>
          <cell r="E4083" t="str">
            <v>X</v>
          </cell>
          <cell r="F4083" t="str">
            <v>PHYSP</v>
          </cell>
          <cell r="G4083">
            <v>36800</v>
          </cell>
          <cell r="AC4083">
            <v>447.28</v>
          </cell>
          <cell r="AD4083">
            <v>1370</v>
          </cell>
          <cell r="AE4083">
            <v>855.62</v>
          </cell>
          <cell r="AF4083">
            <v>219.46</v>
          </cell>
          <cell r="AG4083">
            <v>187.78</v>
          </cell>
          <cell r="AH4083">
            <v>155.9</v>
          </cell>
          <cell r="AI4083">
            <v>86.47</v>
          </cell>
          <cell r="AL4083">
            <v>52.2</v>
          </cell>
        </row>
        <row r="4084">
          <cell r="A4084" t="str">
            <v>036831</v>
          </cell>
          <cell r="B4084" t="str">
            <v>NJ</v>
          </cell>
          <cell r="C4084" t="str">
            <v>KBCD</v>
          </cell>
          <cell r="D4084" t="str">
            <v>C</v>
          </cell>
          <cell r="E4084" t="str">
            <v>X</v>
          </cell>
          <cell r="F4084" t="str">
            <v>PHYSP</v>
          </cell>
          <cell r="G4084">
            <v>36831</v>
          </cell>
          <cell r="AD4084">
            <v>578.16</v>
          </cell>
          <cell r="AE4084">
            <v>1965.05</v>
          </cell>
          <cell r="AF4084">
            <v>1261.39</v>
          </cell>
          <cell r="AG4084">
            <v>689</v>
          </cell>
          <cell r="AH4084">
            <v>43.43</v>
          </cell>
          <cell r="AI4084">
            <v>0.43</v>
          </cell>
          <cell r="AK4084">
            <v>131.58</v>
          </cell>
          <cell r="AM4084">
            <v>62</v>
          </cell>
          <cell r="AN4084">
            <v>4.65</v>
          </cell>
        </row>
        <row r="4085">
          <cell r="A4085" t="str">
            <v>036861</v>
          </cell>
          <cell r="B4085" t="str">
            <v>NJ</v>
          </cell>
          <cell r="C4085" t="str">
            <v>KBCD</v>
          </cell>
          <cell r="D4085" t="str">
            <v>C</v>
          </cell>
          <cell r="E4085" t="str">
            <v>X</v>
          </cell>
          <cell r="F4085" t="str">
            <v>PHYSP</v>
          </cell>
          <cell r="G4085">
            <v>36861</v>
          </cell>
          <cell r="AE4085">
            <v>266.03</v>
          </cell>
          <cell r="AF4085">
            <v>2987.47</v>
          </cell>
          <cell r="AG4085">
            <v>858.74</v>
          </cell>
          <cell r="AH4085">
            <v>617.47</v>
          </cell>
          <cell r="AI4085">
            <v>621.96</v>
          </cell>
          <cell r="AJ4085">
            <v>482.98</v>
          </cell>
          <cell r="AK4085">
            <v>44</v>
          </cell>
          <cell r="AL4085">
            <v>78.99</v>
          </cell>
          <cell r="AN4085">
            <v>240.05</v>
          </cell>
        </row>
        <row r="4086">
          <cell r="A4086" t="str">
            <v>036892</v>
          </cell>
          <cell r="B4086" t="str">
            <v>NJ</v>
          </cell>
          <cell r="C4086" t="str">
            <v>KBCD</v>
          </cell>
          <cell r="D4086" t="str">
            <v>C</v>
          </cell>
          <cell r="E4086" t="str">
            <v>X</v>
          </cell>
          <cell r="F4086" t="str">
            <v>PHYSP</v>
          </cell>
          <cell r="G4086">
            <v>36892</v>
          </cell>
          <cell r="AF4086">
            <v>569.63</v>
          </cell>
          <cell r="AG4086">
            <v>2039.95</v>
          </cell>
          <cell r="AH4086">
            <v>1059.6</v>
          </cell>
          <cell r="AI4086">
            <v>1045.12</v>
          </cell>
          <cell r="AJ4086">
            <v>676.4</v>
          </cell>
          <cell r="AK4086">
            <v>286.4</v>
          </cell>
          <cell r="AN4086">
            <v>4.12</v>
          </cell>
        </row>
        <row r="4087">
          <cell r="A4087" t="str">
            <v>036923</v>
          </cell>
          <cell r="B4087" t="str">
            <v>NJ</v>
          </cell>
          <cell r="C4087" t="str">
            <v>KBCD</v>
          </cell>
          <cell r="D4087" t="str">
            <v>C</v>
          </cell>
          <cell r="E4087" t="str">
            <v>X</v>
          </cell>
          <cell r="F4087" t="str">
            <v>PHYSP</v>
          </cell>
          <cell r="G4087">
            <v>36923</v>
          </cell>
          <cell r="AG4087">
            <v>84.21</v>
          </cell>
          <cell r="AH4087">
            <v>1050.1</v>
          </cell>
          <cell r="AI4087">
            <v>882.08</v>
          </cell>
          <cell r="AJ4087">
            <v>634.36</v>
          </cell>
          <cell r="AK4087">
            <v>37.33</v>
          </cell>
          <cell r="AL4087">
            <v>45.43</v>
          </cell>
          <cell r="AM4087">
            <v>16</v>
          </cell>
          <cell r="AN4087">
            <v>67.86</v>
          </cell>
        </row>
        <row r="4088">
          <cell r="A4088" t="str">
            <v>036951</v>
          </cell>
          <cell r="B4088" t="str">
            <v>NJ</v>
          </cell>
          <cell r="C4088" t="str">
            <v>KBCD</v>
          </cell>
          <cell r="D4088" t="str">
            <v>C</v>
          </cell>
          <cell r="E4088" t="str">
            <v>X</v>
          </cell>
          <cell r="F4088" t="str">
            <v>PHYSP</v>
          </cell>
          <cell r="G4088">
            <v>36951</v>
          </cell>
          <cell r="AH4088">
            <v>251.36</v>
          </cell>
          <cell r="AI4088">
            <v>4543.97</v>
          </cell>
          <cell r="AJ4088">
            <v>2755.09</v>
          </cell>
          <cell r="AK4088">
            <v>1366.92</v>
          </cell>
          <cell r="AL4088">
            <v>386.62</v>
          </cell>
          <cell r="AM4088">
            <v>42.57</v>
          </cell>
          <cell r="AN4088">
            <v>4.36</v>
          </cell>
        </row>
        <row r="4089">
          <cell r="A4089" t="str">
            <v>036982</v>
          </cell>
          <cell r="B4089" t="str">
            <v>NJ</v>
          </cell>
          <cell r="C4089" t="str">
            <v>KBCD</v>
          </cell>
          <cell r="D4089" t="str">
            <v>C</v>
          </cell>
          <cell r="E4089" t="str">
            <v>X</v>
          </cell>
          <cell r="F4089" t="str">
            <v>PHYSP</v>
          </cell>
          <cell r="G4089">
            <v>36982</v>
          </cell>
          <cell r="AI4089">
            <v>171.72</v>
          </cell>
          <cell r="AJ4089">
            <v>1323.43</v>
          </cell>
          <cell r="AK4089">
            <v>885.29</v>
          </cell>
          <cell r="AL4089">
            <v>377.26</v>
          </cell>
          <cell r="AM4089">
            <v>712.98</v>
          </cell>
          <cell r="AN4089">
            <v>272.12</v>
          </cell>
        </row>
        <row r="4090">
          <cell r="A4090" t="str">
            <v>037012</v>
          </cell>
          <cell r="B4090" t="str">
            <v>NJ</v>
          </cell>
          <cell r="C4090" t="str">
            <v>KBCD</v>
          </cell>
          <cell r="D4090" t="str">
            <v>C</v>
          </cell>
          <cell r="E4090" t="str">
            <v>X</v>
          </cell>
          <cell r="F4090" t="str">
            <v>PHYSP</v>
          </cell>
          <cell r="G4090">
            <v>37012</v>
          </cell>
          <cell r="AJ4090">
            <v>472.57</v>
          </cell>
          <cell r="AK4090">
            <v>2701.74</v>
          </cell>
          <cell r="AL4090">
            <v>1637.8</v>
          </cell>
          <cell r="AM4090">
            <v>425.13</v>
          </cell>
          <cell r="AN4090">
            <v>435.74</v>
          </cell>
        </row>
        <row r="4091">
          <cell r="A4091" t="str">
            <v>037043</v>
          </cell>
          <cell r="B4091" t="str">
            <v>NJ</v>
          </cell>
          <cell r="C4091" t="str">
            <v>KBCD</v>
          </cell>
          <cell r="D4091" t="str">
            <v>C</v>
          </cell>
          <cell r="E4091" t="str">
            <v>X</v>
          </cell>
          <cell r="F4091" t="str">
            <v>PHYSP</v>
          </cell>
          <cell r="G4091">
            <v>37043</v>
          </cell>
          <cell r="AK4091">
            <v>452.89</v>
          </cell>
          <cell r="AL4091">
            <v>2815.2</v>
          </cell>
          <cell r="AM4091">
            <v>342.8</v>
          </cell>
          <cell r="AN4091">
            <v>330.48</v>
          </cell>
        </row>
        <row r="4092">
          <cell r="A4092" t="str">
            <v>037073</v>
          </cell>
          <cell r="B4092" t="str">
            <v>NJ</v>
          </cell>
          <cell r="C4092" t="str">
            <v>KBCD</v>
          </cell>
          <cell r="D4092" t="str">
            <v>C</v>
          </cell>
          <cell r="E4092" t="str">
            <v>X</v>
          </cell>
          <cell r="F4092" t="str">
            <v>PHYSP</v>
          </cell>
          <cell r="G4092">
            <v>37073</v>
          </cell>
          <cell r="AL4092">
            <v>765.37</v>
          </cell>
          <cell r="AM4092">
            <v>3461.38</v>
          </cell>
          <cell r="AN4092">
            <v>929.34</v>
          </cell>
        </row>
        <row r="4093">
          <cell r="A4093" t="str">
            <v>037104</v>
          </cell>
          <cell r="B4093" t="str">
            <v>NJ</v>
          </cell>
          <cell r="C4093" t="str">
            <v>KBCD</v>
          </cell>
          <cell r="D4093" t="str">
            <v>C</v>
          </cell>
          <cell r="E4093" t="str">
            <v>X</v>
          </cell>
          <cell r="F4093" t="str">
            <v>PHYSP</v>
          </cell>
          <cell r="G4093">
            <v>37104</v>
          </cell>
          <cell r="AM4093">
            <v>306.74</v>
          </cell>
          <cell r="AN4093">
            <v>2195.65</v>
          </cell>
        </row>
        <row r="4094">
          <cell r="A4094" t="str">
            <v>037135</v>
          </cell>
          <cell r="B4094" t="str">
            <v>NJ</v>
          </cell>
          <cell r="C4094" t="str">
            <v>KBCD</v>
          </cell>
          <cell r="D4094" t="str">
            <v>C</v>
          </cell>
          <cell r="E4094" t="str">
            <v>X</v>
          </cell>
          <cell r="F4094" t="str">
            <v>PHYSP</v>
          </cell>
          <cell r="G4094">
            <v>37135</v>
          </cell>
          <cell r="AN4094">
            <v>362.57</v>
          </cell>
        </row>
        <row r="4095">
          <cell r="A4095" t="str">
            <v>036161</v>
          </cell>
          <cell r="B4095" t="str">
            <v>NJ</v>
          </cell>
          <cell r="C4095" t="str">
            <v>KBCD</v>
          </cell>
          <cell r="D4095" t="str">
            <v>N</v>
          </cell>
          <cell r="E4095" t="str">
            <v>X</v>
          </cell>
          <cell r="F4095" t="str">
            <v>IPFOB</v>
          </cell>
          <cell r="G4095">
            <v>36161</v>
          </cell>
        </row>
        <row r="4096">
          <cell r="A4096" t="str">
            <v>036192</v>
          </cell>
          <cell r="B4096" t="str">
            <v>NJ</v>
          </cell>
          <cell r="C4096" t="str">
            <v>KBCD</v>
          </cell>
          <cell r="D4096" t="str">
            <v>N</v>
          </cell>
          <cell r="E4096" t="str">
            <v>X</v>
          </cell>
          <cell r="F4096" t="str">
            <v>IPFOB</v>
          </cell>
          <cell r="G4096">
            <v>36192</v>
          </cell>
        </row>
        <row r="4097">
          <cell r="A4097" t="str">
            <v>036220</v>
          </cell>
          <cell r="B4097" t="str">
            <v>NJ</v>
          </cell>
          <cell r="C4097" t="str">
            <v>KBCD</v>
          </cell>
          <cell r="D4097" t="str">
            <v>N</v>
          </cell>
          <cell r="E4097" t="str">
            <v>X</v>
          </cell>
          <cell r="F4097" t="str">
            <v>IPFOB</v>
          </cell>
          <cell r="G4097">
            <v>36220</v>
          </cell>
        </row>
        <row r="4098">
          <cell r="A4098" t="str">
            <v>036251</v>
          </cell>
          <cell r="B4098" t="str">
            <v>NJ</v>
          </cell>
          <cell r="C4098" t="str">
            <v>KBCD</v>
          </cell>
          <cell r="D4098" t="str">
            <v>N</v>
          </cell>
          <cell r="E4098" t="str">
            <v>X</v>
          </cell>
          <cell r="F4098" t="str">
            <v>IPFOB</v>
          </cell>
          <cell r="G4098">
            <v>36251</v>
          </cell>
        </row>
        <row r="4099">
          <cell r="A4099" t="str">
            <v>036281</v>
          </cell>
          <cell r="B4099" t="str">
            <v>NJ</v>
          </cell>
          <cell r="C4099" t="str">
            <v>KBCD</v>
          </cell>
          <cell r="D4099" t="str">
            <v>N</v>
          </cell>
          <cell r="E4099" t="str">
            <v>X</v>
          </cell>
          <cell r="F4099" t="str">
            <v>IPFOB</v>
          </cell>
          <cell r="G4099">
            <v>36281</v>
          </cell>
        </row>
        <row r="4100">
          <cell r="A4100" t="str">
            <v>036312</v>
          </cell>
          <cell r="B4100" t="str">
            <v>NJ</v>
          </cell>
          <cell r="C4100" t="str">
            <v>KBCD</v>
          </cell>
          <cell r="D4100" t="str">
            <v>N</v>
          </cell>
          <cell r="E4100" t="str">
            <v>X</v>
          </cell>
          <cell r="F4100" t="str">
            <v>IPFOB</v>
          </cell>
          <cell r="G4100">
            <v>36312</v>
          </cell>
        </row>
        <row r="4101">
          <cell r="A4101" t="str">
            <v>036342</v>
          </cell>
          <cell r="B4101" t="str">
            <v>NJ</v>
          </cell>
          <cell r="C4101" t="str">
            <v>KBCD</v>
          </cell>
          <cell r="D4101" t="str">
            <v>N</v>
          </cell>
          <cell r="E4101" t="str">
            <v>X</v>
          </cell>
          <cell r="F4101" t="str">
            <v>IPFOB</v>
          </cell>
          <cell r="G4101">
            <v>36342</v>
          </cell>
        </row>
        <row r="4102">
          <cell r="A4102" t="str">
            <v>036373</v>
          </cell>
          <cell r="B4102" t="str">
            <v>NJ</v>
          </cell>
          <cell r="C4102" t="str">
            <v>KBCD</v>
          </cell>
          <cell r="D4102" t="str">
            <v>N</v>
          </cell>
          <cell r="E4102" t="str">
            <v>X</v>
          </cell>
          <cell r="F4102" t="str">
            <v>IPFOB</v>
          </cell>
          <cell r="G4102">
            <v>36373</v>
          </cell>
        </row>
        <row r="4103">
          <cell r="A4103" t="str">
            <v>036404</v>
          </cell>
          <cell r="B4103" t="str">
            <v>NJ</v>
          </cell>
          <cell r="C4103" t="str">
            <v>KBCD</v>
          </cell>
          <cell r="D4103" t="str">
            <v>N</v>
          </cell>
          <cell r="E4103" t="str">
            <v>X</v>
          </cell>
          <cell r="F4103" t="str">
            <v>IPFOB</v>
          </cell>
          <cell r="G4103">
            <v>36404</v>
          </cell>
        </row>
        <row r="4104">
          <cell r="A4104" t="str">
            <v>036434</v>
          </cell>
          <cell r="B4104" t="str">
            <v>NJ</v>
          </cell>
          <cell r="C4104" t="str">
            <v>KBCD</v>
          </cell>
          <cell r="D4104" t="str">
            <v>N</v>
          </cell>
          <cell r="E4104" t="str">
            <v>X</v>
          </cell>
          <cell r="F4104" t="str">
            <v>IPFOB</v>
          </cell>
          <cell r="G4104">
            <v>36434</v>
          </cell>
        </row>
        <row r="4105">
          <cell r="A4105" t="str">
            <v>036465</v>
          </cell>
          <cell r="B4105" t="str">
            <v>NJ</v>
          </cell>
          <cell r="C4105" t="str">
            <v>KBCD</v>
          </cell>
          <cell r="D4105" t="str">
            <v>N</v>
          </cell>
          <cell r="E4105" t="str">
            <v>X</v>
          </cell>
          <cell r="F4105" t="str">
            <v>IPFOB</v>
          </cell>
          <cell r="G4105">
            <v>36465</v>
          </cell>
        </row>
        <row r="4106">
          <cell r="A4106" t="str">
            <v>036495</v>
          </cell>
          <cell r="B4106" t="str">
            <v>NJ</v>
          </cell>
          <cell r="C4106" t="str">
            <v>KBCD</v>
          </cell>
          <cell r="D4106" t="str">
            <v>N</v>
          </cell>
          <cell r="E4106" t="str">
            <v>X</v>
          </cell>
          <cell r="F4106" t="str">
            <v>IPFOB</v>
          </cell>
          <cell r="G4106">
            <v>36495</v>
          </cell>
          <cell r="T4106">
            <v>3450</v>
          </cell>
        </row>
        <row r="4107">
          <cell r="A4107" t="str">
            <v>036526</v>
          </cell>
          <cell r="B4107" t="str">
            <v>NJ</v>
          </cell>
          <cell r="C4107" t="str">
            <v>KBCD</v>
          </cell>
          <cell r="D4107" t="str">
            <v>N</v>
          </cell>
          <cell r="E4107" t="str">
            <v>X</v>
          </cell>
          <cell r="F4107" t="str">
            <v>IPFOB</v>
          </cell>
          <cell r="G4107">
            <v>36526</v>
          </cell>
        </row>
        <row r="4108">
          <cell r="A4108" t="str">
            <v>036557</v>
          </cell>
          <cell r="B4108" t="str">
            <v>NJ</v>
          </cell>
          <cell r="C4108" t="str">
            <v>KBCD</v>
          </cell>
          <cell r="D4108" t="str">
            <v>N</v>
          </cell>
          <cell r="E4108" t="str">
            <v>X</v>
          </cell>
          <cell r="F4108" t="str">
            <v>IPFOB</v>
          </cell>
          <cell r="G4108">
            <v>36557</v>
          </cell>
          <cell r="V4108">
            <v>5100</v>
          </cell>
        </row>
        <row r="4109">
          <cell r="A4109" t="str">
            <v>036586</v>
          </cell>
          <cell r="B4109" t="str">
            <v>NJ</v>
          </cell>
          <cell r="C4109" t="str">
            <v>KBCD</v>
          </cell>
          <cell r="D4109" t="str">
            <v>N</v>
          </cell>
          <cell r="E4109" t="str">
            <v>X</v>
          </cell>
          <cell r="F4109" t="str">
            <v>IPFOB</v>
          </cell>
          <cell r="G4109">
            <v>36586</v>
          </cell>
        </row>
        <row r="4110">
          <cell r="A4110" t="str">
            <v>036617</v>
          </cell>
          <cell r="B4110" t="str">
            <v>NJ</v>
          </cell>
          <cell r="C4110" t="str">
            <v>KBCD</v>
          </cell>
          <cell r="D4110" t="str">
            <v>N</v>
          </cell>
          <cell r="E4110" t="str">
            <v>X</v>
          </cell>
          <cell r="F4110" t="str">
            <v>IPFOB</v>
          </cell>
          <cell r="G4110">
            <v>36617</v>
          </cell>
        </row>
        <row r="4111">
          <cell r="A4111" t="str">
            <v>036647</v>
          </cell>
          <cell r="B4111" t="str">
            <v>NJ</v>
          </cell>
          <cell r="C4111" t="str">
            <v>KBCD</v>
          </cell>
          <cell r="D4111" t="str">
            <v>N</v>
          </cell>
          <cell r="E4111" t="str">
            <v>X</v>
          </cell>
          <cell r="F4111" t="str">
            <v>IPFOB</v>
          </cell>
          <cell r="G4111">
            <v>36647</v>
          </cell>
        </row>
        <row r="4112">
          <cell r="A4112" t="str">
            <v>036678</v>
          </cell>
          <cell r="B4112" t="str">
            <v>NJ</v>
          </cell>
          <cell r="C4112" t="str">
            <v>KBCD</v>
          </cell>
          <cell r="D4112" t="str">
            <v>N</v>
          </cell>
          <cell r="E4112" t="str">
            <v>X</v>
          </cell>
          <cell r="F4112" t="str">
            <v>IPFOB</v>
          </cell>
          <cell r="G4112">
            <v>36678</v>
          </cell>
          <cell r="Z4112">
            <v>3400</v>
          </cell>
          <cell r="AA4112">
            <v>3200</v>
          </cell>
        </row>
        <row r="4113">
          <cell r="A4113" t="str">
            <v>036708</v>
          </cell>
          <cell r="B4113" t="str">
            <v>NJ</v>
          </cell>
          <cell r="C4113" t="str">
            <v>KBCD</v>
          </cell>
          <cell r="D4113" t="str">
            <v>N</v>
          </cell>
          <cell r="E4113" t="str">
            <v>X</v>
          </cell>
          <cell r="F4113" t="str">
            <v>IPFOB</v>
          </cell>
          <cell r="G4113">
            <v>36708</v>
          </cell>
        </row>
        <row r="4114">
          <cell r="A4114" t="str">
            <v>036739</v>
          </cell>
          <cell r="B4114" t="str">
            <v>NJ</v>
          </cell>
          <cell r="C4114" t="str">
            <v>KBCD</v>
          </cell>
          <cell r="D4114" t="str">
            <v>N</v>
          </cell>
          <cell r="E4114" t="str">
            <v>X</v>
          </cell>
          <cell r="F4114" t="str">
            <v>IPFOB</v>
          </cell>
          <cell r="G4114">
            <v>36739</v>
          </cell>
        </row>
        <row r="4115">
          <cell r="A4115" t="str">
            <v>036770</v>
          </cell>
          <cell r="B4115" t="str">
            <v>NJ</v>
          </cell>
          <cell r="C4115" t="str">
            <v>KBCD</v>
          </cell>
          <cell r="D4115" t="str">
            <v>N</v>
          </cell>
          <cell r="E4115" t="str">
            <v>X</v>
          </cell>
          <cell r="F4115" t="str">
            <v>IPFOB</v>
          </cell>
          <cell r="G4115">
            <v>36770</v>
          </cell>
        </row>
        <row r="4116">
          <cell r="A4116" t="str">
            <v>036800</v>
          </cell>
          <cell r="B4116" t="str">
            <v>NJ</v>
          </cell>
          <cell r="C4116" t="str">
            <v>KBCD</v>
          </cell>
          <cell r="D4116" t="str">
            <v>N</v>
          </cell>
          <cell r="E4116" t="str">
            <v>X</v>
          </cell>
          <cell r="F4116" t="str">
            <v>IPFOB</v>
          </cell>
          <cell r="G4116">
            <v>36800</v>
          </cell>
          <cell r="AD4116">
            <v>3200</v>
          </cell>
        </row>
        <row r="4117">
          <cell r="A4117" t="str">
            <v>036831</v>
          </cell>
          <cell r="B4117" t="str">
            <v>NJ</v>
          </cell>
          <cell r="C4117" t="str">
            <v>KBCD</v>
          </cell>
          <cell r="D4117" t="str">
            <v>N</v>
          </cell>
          <cell r="E4117" t="str">
            <v>X</v>
          </cell>
          <cell r="F4117" t="str">
            <v>IPFOB</v>
          </cell>
          <cell r="G4117">
            <v>36831</v>
          </cell>
        </row>
        <row r="4118">
          <cell r="A4118" t="str">
            <v>036861</v>
          </cell>
          <cell r="B4118" t="str">
            <v>NJ</v>
          </cell>
          <cell r="C4118" t="str">
            <v>KBCD</v>
          </cell>
          <cell r="D4118" t="str">
            <v>N</v>
          </cell>
          <cell r="E4118" t="str">
            <v>X</v>
          </cell>
          <cell r="F4118" t="str">
            <v>IPFOB</v>
          </cell>
          <cell r="G4118">
            <v>36861</v>
          </cell>
        </row>
        <row r="4119">
          <cell r="A4119" t="str">
            <v>036892</v>
          </cell>
          <cell r="B4119" t="str">
            <v>NJ</v>
          </cell>
          <cell r="C4119" t="str">
            <v>KBCD</v>
          </cell>
          <cell r="D4119" t="str">
            <v>N</v>
          </cell>
          <cell r="E4119" t="str">
            <v>X</v>
          </cell>
          <cell r="F4119" t="str">
            <v>IPFOB</v>
          </cell>
          <cell r="G4119">
            <v>36892</v>
          </cell>
        </row>
        <row r="4120">
          <cell r="A4120" t="str">
            <v>036923</v>
          </cell>
          <cell r="B4120" t="str">
            <v>NJ</v>
          </cell>
          <cell r="C4120" t="str">
            <v>KBCD</v>
          </cell>
          <cell r="D4120" t="str">
            <v>N</v>
          </cell>
          <cell r="E4120" t="str">
            <v>X</v>
          </cell>
          <cell r="F4120" t="str">
            <v>IPFOB</v>
          </cell>
          <cell r="G4120">
            <v>36923</v>
          </cell>
        </row>
        <row r="4121">
          <cell r="A4121" t="str">
            <v>036951</v>
          </cell>
          <cell r="B4121" t="str">
            <v>NJ</v>
          </cell>
          <cell r="C4121" t="str">
            <v>KBCD</v>
          </cell>
          <cell r="D4121" t="str">
            <v>N</v>
          </cell>
          <cell r="E4121" t="str">
            <v>X</v>
          </cell>
          <cell r="F4121" t="str">
            <v>IPFOB</v>
          </cell>
          <cell r="G4121">
            <v>36951</v>
          </cell>
          <cell r="AI4121">
            <v>3622.5</v>
          </cell>
        </row>
        <row r="4122">
          <cell r="A4122" t="str">
            <v>036982</v>
          </cell>
          <cell r="B4122" t="str">
            <v>NJ</v>
          </cell>
          <cell r="C4122" t="str">
            <v>KBCD</v>
          </cell>
          <cell r="D4122" t="str">
            <v>N</v>
          </cell>
          <cell r="E4122" t="str">
            <v>X</v>
          </cell>
          <cell r="F4122" t="str">
            <v>IPFOB</v>
          </cell>
          <cell r="G4122">
            <v>36982</v>
          </cell>
        </row>
        <row r="4123">
          <cell r="A4123" t="str">
            <v>037012</v>
          </cell>
          <cell r="B4123" t="str">
            <v>NJ</v>
          </cell>
          <cell r="C4123" t="str">
            <v>KBCD</v>
          </cell>
          <cell r="D4123" t="str">
            <v>N</v>
          </cell>
          <cell r="E4123" t="str">
            <v>X</v>
          </cell>
          <cell r="F4123" t="str">
            <v>IPFOB</v>
          </cell>
          <cell r="G4123">
            <v>37012</v>
          </cell>
        </row>
        <row r="4124">
          <cell r="A4124" t="str">
            <v>037043</v>
          </cell>
          <cell r="B4124" t="str">
            <v>NJ</v>
          </cell>
          <cell r="C4124" t="str">
            <v>KBCD</v>
          </cell>
          <cell r="D4124" t="str">
            <v>N</v>
          </cell>
          <cell r="E4124" t="str">
            <v>X</v>
          </cell>
          <cell r="F4124" t="str">
            <v>IPFOB</v>
          </cell>
          <cell r="G4124">
            <v>37043</v>
          </cell>
        </row>
        <row r="4125">
          <cell r="A4125" t="str">
            <v>037073</v>
          </cell>
          <cell r="B4125" t="str">
            <v>NJ</v>
          </cell>
          <cell r="C4125" t="str">
            <v>KBCD</v>
          </cell>
          <cell r="D4125" t="str">
            <v>N</v>
          </cell>
          <cell r="E4125" t="str">
            <v>X</v>
          </cell>
          <cell r="F4125" t="str">
            <v>IPFOB</v>
          </cell>
          <cell r="G4125">
            <v>37073</v>
          </cell>
          <cell r="AM4125">
            <v>2800</v>
          </cell>
        </row>
        <row r="4126">
          <cell r="A4126" t="str">
            <v>037104</v>
          </cell>
          <cell r="B4126" t="str">
            <v>NJ</v>
          </cell>
          <cell r="C4126" t="str">
            <v>KBCD</v>
          </cell>
          <cell r="D4126" t="str">
            <v>N</v>
          </cell>
          <cell r="E4126" t="str">
            <v>X</v>
          </cell>
          <cell r="F4126" t="str">
            <v>IPFOB</v>
          </cell>
          <cell r="G4126">
            <v>37104</v>
          </cell>
          <cell r="AN4126">
            <v>4411</v>
          </cell>
        </row>
        <row r="4127">
          <cell r="A4127" t="str">
            <v>037135</v>
          </cell>
          <cell r="B4127" t="str">
            <v>NJ</v>
          </cell>
          <cell r="C4127" t="str">
            <v>KBCD</v>
          </cell>
          <cell r="D4127" t="str">
            <v>N</v>
          </cell>
          <cell r="E4127" t="str">
            <v>X</v>
          </cell>
          <cell r="F4127" t="str">
            <v>IPFOB</v>
          </cell>
          <cell r="G4127">
            <v>37135</v>
          </cell>
          <cell r="AN4127">
            <v>2800</v>
          </cell>
        </row>
        <row r="4128">
          <cell r="A4128" t="str">
            <v>036161</v>
          </cell>
          <cell r="B4128" t="str">
            <v>NJ</v>
          </cell>
          <cell r="C4128" t="str">
            <v>KBCD</v>
          </cell>
          <cell r="D4128" t="str">
            <v>N</v>
          </cell>
          <cell r="E4128" t="str">
            <v>X</v>
          </cell>
          <cell r="F4128" t="str">
            <v>IPFOT</v>
          </cell>
          <cell r="G4128">
            <v>36161</v>
          </cell>
          <cell r="I4128">
            <v>1000</v>
          </cell>
        </row>
        <row r="4129">
          <cell r="A4129" t="str">
            <v>036192</v>
          </cell>
          <cell r="B4129" t="str">
            <v>NJ</v>
          </cell>
          <cell r="C4129" t="str">
            <v>KBCD</v>
          </cell>
          <cell r="D4129" t="str">
            <v>N</v>
          </cell>
          <cell r="E4129" t="str">
            <v>X</v>
          </cell>
          <cell r="F4129" t="str">
            <v>IPFOT</v>
          </cell>
          <cell r="G4129">
            <v>36192</v>
          </cell>
        </row>
        <row r="4130">
          <cell r="A4130" t="str">
            <v>036220</v>
          </cell>
          <cell r="B4130" t="str">
            <v>NJ</v>
          </cell>
          <cell r="C4130" t="str">
            <v>KBCD</v>
          </cell>
          <cell r="D4130" t="str">
            <v>N</v>
          </cell>
          <cell r="E4130" t="str">
            <v>X</v>
          </cell>
          <cell r="F4130" t="str">
            <v>IPFOT</v>
          </cell>
          <cell r="G4130">
            <v>36220</v>
          </cell>
          <cell r="K4130">
            <v>7816</v>
          </cell>
          <cell r="M4130">
            <v>1800</v>
          </cell>
        </row>
        <row r="4131">
          <cell r="A4131" t="str">
            <v>036251</v>
          </cell>
          <cell r="B4131" t="str">
            <v>NJ</v>
          </cell>
          <cell r="C4131" t="str">
            <v>KBCD</v>
          </cell>
          <cell r="D4131" t="str">
            <v>N</v>
          </cell>
          <cell r="E4131" t="str">
            <v>X</v>
          </cell>
          <cell r="F4131" t="str">
            <v>IPFOT</v>
          </cell>
          <cell r="G4131">
            <v>36251</v>
          </cell>
          <cell r="L4131">
            <v>1450</v>
          </cell>
          <cell r="M4131">
            <v>1000</v>
          </cell>
        </row>
        <row r="4132">
          <cell r="A4132" t="str">
            <v>036281</v>
          </cell>
          <cell r="B4132" t="str">
            <v>NJ</v>
          </cell>
          <cell r="C4132" t="str">
            <v>KBCD</v>
          </cell>
          <cell r="D4132" t="str">
            <v>N</v>
          </cell>
          <cell r="E4132" t="str">
            <v>X</v>
          </cell>
          <cell r="F4132" t="str">
            <v>IPFOT</v>
          </cell>
          <cell r="G4132">
            <v>36281</v>
          </cell>
        </row>
        <row r="4133">
          <cell r="A4133" t="str">
            <v>036312</v>
          </cell>
          <cell r="B4133" t="str">
            <v>NJ</v>
          </cell>
          <cell r="C4133" t="str">
            <v>KBCD</v>
          </cell>
          <cell r="D4133" t="str">
            <v>N</v>
          </cell>
          <cell r="E4133" t="str">
            <v>X</v>
          </cell>
          <cell r="F4133" t="str">
            <v>IPFOT</v>
          </cell>
          <cell r="G4133">
            <v>36312</v>
          </cell>
          <cell r="N4133">
            <v>2400</v>
          </cell>
          <cell r="AI4133">
            <v>200</v>
          </cell>
        </row>
        <row r="4134">
          <cell r="A4134" t="str">
            <v>036342</v>
          </cell>
          <cell r="B4134" t="str">
            <v>NJ</v>
          </cell>
          <cell r="C4134" t="str">
            <v>KBCD</v>
          </cell>
          <cell r="D4134" t="str">
            <v>N</v>
          </cell>
          <cell r="E4134" t="str">
            <v>X</v>
          </cell>
          <cell r="F4134" t="str">
            <v>IPFOT</v>
          </cell>
          <cell r="G4134">
            <v>36342</v>
          </cell>
          <cell r="O4134">
            <v>3200</v>
          </cell>
          <cell r="P4134">
            <v>1208</v>
          </cell>
          <cell r="S4134">
            <v>1208</v>
          </cell>
        </row>
        <row r="4135">
          <cell r="A4135" t="str">
            <v>036373</v>
          </cell>
          <cell r="B4135" t="str">
            <v>NJ</v>
          </cell>
          <cell r="C4135" t="str">
            <v>KBCD</v>
          </cell>
          <cell r="D4135" t="str">
            <v>N</v>
          </cell>
          <cell r="E4135" t="str">
            <v>X</v>
          </cell>
          <cell r="F4135" t="str">
            <v>IPFOT</v>
          </cell>
          <cell r="G4135">
            <v>36373</v>
          </cell>
          <cell r="P4135">
            <v>950</v>
          </cell>
        </row>
        <row r="4136">
          <cell r="A4136" t="str">
            <v>036404</v>
          </cell>
          <cell r="B4136" t="str">
            <v>NJ</v>
          </cell>
          <cell r="C4136" t="str">
            <v>KBCD</v>
          </cell>
          <cell r="D4136" t="str">
            <v>N</v>
          </cell>
          <cell r="E4136" t="str">
            <v>X</v>
          </cell>
          <cell r="F4136" t="str">
            <v>IPFOT</v>
          </cell>
          <cell r="G4136">
            <v>36404</v>
          </cell>
          <cell r="R4136">
            <v>1900</v>
          </cell>
          <cell r="T4136">
            <v>1900</v>
          </cell>
        </row>
        <row r="4137">
          <cell r="A4137" t="str">
            <v>036434</v>
          </cell>
          <cell r="B4137" t="str">
            <v>NJ</v>
          </cell>
          <cell r="C4137" t="str">
            <v>KBCD</v>
          </cell>
          <cell r="D4137" t="str">
            <v>N</v>
          </cell>
          <cell r="E4137" t="str">
            <v>X</v>
          </cell>
          <cell r="F4137" t="str">
            <v>IPFOT</v>
          </cell>
          <cell r="G4137">
            <v>36434</v>
          </cell>
          <cell r="R4137">
            <v>2000</v>
          </cell>
          <cell r="X4137">
            <v>3000</v>
          </cell>
          <cell r="AC4137">
            <v>1225</v>
          </cell>
        </row>
        <row r="4138">
          <cell r="A4138" t="str">
            <v>036465</v>
          </cell>
          <cell r="B4138" t="str">
            <v>NJ</v>
          </cell>
          <cell r="C4138" t="str">
            <v>KBCD</v>
          </cell>
          <cell r="D4138" t="str">
            <v>N</v>
          </cell>
          <cell r="E4138" t="str">
            <v>X</v>
          </cell>
          <cell r="F4138" t="str">
            <v>IPFOT</v>
          </cell>
          <cell r="G4138">
            <v>36465</v>
          </cell>
          <cell r="S4138">
            <v>16240</v>
          </cell>
          <cell r="AB4138">
            <v>1000</v>
          </cell>
        </row>
        <row r="4139">
          <cell r="A4139" t="str">
            <v>036495</v>
          </cell>
          <cell r="B4139" t="str">
            <v>NJ</v>
          </cell>
          <cell r="C4139" t="str">
            <v>KBCD</v>
          </cell>
          <cell r="D4139" t="str">
            <v>N</v>
          </cell>
          <cell r="E4139" t="str">
            <v>X</v>
          </cell>
          <cell r="F4139" t="str">
            <v>IPFOT</v>
          </cell>
          <cell r="G4139">
            <v>36495</v>
          </cell>
          <cell r="T4139">
            <v>7495</v>
          </cell>
          <cell r="U4139">
            <v>2775</v>
          </cell>
        </row>
        <row r="4140">
          <cell r="A4140" t="str">
            <v>036526</v>
          </cell>
          <cell r="B4140" t="str">
            <v>NJ</v>
          </cell>
          <cell r="C4140" t="str">
            <v>KBCD</v>
          </cell>
          <cell r="D4140" t="str">
            <v>N</v>
          </cell>
          <cell r="E4140" t="str">
            <v>X</v>
          </cell>
          <cell r="F4140" t="str">
            <v>IPFOT</v>
          </cell>
          <cell r="G4140">
            <v>36526</v>
          </cell>
          <cell r="V4140">
            <v>1000</v>
          </cell>
          <cell r="W4140">
            <v>1145</v>
          </cell>
          <cell r="Z4140">
            <v>7.84</v>
          </cell>
          <cell r="AE4140">
            <v>2000</v>
          </cell>
        </row>
        <row r="4141">
          <cell r="A4141" t="str">
            <v>036557</v>
          </cell>
          <cell r="B4141" t="str">
            <v>NJ</v>
          </cell>
          <cell r="C4141" t="str">
            <v>KBCD</v>
          </cell>
          <cell r="D4141" t="str">
            <v>N</v>
          </cell>
          <cell r="E4141" t="str">
            <v>X</v>
          </cell>
          <cell r="F4141" t="str">
            <v>IPFOT</v>
          </cell>
          <cell r="G4141">
            <v>36557</v>
          </cell>
          <cell r="V4141">
            <v>4500</v>
          </cell>
          <cell r="W4141">
            <v>2850</v>
          </cell>
          <cell r="Y4141">
            <v>2290</v>
          </cell>
          <cell r="Z4141">
            <v>47.05</v>
          </cell>
        </row>
        <row r="4142">
          <cell r="A4142" t="str">
            <v>036586</v>
          </cell>
          <cell r="B4142" t="str">
            <v>NJ</v>
          </cell>
          <cell r="C4142" t="str">
            <v>KBCD</v>
          </cell>
          <cell r="D4142" t="str">
            <v>N</v>
          </cell>
          <cell r="E4142" t="str">
            <v>X</v>
          </cell>
          <cell r="F4142" t="str">
            <v>IPFOT</v>
          </cell>
          <cell r="G4142">
            <v>36586</v>
          </cell>
          <cell r="W4142">
            <v>3850</v>
          </cell>
          <cell r="Y4142">
            <v>2290</v>
          </cell>
          <cell r="Z4142">
            <v>23.84</v>
          </cell>
        </row>
        <row r="4143">
          <cell r="A4143" t="str">
            <v>036617</v>
          </cell>
          <cell r="B4143" t="str">
            <v>NJ</v>
          </cell>
          <cell r="C4143" t="str">
            <v>KBCD</v>
          </cell>
          <cell r="D4143" t="str">
            <v>N</v>
          </cell>
          <cell r="E4143" t="str">
            <v>X</v>
          </cell>
          <cell r="F4143" t="str">
            <v>IPFOT</v>
          </cell>
          <cell r="G4143">
            <v>36617</v>
          </cell>
          <cell r="X4143">
            <v>12985</v>
          </cell>
        </row>
        <row r="4144">
          <cell r="A4144" t="str">
            <v>036647</v>
          </cell>
          <cell r="B4144" t="str">
            <v>NJ</v>
          </cell>
          <cell r="C4144" t="str">
            <v>KBCD</v>
          </cell>
          <cell r="D4144" t="str">
            <v>N</v>
          </cell>
          <cell r="E4144" t="str">
            <v>X</v>
          </cell>
          <cell r="F4144" t="str">
            <v>IPFOT</v>
          </cell>
          <cell r="G4144">
            <v>36647</v>
          </cell>
          <cell r="Y4144">
            <v>11425</v>
          </cell>
          <cell r="Z4144">
            <v>2550</v>
          </cell>
          <cell r="AI4144">
            <v>521.8</v>
          </cell>
        </row>
        <row r="4145">
          <cell r="A4145" t="str">
            <v>036678</v>
          </cell>
          <cell r="B4145" t="str">
            <v>NJ</v>
          </cell>
          <cell r="C4145" t="str">
            <v>KBCD</v>
          </cell>
          <cell r="D4145" t="str">
            <v>N</v>
          </cell>
          <cell r="E4145" t="str">
            <v>X</v>
          </cell>
          <cell r="F4145" t="str">
            <v>IPFOT</v>
          </cell>
          <cell r="G4145">
            <v>36678</v>
          </cell>
          <cell r="Z4145">
            <v>12970</v>
          </cell>
          <cell r="AB4145">
            <v>2290</v>
          </cell>
          <cell r="AI4145">
            <v>144.77</v>
          </cell>
        </row>
        <row r="4146">
          <cell r="A4146" t="str">
            <v>036708</v>
          </cell>
          <cell r="B4146" t="str">
            <v>NJ</v>
          </cell>
          <cell r="C4146" t="str">
            <v>KBCD</v>
          </cell>
          <cell r="D4146" t="str">
            <v>N</v>
          </cell>
          <cell r="E4146" t="str">
            <v>X</v>
          </cell>
          <cell r="F4146" t="str">
            <v>IPFOT</v>
          </cell>
          <cell r="G4146">
            <v>36708</v>
          </cell>
          <cell r="AA4146">
            <v>5274</v>
          </cell>
          <cell r="AB4146">
            <v>3789</v>
          </cell>
          <cell r="AC4146">
            <v>25450</v>
          </cell>
          <cell r="AG4146">
            <v>900</v>
          </cell>
        </row>
        <row r="4147">
          <cell r="A4147" t="str">
            <v>036739</v>
          </cell>
          <cell r="B4147" t="str">
            <v>NJ</v>
          </cell>
          <cell r="C4147" t="str">
            <v>KBCD</v>
          </cell>
          <cell r="D4147" t="str">
            <v>N</v>
          </cell>
          <cell r="E4147" t="str">
            <v>X</v>
          </cell>
          <cell r="F4147" t="str">
            <v>IPFOT</v>
          </cell>
          <cell r="G4147">
            <v>36739</v>
          </cell>
          <cell r="AB4147">
            <v>6742.3</v>
          </cell>
          <cell r="AD4147">
            <v>3675</v>
          </cell>
          <cell r="AE4147">
            <v>2290</v>
          </cell>
          <cell r="AI4147">
            <v>101.29</v>
          </cell>
        </row>
        <row r="4148">
          <cell r="A4148" t="str">
            <v>036770</v>
          </cell>
          <cell r="B4148" t="str">
            <v>NJ</v>
          </cell>
          <cell r="C4148" t="str">
            <v>KBCD</v>
          </cell>
          <cell r="D4148" t="str">
            <v>N</v>
          </cell>
          <cell r="E4148" t="str">
            <v>X</v>
          </cell>
          <cell r="F4148" t="str">
            <v>IPFOT</v>
          </cell>
          <cell r="G4148">
            <v>36770</v>
          </cell>
          <cell r="AC4148">
            <v>5624</v>
          </cell>
          <cell r="AD4148">
            <v>1800</v>
          </cell>
          <cell r="AI4148">
            <v>101.95</v>
          </cell>
        </row>
        <row r="4149">
          <cell r="A4149" t="str">
            <v>036800</v>
          </cell>
          <cell r="B4149" t="str">
            <v>NJ</v>
          </cell>
          <cell r="C4149" t="str">
            <v>KBCD</v>
          </cell>
          <cell r="D4149" t="str">
            <v>N</v>
          </cell>
          <cell r="E4149" t="str">
            <v>X</v>
          </cell>
          <cell r="F4149" t="str">
            <v>IPFOT</v>
          </cell>
          <cell r="G4149">
            <v>36800</v>
          </cell>
          <cell r="AD4149">
            <v>15664.73</v>
          </cell>
          <cell r="AE4149">
            <v>2290</v>
          </cell>
          <cell r="AI4149">
            <v>135.56</v>
          </cell>
        </row>
        <row r="4150">
          <cell r="A4150" t="str">
            <v>036831</v>
          </cell>
          <cell r="B4150" t="str">
            <v>NJ</v>
          </cell>
          <cell r="C4150" t="str">
            <v>KBCD</v>
          </cell>
          <cell r="D4150" t="str">
            <v>N</v>
          </cell>
          <cell r="E4150" t="str">
            <v>X</v>
          </cell>
          <cell r="F4150" t="str">
            <v>IPFOT</v>
          </cell>
          <cell r="G4150">
            <v>36831</v>
          </cell>
          <cell r="AD4150">
            <v>1600</v>
          </cell>
          <cell r="AE4150">
            <v>22150</v>
          </cell>
          <cell r="AF4150">
            <v>11306</v>
          </cell>
          <cell r="AG4150">
            <v>1145</v>
          </cell>
          <cell r="AH4150">
            <v>850</v>
          </cell>
          <cell r="AI4150">
            <v>541.13</v>
          </cell>
        </row>
        <row r="4151">
          <cell r="A4151" t="str">
            <v>036861</v>
          </cell>
          <cell r="B4151" t="str">
            <v>NJ</v>
          </cell>
          <cell r="C4151" t="str">
            <v>KBCD</v>
          </cell>
          <cell r="D4151" t="str">
            <v>N</v>
          </cell>
          <cell r="E4151" t="str">
            <v>X</v>
          </cell>
          <cell r="F4151" t="str">
            <v>IPFOT</v>
          </cell>
          <cell r="G4151">
            <v>36861</v>
          </cell>
          <cell r="AF4151">
            <v>2625</v>
          </cell>
          <cell r="AG4151">
            <v>6946</v>
          </cell>
          <cell r="AI4151">
            <v>116.93</v>
          </cell>
          <cell r="AK4151">
            <v>-582</v>
          </cell>
        </row>
        <row r="4152">
          <cell r="A4152" t="str">
            <v>036892</v>
          </cell>
          <cell r="B4152" t="str">
            <v>NJ</v>
          </cell>
          <cell r="C4152" t="str">
            <v>KBCD</v>
          </cell>
          <cell r="D4152" t="str">
            <v>N</v>
          </cell>
          <cell r="E4152" t="str">
            <v>X</v>
          </cell>
          <cell r="F4152" t="str">
            <v>IPFOT</v>
          </cell>
          <cell r="G4152">
            <v>36892</v>
          </cell>
          <cell r="AG4152">
            <v>14021</v>
          </cell>
          <cell r="AH4152">
            <v>7400</v>
          </cell>
          <cell r="AI4152">
            <v>7040</v>
          </cell>
          <cell r="AJ4152">
            <v>1050</v>
          </cell>
        </row>
        <row r="4153">
          <cell r="A4153" t="str">
            <v>036923</v>
          </cell>
          <cell r="B4153" t="str">
            <v>NJ</v>
          </cell>
          <cell r="C4153" t="str">
            <v>KBCD</v>
          </cell>
          <cell r="D4153" t="str">
            <v>N</v>
          </cell>
          <cell r="E4153" t="str">
            <v>X</v>
          </cell>
          <cell r="F4153" t="str">
            <v>IPFOT</v>
          </cell>
          <cell r="G4153">
            <v>36923</v>
          </cell>
          <cell r="AH4153">
            <v>5775</v>
          </cell>
          <cell r="AI4153">
            <v>8409</v>
          </cell>
        </row>
        <row r="4154">
          <cell r="A4154" t="str">
            <v>036951</v>
          </cell>
          <cell r="B4154" t="str">
            <v>NJ</v>
          </cell>
          <cell r="C4154" t="str">
            <v>KBCD</v>
          </cell>
          <cell r="D4154" t="str">
            <v>N</v>
          </cell>
          <cell r="E4154" t="str">
            <v>X</v>
          </cell>
          <cell r="F4154" t="str">
            <v>IPFOT</v>
          </cell>
          <cell r="G4154">
            <v>36951</v>
          </cell>
          <cell r="AI4154">
            <v>13291</v>
          </cell>
          <cell r="AJ4154">
            <v>4190</v>
          </cell>
          <cell r="AK4154">
            <v>1800</v>
          </cell>
          <cell r="AL4154">
            <v>1900</v>
          </cell>
        </row>
        <row r="4155">
          <cell r="A4155" t="str">
            <v>036982</v>
          </cell>
          <cell r="B4155" t="str">
            <v>NJ</v>
          </cell>
          <cell r="C4155" t="str">
            <v>KBCD</v>
          </cell>
          <cell r="D4155" t="str">
            <v>N</v>
          </cell>
          <cell r="E4155" t="str">
            <v>X</v>
          </cell>
          <cell r="F4155" t="str">
            <v>IPFOT</v>
          </cell>
          <cell r="G4155">
            <v>36982</v>
          </cell>
          <cell r="AJ4155">
            <v>4321.06</v>
          </cell>
          <cell r="AK4155">
            <v>3516</v>
          </cell>
          <cell r="AL4155">
            <v>1900</v>
          </cell>
        </row>
        <row r="4156">
          <cell r="A4156" t="str">
            <v>037012</v>
          </cell>
          <cell r="B4156" t="str">
            <v>NJ</v>
          </cell>
          <cell r="C4156" t="str">
            <v>KBCD</v>
          </cell>
          <cell r="D4156" t="str">
            <v>N</v>
          </cell>
          <cell r="E4156" t="str">
            <v>X</v>
          </cell>
          <cell r="F4156" t="str">
            <v>IPFOT</v>
          </cell>
          <cell r="G4156">
            <v>37012</v>
          </cell>
          <cell r="AJ4156">
            <v>3322</v>
          </cell>
          <cell r="AK4156">
            <v>11829</v>
          </cell>
          <cell r="AM4156">
            <v>4500</v>
          </cell>
          <cell r="AN4156">
            <v>2206</v>
          </cell>
        </row>
        <row r="4157">
          <cell r="A4157" t="str">
            <v>037043</v>
          </cell>
          <cell r="B4157" t="str">
            <v>NJ</v>
          </cell>
          <cell r="C4157" t="str">
            <v>KBCD</v>
          </cell>
          <cell r="D4157" t="str">
            <v>N</v>
          </cell>
          <cell r="E4157" t="str">
            <v>X</v>
          </cell>
          <cell r="F4157" t="str">
            <v>IPFOT</v>
          </cell>
          <cell r="G4157">
            <v>37043</v>
          </cell>
          <cell r="AL4157">
            <v>8151</v>
          </cell>
          <cell r="AM4157">
            <v>1800</v>
          </cell>
        </row>
        <row r="4158">
          <cell r="A4158" t="str">
            <v>037073</v>
          </cell>
          <cell r="B4158" t="str">
            <v>NJ</v>
          </cell>
          <cell r="C4158" t="str">
            <v>KBCD</v>
          </cell>
          <cell r="D4158" t="str">
            <v>N</v>
          </cell>
          <cell r="E4158" t="str">
            <v>X</v>
          </cell>
          <cell r="F4158" t="str">
            <v>IPFOT</v>
          </cell>
          <cell r="G4158">
            <v>37073</v>
          </cell>
          <cell r="AM4158">
            <v>4006</v>
          </cell>
          <cell r="AN4158">
            <v>33085</v>
          </cell>
        </row>
        <row r="4159">
          <cell r="A4159" t="str">
            <v>037104</v>
          </cell>
          <cell r="B4159" t="str">
            <v>NJ</v>
          </cell>
          <cell r="C4159" t="str">
            <v>KBCD</v>
          </cell>
          <cell r="D4159" t="str">
            <v>N</v>
          </cell>
          <cell r="E4159" t="str">
            <v>X</v>
          </cell>
          <cell r="F4159" t="str">
            <v>IPFOT</v>
          </cell>
          <cell r="G4159">
            <v>37104</v>
          </cell>
          <cell r="AN4159">
            <v>4006</v>
          </cell>
        </row>
        <row r="4160">
          <cell r="A4160" t="str">
            <v>037135</v>
          </cell>
          <cell r="B4160" t="str">
            <v>NJ</v>
          </cell>
          <cell r="C4160" t="str">
            <v>KBCD</v>
          </cell>
          <cell r="D4160" t="str">
            <v>N</v>
          </cell>
          <cell r="E4160" t="str">
            <v>X</v>
          </cell>
          <cell r="F4160" t="str">
            <v>IPFOT</v>
          </cell>
          <cell r="G4160">
            <v>37135</v>
          </cell>
          <cell r="AN4160">
            <v>9491</v>
          </cell>
        </row>
        <row r="4161">
          <cell r="A4161" t="str">
            <v>136161</v>
          </cell>
          <cell r="B4161" t="str">
            <v>NJ</v>
          </cell>
          <cell r="C4161" t="str">
            <v>KBCD</v>
          </cell>
          <cell r="D4161" t="str">
            <v>N</v>
          </cell>
          <cell r="E4161" t="str">
            <v>X</v>
          </cell>
          <cell r="F4161" t="str">
            <v>OPFHE</v>
          </cell>
          <cell r="G4161">
            <v>36161</v>
          </cell>
          <cell r="H4161">
            <v>50</v>
          </cell>
          <cell r="I4161">
            <v>1195</v>
          </cell>
          <cell r="J4161">
            <v>67.43</v>
          </cell>
          <cell r="K4161">
            <v>50</v>
          </cell>
          <cell r="M4161">
            <v>150</v>
          </cell>
          <cell r="Q4161">
            <v>40</v>
          </cell>
        </row>
        <row r="4162">
          <cell r="A4162" t="str">
            <v>136192</v>
          </cell>
          <cell r="B4162" t="str">
            <v>NJ</v>
          </cell>
          <cell r="C4162" t="str">
            <v>KBCD</v>
          </cell>
          <cell r="D4162" t="str">
            <v>N</v>
          </cell>
          <cell r="E4162" t="str">
            <v>X</v>
          </cell>
          <cell r="F4162" t="str">
            <v>OPFHE</v>
          </cell>
          <cell r="G4162">
            <v>36192</v>
          </cell>
          <cell r="J4162">
            <v>1590</v>
          </cell>
          <cell r="N4162">
            <v>280</v>
          </cell>
          <cell r="O4162">
            <v>55</v>
          </cell>
        </row>
        <row r="4163">
          <cell r="A4163" t="str">
            <v>136220</v>
          </cell>
          <cell r="B4163" t="str">
            <v>NJ</v>
          </cell>
          <cell r="C4163" t="str">
            <v>KBCD</v>
          </cell>
          <cell r="D4163" t="str">
            <v>N</v>
          </cell>
          <cell r="E4163" t="str">
            <v>X</v>
          </cell>
          <cell r="F4163" t="str">
            <v>OPFHE</v>
          </cell>
          <cell r="G4163">
            <v>36220</v>
          </cell>
          <cell r="J4163">
            <v>280</v>
          </cell>
          <cell r="K4163">
            <v>930</v>
          </cell>
          <cell r="L4163">
            <v>150</v>
          </cell>
          <cell r="P4163">
            <v>50</v>
          </cell>
        </row>
        <row r="4164">
          <cell r="A4164" t="str">
            <v>136251</v>
          </cell>
          <cell r="B4164" t="str">
            <v>NJ</v>
          </cell>
          <cell r="C4164" t="str">
            <v>KBCD</v>
          </cell>
          <cell r="D4164" t="str">
            <v>N</v>
          </cell>
          <cell r="E4164" t="str">
            <v>X</v>
          </cell>
          <cell r="F4164" t="str">
            <v>OPFHE</v>
          </cell>
          <cell r="G4164">
            <v>36251</v>
          </cell>
          <cell r="K4164">
            <v>270</v>
          </cell>
          <cell r="L4164">
            <v>465</v>
          </cell>
          <cell r="M4164">
            <v>120</v>
          </cell>
          <cell r="N4164">
            <v>40</v>
          </cell>
          <cell r="O4164">
            <v>106</v>
          </cell>
        </row>
        <row r="4165">
          <cell r="A4165" t="str">
            <v>136281</v>
          </cell>
          <cell r="B4165" t="str">
            <v>NJ</v>
          </cell>
          <cell r="C4165" t="str">
            <v>KBCD</v>
          </cell>
          <cell r="D4165" t="str">
            <v>N</v>
          </cell>
          <cell r="E4165" t="str">
            <v>X</v>
          </cell>
          <cell r="F4165" t="str">
            <v>OPFHE</v>
          </cell>
          <cell r="G4165">
            <v>36281</v>
          </cell>
          <cell r="L4165">
            <v>50</v>
          </cell>
          <cell r="M4165">
            <v>1557.5</v>
          </cell>
          <cell r="N4165">
            <v>97.43</v>
          </cell>
          <cell r="O4165">
            <v>105</v>
          </cell>
          <cell r="Q4165">
            <v>40</v>
          </cell>
          <cell r="R4165">
            <v>105</v>
          </cell>
        </row>
        <row r="4166">
          <cell r="A4166" t="str">
            <v>136312</v>
          </cell>
          <cell r="B4166" t="str">
            <v>NJ</v>
          </cell>
          <cell r="C4166" t="str">
            <v>KBCD</v>
          </cell>
          <cell r="D4166" t="str">
            <v>N</v>
          </cell>
          <cell r="E4166" t="str">
            <v>X</v>
          </cell>
          <cell r="F4166" t="str">
            <v>OPFHE</v>
          </cell>
          <cell r="G4166">
            <v>36312</v>
          </cell>
          <cell r="M4166">
            <v>150</v>
          </cell>
          <cell r="N4166">
            <v>1220</v>
          </cell>
          <cell r="O4166">
            <v>110</v>
          </cell>
          <cell r="P4166">
            <v>320</v>
          </cell>
        </row>
        <row r="4167">
          <cell r="A4167" t="str">
            <v>136342</v>
          </cell>
          <cell r="B4167" t="str">
            <v>NJ</v>
          </cell>
          <cell r="C4167" t="str">
            <v>KBCD</v>
          </cell>
          <cell r="D4167" t="str">
            <v>N</v>
          </cell>
          <cell r="E4167" t="str">
            <v>X</v>
          </cell>
          <cell r="F4167" t="str">
            <v>OPFHE</v>
          </cell>
          <cell r="G4167">
            <v>36342</v>
          </cell>
          <cell r="O4167">
            <v>1955</v>
          </cell>
          <cell r="P4167">
            <v>335</v>
          </cell>
          <cell r="Z4167">
            <v>280</v>
          </cell>
          <cell r="AB4167">
            <v>225</v>
          </cell>
        </row>
        <row r="4168">
          <cell r="A4168" t="str">
            <v>136373</v>
          </cell>
          <cell r="B4168" t="str">
            <v>NJ</v>
          </cell>
          <cell r="C4168" t="str">
            <v>KBCD</v>
          </cell>
          <cell r="D4168" t="str">
            <v>N</v>
          </cell>
          <cell r="E4168" t="str">
            <v>X</v>
          </cell>
          <cell r="F4168" t="str">
            <v>OPFHE</v>
          </cell>
          <cell r="G4168">
            <v>36373</v>
          </cell>
          <cell r="O4168">
            <v>350</v>
          </cell>
          <cell r="P4168">
            <v>1507</v>
          </cell>
          <cell r="Q4168">
            <v>455</v>
          </cell>
          <cell r="R4168">
            <v>710</v>
          </cell>
          <cell r="S4168">
            <v>170</v>
          </cell>
          <cell r="X4168">
            <v>40</v>
          </cell>
          <cell r="AC4168">
            <v>40</v>
          </cell>
        </row>
        <row r="4169">
          <cell r="A4169" t="str">
            <v>136404</v>
          </cell>
          <cell r="B4169" t="str">
            <v>NJ</v>
          </cell>
          <cell r="C4169" t="str">
            <v>KBCD</v>
          </cell>
          <cell r="D4169" t="str">
            <v>N</v>
          </cell>
          <cell r="E4169" t="str">
            <v>X</v>
          </cell>
          <cell r="F4169" t="str">
            <v>OPFHE</v>
          </cell>
          <cell r="G4169">
            <v>36404</v>
          </cell>
          <cell r="Q4169">
            <v>455</v>
          </cell>
          <cell r="R4169">
            <v>1355</v>
          </cell>
          <cell r="S4169">
            <v>50</v>
          </cell>
        </row>
        <row r="4170">
          <cell r="A4170" t="str">
            <v>136434</v>
          </cell>
          <cell r="B4170" t="str">
            <v>NJ</v>
          </cell>
          <cell r="C4170" t="str">
            <v>KBCD</v>
          </cell>
          <cell r="D4170" t="str">
            <v>N</v>
          </cell>
          <cell r="E4170" t="str">
            <v>X</v>
          </cell>
          <cell r="F4170" t="str">
            <v>OPFHE</v>
          </cell>
          <cell r="G4170">
            <v>36434</v>
          </cell>
          <cell r="R4170">
            <v>1380</v>
          </cell>
          <cell r="S4170">
            <v>2263</v>
          </cell>
          <cell r="T4170">
            <v>555</v>
          </cell>
          <cell r="U4170">
            <v>205</v>
          </cell>
          <cell r="W4170">
            <v>180</v>
          </cell>
          <cell r="X4170">
            <v>165</v>
          </cell>
        </row>
        <row r="4171">
          <cell r="A4171" t="str">
            <v>136465</v>
          </cell>
          <cell r="B4171" t="str">
            <v>NJ</v>
          </cell>
          <cell r="C4171" t="str">
            <v>KBCD</v>
          </cell>
          <cell r="D4171" t="str">
            <v>N</v>
          </cell>
          <cell r="E4171" t="str">
            <v>X</v>
          </cell>
          <cell r="F4171" t="str">
            <v>OPFHE</v>
          </cell>
          <cell r="G4171">
            <v>36465</v>
          </cell>
          <cell r="S4171">
            <v>1531</v>
          </cell>
          <cell r="T4171">
            <v>325</v>
          </cell>
          <cell r="U4171">
            <v>50</v>
          </cell>
          <cell r="V4171">
            <v>80</v>
          </cell>
          <cell r="X4171">
            <v>520</v>
          </cell>
        </row>
        <row r="4172">
          <cell r="A4172" t="str">
            <v>136495</v>
          </cell>
          <cell r="B4172" t="str">
            <v>NJ</v>
          </cell>
          <cell r="C4172" t="str">
            <v>KBCD</v>
          </cell>
          <cell r="D4172" t="str">
            <v>N</v>
          </cell>
          <cell r="E4172" t="str">
            <v>X</v>
          </cell>
          <cell r="F4172" t="str">
            <v>OPFHE</v>
          </cell>
          <cell r="G4172">
            <v>36495</v>
          </cell>
          <cell r="T4172">
            <v>2067.3</v>
          </cell>
          <cell r="U4172">
            <v>1005</v>
          </cell>
          <cell r="V4172">
            <v>215</v>
          </cell>
          <cell r="X4172">
            <v>840</v>
          </cell>
        </row>
        <row r="4173">
          <cell r="A4173" t="str">
            <v>136526</v>
          </cell>
          <cell r="B4173" t="str">
            <v>NJ</v>
          </cell>
          <cell r="C4173" t="str">
            <v>KBCD</v>
          </cell>
          <cell r="D4173" t="str">
            <v>N</v>
          </cell>
          <cell r="E4173" t="str">
            <v>X</v>
          </cell>
          <cell r="F4173" t="str">
            <v>OPFHE</v>
          </cell>
          <cell r="G4173">
            <v>36526</v>
          </cell>
          <cell r="U4173">
            <v>1775</v>
          </cell>
          <cell r="V4173">
            <v>450</v>
          </cell>
          <cell r="W4173">
            <v>245</v>
          </cell>
          <cell r="X4173">
            <v>280</v>
          </cell>
          <cell r="Y4173">
            <v>245</v>
          </cell>
          <cell r="Z4173">
            <v>265</v>
          </cell>
        </row>
        <row r="4174">
          <cell r="A4174" t="str">
            <v>136557</v>
          </cell>
          <cell r="B4174" t="str">
            <v>NJ</v>
          </cell>
          <cell r="C4174" t="str">
            <v>KBCD</v>
          </cell>
          <cell r="D4174" t="str">
            <v>N</v>
          </cell>
          <cell r="E4174" t="str">
            <v>X</v>
          </cell>
          <cell r="F4174" t="str">
            <v>OPFHE</v>
          </cell>
          <cell r="G4174">
            <v>36557</v>
          </cell>
          <cell r="U4174">
            <v>134.84</v>
          </cell>
          <cell r="V4174">
            <v>1770</v>
          </cell>
          <cell r="W4174">
            <v>1495</v>
          </cell>
          <cell r="X4174">
            <v>190</v>
          </cell>
          <cell r="Y4174">
            <v>510</v>
          </cell>
          <cell r="Z4174">
            <v>225</v>
          </cell>
          <cell r="AC4174">
            <v>225</v>
          </cell>
        </row>
        <row r="4175">
          <cell r="A4175" t="str">
            <v>136586</v>
          </cell>
          <cell r="B4175" t="str">
            <v>NJ</v>
          </cell>
          <cell r="C4175" t="str">
            <v>KBCD</v>
          </cell>
          <cell r="D4175" t="str">
            <v>N</v>
          </cell>
          <cell r="E4175" t="str">
            <v>X</v>
          </cell>
          <cell r="F4175" t="str">
            <v>OPFHE</v>
          </cell>
          <cell r="G4175">
            <v>36586</v>
          </cell>
          <cell r="V4175">
            <v>40</v>
          </cell>
          <cell r="W4175">
            <v>2384</v>
          </cell>
          <cell r="X4175">
            <v>1012</v>
          </cell>
          <cell r="Y4175">
            <v>780</v>
          </cell>
          <cell r="Z4175">
            <v>165</v>
          </cell>
          <cell r="AC4175">
            <v>56</v>
          </cell>
        </row>
        <row r="4176">
          <cell r="A4176" t="str">
            <v>136617</v>
          </cell>
          <cell r="B4176" t="str">
            <v>NJ</v>
          </cell>
          <cell r="C4176" t="str">
            <v>KBCD</v>
          </cell>
          <cell r="D4176" t="str">
            <v>N</v>
          </cell>
          <cell r="E4176" t="str">
            <v>X</v>
          </cell>
          <cell r="F4176" t="str">
            <v>OPFHE</v>
          </cell>
          <cell r="G4176">
            <v>36617</v>
          </cell>
          <cell r="X4176">
            <v>3022</v>
          </cell>
          <cell r="Y4176">
            <v>2344</v>
          </cell>
          <cell r="Z4176">
            <v>613</v>
          </cell>
          <cell r="AA4176">
            <v>40</v>
          </cell>
          <cell r="AB4176">
            <v>150</v>
          </cell>
          <cell r="AE4176">
            <v>53</v>
          </cell>
        </row>
        <row r="4177">
          <cell r="A4177" t="str">
            <v>136647</v>
          </cell>
          <cell r="B4177" t="str">
            <v>NJ</v>
          </cell>
          <cell r="C4177" t="str">
            <v>KBCD</v>
          </cell>
          <cell r="D4177" t="str">
            <v>N</v>
          </cell>
          <cell r="E4177" t="str">
            <v>X</v>
          </cell>
          <cell r="F4177" t="str">
            <v>OPFHE</v>
          </cell>
          <cell r="G4177">
            <v>36647</v>
          </cell>
          <cell r="X4177">
            <v>80</v>
          </cell>
          <cell r="Y4177">
            <v>3460</v>
          </cell>
          <cell r="Z4177">
            <v>3154</v>
          </cell>
          <cell r="AA4177">
            <v>530</v>
          </cell>
          <cell r="AE4177">
            <v>237</v>
          </cell>
        </row>
        <row r="4178">
          <cell r="A4178" t="str">
            <v>136678</v>
          </cell>
          <cell r="B4178" t="str">
            <v>NJ</v>
          </cell>
          <cell r="C4178" t="str">
            <v>KBCD</v>
          </cell>
          <cell r="D4178" t="str">
            <v>N</v>
          </cell>
          <cell r="E4178" t="str">
            <v>X</v>
          </cell>
          <cell r="F4178" t="str">
            <v>OPFHE</v>
          </cell>
          <cell r="G4178">
            <v>36678</v>
          </cell>
          <cell r="Y4178">
            <v>40</v>
          </cell>
          <cell r="Z4178">
            <v>4364.9</v>
          </cell>
          <cell r="AA4178">
            <v>5837.56</v>
          </cell>
          <cell r="AB4178">
            <v>492.84</v>
          </cell>
          <cell r="AC4178">
            <v>165</v>
          </cell>
          <cell r="AG4178">
            <v>40</v>
          </cell>
          <cell r="AK4178">
            <v>65</v>
          </cell>
        </row>
        <row r="4179">
          <cell r="A4179" t="str">
            <v>136708</v>
          </cell>
          <cell r="B4179" t="str">
            <v>NJ</v>
          </cell>
          <cell r="C4179" t="str">
            <v>KBCD</v>
          </cell>
          <cell r="D4179" t="str">
            <v>N</v>
          </cell>
          <cell r="E4179" t="str">
            <v>X</v>
          </cell>
          <cell r="F4179" t="str">
            <v>OPFHE</v>
          </cell>
          <cell r="G4179">
            <v>36708</v>
          </cell>
          <cell r="Z4179">
            <v>200</v>
          </cell>
          <cell r="AA4179">
            <v>3374</v>
          </cell>
          <cell r="AB4179">
            <v>1325</v>
          </cell>
          <cell r="AC4179">
            <v>522</v>
          </cell>
        </row>
        <row r="4180">
          <cell r="A4180" t="str">
            <v>136739</v>
          </cell>
          <cell r="B4180" t="str">
            <v>NJ</v>
          </cell>
          <cell r="C4180" t="str">
            <v>KBCD</v>
          </cell>
          <cell r="D4180" t="str">
            <v>N</v>
          </cell>
          <cell r="E4180" t="str">
            <v>X</v>
          </cell>
          <cell r="F4180" t="str">
            <v>OPFHE</v>
          </cell>
          <cell r="G4180">
            <v>36739</v>
          </cell>
          <cell r="AA4180">
            <v>25</v>
          </cell>
          <cell r="AB4180">
            <v>4092</v>
          </cell>
          <cell r="AC4180">
            <v>2628</v>
          </cell>
          <cell r="AD4180">
            <v>175</v>
          </cell>
          <cell r="AE4180">
            <v>455</v>
          </cell>
        </row>
        <row r="4181">
          <cell r="A4181" t="str">
            <v>136770</v>
          </cell>
          <cell r="B4181" t="str">
            <v>NJ</v>
          </cell>
          <cell r="C4181" t="str">
            <v>KBCD</v>
          </cell>
          <cell r="D4181" t="str">
            <v>N</v>
          </cell>
          <cell r="E4181" t="str">
            <v>X</v>
          </cell>
          <cell r="F4181" t="str">
            <v>OPFHE</v>
          </cell>
          <cell r="G4181">
            <v>36770</v>
          </cell>
          <cell r="AB4181">
            <v>25</v>
          </cell>
          <cell r="AC4181">
            <v>3568</v>
          </cell>
          <cell r="AD4181">
            <v>1898.1</v>
          </cell>
          <cell r="AE4181">
            <v>93</v>
          </cell>
          <cell r="AF4181">
            <v>57.75</v>
          </cell>
          <cell r="AL4181">
            <v>225</v>
          </cell>
        </row>
        <row r="4182">
          <cell r="A4182" t="str">
            <v>136800</v>
          </cell>
          <cell r="B4182" t="str">
            <v>NJ</v>
          </cell>
          <cell r="C4182" t="str">
            <v>KBCD</v>
          </cell>
          <cell r="D4182" t="str">
            <v>N</v>
          </cell>
          <cell r="E4182" t="str">
            <v>X</v>
          </cell>
          <cell r="F4182" t="str">
            <v>OPFHE</v>
          </cell>
          <cell r="G4182">
            <v>36800</v>
          </cell>
          <cell r="AC4182">
            <v>125</v>
          </cell>
          <cell r="AD4182">
            <v>3719</v>
          </cell>
          <cell r="AE4182">
            <v>1327.1</v>
          </cell>
          <cell r="AF4182">
            <v>473</v>
          </cell>
          <cell r="AG4182">
            <v>50</v>
          </cell>
          <cell r="AH4182">
            <v>150</v>
          </cell>
          <cell r="AJ4182">
            <v>40</v>
          </cell>
          <cell r="AL4182">
            <v>265</v>
          </cell>
          <cell r="AN4182">
            <v>200</v>
          </cell>
        </row>
        <row r="4183">
          <cell r="A4183" t="str">
            <v>136831</v>
          </cell>
          <cell r="B4183" t="str">
            <v>NJ</v>
          </cell>
          <cell r="C4183" t="str">
            <v>KBCD</v>
          </cell>
          <cell r="D4183" t="str">
            <v>N</v>
          </cell>
          <cell r="E4183" t="str">
            <v>X</v>
          </cell>
          <cell r="F4183" t="str">
            <v>OPFHE</v>
          </cell>
          <cell r="G4183">
            <v>36831</v>
          </cell>
          <cell r="AD4183">
            <v>195</v>
          </cell>
          <cell r="AE4183">
            <v>3747.25</v>
          </cell>
          <cell r="AF4183">
            <v>2516.75</v>
          </cell>
          <cell r="AG4183">
            <v>350</v>
          </cell>
          <cell r="AH4183">
            <v>40</v>
          </cell>
          <cell r="AI4183">
            <v>150</v>
          </cell>
          <cell r="AL4183">
            <v>65</v>
          </cell>
        </row>
        <row r="4184">
          <cell r="A4184" t="str">
            <v>136861</v>
          </cell>
          <cell r="B4184" t="str">
            <v>NJ</v>
          </cell>
          <cell r="C4184" t="str">
            <v>KBCD</v>
          </cell>
          <cell r="D4184" t="str">
            <v>N</v>
          </cell>
          <cell r="E4184" t="str">
            <v>X</v>
          </cell>
          <cell r="F4184" t="str">
            <v>OPFHE</v>
          </cell>
          <cell r="G4184">
            <v>36861</v>
          </cell>
          <cell r="AF4184">
            <v>4029</v>
          </cell>
          <cell r="AG4184">
            <v>3140</v>
          </cell>
          <cell r="AH4184">
            <v>703</v>
          </cell>
          <cell r="AI4184">
            <v>203</v>
          </cell>
          <cell r="AJ4184">
            <v>584</v>
          </cell>
        </row>
        <row r="4185">
          <cell r="A4185" t="str">
            <v>136892</v>
          </cell>
          <cell r="B4185" t="str">
            <v>NJ</v>
          </cell>
          <cell r="C4185" t="str">
            <v>KBCD</v>
          </cell>
          <cell r="D4185" t="str">
            <v>N</v>
          </cell>
          <cell r="E4185" t="str">
            <v>X</v>
          </cell>
          <cell r="F4185" t="str">
            <v>OPFHE</v>
          </cell>
          <cell r="G4185">
            <v>36892</v>
          </cell>
          <cell r="AG4185">
            <v>2922.39</v>
          </cell>
          <cell r="AH4185">
            <v>6198</v>
          </cell>
          <cell r="AI4185">
            <v>1572</v>
          </cell>
          <cell r="AJ4185">
            <v>453</v>
          </cell>
        </row>
        <row r="4186">
          <cell r="A4186" t="str">
            <v>136923</v>
          </cell>
          <cell r="B4186" t="str">
            <v>NJ</v>
          </cell>
          <cell r="C4186" t="str">
            <v>KBCD</v>
          </cell>
          <cell r="D4186" t="str">
            <v>N</v>
          </cell>
          <cell r="E4186" t="str">
            <v>X</v>
          </cell>
          <cell r="F4186" t="str">
            <v>OPFHE</v>
          </cell>
          <cell r="G4186">
            <v>36923</v>
          </cell>
          <cell r="AG4186">
            <v>150</v>
          </cell>
          <cell r="AH4186">
            <v>6768</v>
          </cell>
          <cell r="AI4186">
            <v>5151</v>
          </cell>
          <cell r="AJ4186">
            <v>1879.37</v>
          </cell>
        </row>
        <row r="4187">
          <cell r="A4187" t="str">
            <v>136951</v>
          </cell>
          <cell r="B4187" t="str">
            <v>NJ</v>
          </cell>
          <cell r="C4187" t="str">
            <v>KBCD</v>
          </cell>
          <cell r="D4187" t="str">
            <v>N</v>
          </cell>
          <cell r="E4187" t="str">
            <v>X</v>
          </cell>
          <cell r="F4187" t="str">
            <v>OPFHE</v>
          </cell>
          <cell r="G4187">
            <v>36951</v>
          </cell>
          <cell r="AH4187">
            <v>470</v>
          </cell>
          <cell r="AI4187">
            <v>5067.25</v>
          </cell>
          <cell r="AJ4187">
            <v>2721.3</v>
          </cell>
          <cell r="AK4187">
            <v>595</v>
          </cell>
          <cell r="AL4187">
            <v>350</v>
          </cell>
          <cell r="AN4187">
            <v>350</v>
          </cell>
        </row>
        <row r="4188">
          <cell r="A4188" t="str">
            <v>136982</v>
          </cell>
          <cell r="B4188" t="str">
            <v>NJ</v>
          </cell>
          <cell r="C4188" t="str">
            <v>KBCD</v>
          </cell>
          <cell r="D4188" t="str">
            <v>N</v>
          </cell>
          <cell r="E4188" t="str">
            <v>X</v>
          </cell>
          <cell r="F4188" t="str">
            <v>OPFHE</v>
          </cell>
          <cell r="G4188">
            <v>36982</v>
          </cell>
          <cell r="AJ4188">
            <v>9689</v>
          </cell>
          <cell r="AK4188">
            <v>1070</v>
          </cell>
          <cell r="AL4188">
            <v>675</v>
          </cell>
          <cell r="AM4188">
            <v>508</v>
          </cell>
          <cell r="AN4188">
            <v>730</v>
          </cell>
        </row>
        <row r="4189">
          <cell r="A4189" t="str">
            <v>137012</v>
          </cell>
          <cell r="B4189" t="str">
            <v>NJ</v>
          </cell>
          <cell r="C4189" t="str">
            <v>KBCD</v>
          </cell>
          <cell r="D4189" t="str">
            <v>N</v>
          </cell>
          <cell r="E4189" t="str">
            <v>X</v>
          </cell>
          <cell r="F4189" t="str">
            <v>OPFHE</v>
          </cell>
          <cell r="G4189">
            <v>37012</v>
          </cell>
          <cell r="AJ4189">
            <v>471</v>
          </cell>
          <cell r="AK4189">
            <v>7961</v>
          </cell>
          <cell r="AL4189">
            <v>2262</v>
          </cell>
          <cell r="AM4189">
            <v>255</v>
          </cell>
          <cell r="AN4189">
            <v>533</v>
          </cell>
        </row>
        <row r="4190">
          <cell r="A4190" t="str">
            <v>137043</v>
          </cell>
          <cell r="B4190" t="str">
            <v>NJ</v>
          </cell>
          <cell r="C4190" t="str">
            <v>KBCD</v>
          </cell>
          <cell r="D4190" t="str">
            <v>N</v>
          </cell>
          <cell r="E4190" t="str">
            <v>X</v>
          </cell>
          <cell r="F4190" t="str">
            <v>OPFHE</v>
          </cell>
          <cell r="G4190">
            <v>37043</v>
          </cell>
          <cell r="AK4190">
            <v>735</v>
          </cell>
          <cell r="AL4190">
            <v>8898.98</v>
          </cell>
          <cell r="AM4190">
            <v>801</v>
          </cell>
          <cell r="AN4190">
            <v>1111</v>
          </cell>
        </row>
        <row r="4191">
          <cell r="A4191" t="str">
            <v>137073</v>
          </cell>
          <cell r="B4191" t="str">
            <v>NJ</v>
          </cell>
          <cell r="C4191" t="str">
            <v>KBCD</v>
          </cell>
          <cell r="D4191" t="str">
            <v>N</v>
          </cell>
          <cell r="E4191" t="str">
            <v>X</v>
          </cell>
          <cell r="F4191" t="str">
            <v>OPFHE</v>
          </cell>
          <cell r="G4191">
            <v>37073</v>
          </cell>
          <cell r="AL4191">
            <v>1192</v>
          </cell>
          <cell r="AM4191">
            <v>6635.25</v>
          </cell>
          <cell r="AN4191">
            <v>410</v>
          </cell>
        </row>
        <row r="4192">
          <cell r="A4192" t="str">
            <v>137104</v>
          </cell>
          <cell r="B4192" t="str">
            <v>NJ</v>
          </cell>
          <cell r="C4192" t="str">
            <v>KBCD</v>
          </cell>
          <cell r="D4192" t="str">
            <v>N</v>
          </cell>
          <cell r="E4192" t="str">
            <v>X</v>
          </cell>
          <cell r="F4192" t="str">
            <v>OPFHE</v>
          </cell>
          <cell r="G4192">
            <v>37104</v>
          </cell>
          <cell r="AM4192">
            <v>270</v>
          </cell>
          <cell r="AN4192">
            <v>5106</v>
          </cell>
        </row>
        <row r="4193">
          <cell r="A4193" t="str">
            <v>137135</v>
          </cell>
          <cell r="B4193" t="str">
            <v>NJ</v>
          </cell>
          <cell r="C4193" t="str">
            <v>KBCD</v>
          </cell>
          <cell r="D4193" t="str">
            <v>N</v>
          </cell>
          <cell r="E4193" t="str">
            <v>X</v>
          </cell>
          <cell r="F4193" t="str">
            <v>OPFHE</v>
          </cell>
          <cell r="G4193">
            <v>37135</v>
          </cell>
          <cell r="AN4193">
            <v>1401</v>
          </cell>
        </row>
        <row r="4194">
          <cell r="A4194" t="str">
            <v>136161</v>
          </cell>
          <cell r="B4194" t="str">
            <v>NJ</v>
          </cell>
          <cell r="C4194" t="str">
            <v>KBCD</v>
          </cell>
          <cell r="D4194" t="str">
            <v>N</v>
          </cell>
          <cell r="E4194" t="str">
            <v>X</v>
          </cell>
          <cell r="F4194" t="str">
            <v>OPFHL</v>
          </cell>
          <cell r="G4194">
            <v>36161</v>
          </cell>
          <cell r="I4194">
            <v>586.05</v>
          </cell>
          <cell r="J4194">
            <v>384.7</v>
          </cell>
          <cell r="K4194">
            <v>12.3</v>
          </cell>
          <cell r="M4194">
            <v>30.41</v>
          </cell>
          <cell r="P4194">
            <v>95.7</v>
          </cell>
        </row>
        <row r="4195">
          <cell r="A4195" t="str">
            <v>136192</v>
          </cell>
          <cell r="B4195" t="str">
            <v>NJ</v>
          </cell>
          <cell r="C4195" t="str">
            <v>KBCD</v>
          </cell>
          <cell r="D4195" t="str">
            <v>N</v>
          </cell>
          <cell r="E4195" t="str">
            <v>X</v>
          </cell>
          <cell r="F4195" t="str">
            <v>OPFHL</v>
          </cell>
          <cell r="G4195">
            <v>36192</v>
          </cell>
          <cell r="J4195">
            <v>376.22</v>
          </cell>
          <cell r="K4195">
            <v>648.91</v>
          </cell>
          <cell r="M4195">
            <v>117.71</v>
          </cell>
          <cell r="Q4195">
            <v>15</v>
          </cell>
        </row>
        <row r="4196">
          <cell r="A4196" t="str">
            <v>136220</v>
          </cell>
          <cell r="B4196" t="str">
            <v>NJ</v>
          </cell>
          <cell r="C4196" t="str">
            <v>KBCD</v>
          </cell>
          <cell r="D4196" t="str">
            <v>N</v>
          </cell>
          <cell r="E4196" t="str">
            <v>X</v>
          </cell>
          <cell r="F4196" t="str">
            <v>OPFHL</v>
          </cell>
          <cell r="G4196">
            <v>36220</v>
          </cell>
          <cell r="J4196">
            <v>219.97</v>
          </cell>
          <cell r="K4196">
            <v>1033.25</v>
          </cell>
          <cell r="L4196">
            <v>1189.87</v>
          </cell>
          <cell r="M4196">
            <v>40.26</v>
          </cell>
          <cell r="AA4196">
            <v>137.1</v>
          </cell>
          <cell r="AC4196">
            <v>109.65</v>
          </cell>
        </row>
        <row r="4197">
          <cell r="A4197" t="str">
            <v>136251</v>
          </cell>
          <cell r="B4197" t="str">
            <v>NJ</v>
          </cell>
          <cell r="C4197" t="str">
            <v>KBCD</v>
          </cell>
          <cell r="D4197" t="str">
            <v>N</v>
          </cell>
          <cell r="E4197" t="str">
            <v>X</v>
          </cell>
          <cell r="F4197" t="str">
            <v>OPFHL</v>
          </cell>
          <cell r="G4197">
            <v>36251</v>
          </cell>
          <cell r="K4197">
            <v>565.95</v>
          </cell>
          <cell r="L4197">
            <v>645.09</v>
          </cell>
          <cell r="M4197">
            <v>377.21</v>
          </cell>
          <cell r="N4197">
            <v>137.4</v>
          </cell>
          <cell r="AB4197">
            <v>71.4</v>
          </cell>
        </row>
        <row r="4198">
          <cell r="A4198" t="str">
            <v>136281</v>
          </cell>
          <cell r="B4198" t="str">
            <v>NJ</v>
          </cell>
          <cell r="C4198" t="str">
            <v>KBCD</v>
          </cell>
          <cell r="D4198" t="str">
            <v>N</v>
          </cell>
          <cell r="E4198" t="str">
            <v>X</v>
          </cell>
          <cell r="F4198" t="str">
            <v>OPFHL</v>
          </cell>
          <cell r="G4198">
            <v>36281</v>
          </cell>
          <cell r="L4198">
            <v>342.44</v>
          </cell>
          <cell r="M4198">
            <v>537.24</v>
          </cell>
          <cell r="N4198">
            <v>266.35</v>
          </cell>
          <cell r="P4198">
            <v>30</v>
          </cell>
        </row>
        <row r="4199">
          <cell r="A4199" t="str">
            <v>136312</v>
          </cell>
          <cell r="B4199" t="str">
            <v>NJ</v>
          </cell>
          <cell r="C4199" t="str">
            <v>KBCD</v>
          </cell>
          <cell r="D4199" t="str">
            <v>N</v>
          </cell>
          <cell r="E4199" t="str">
            <v>X</v>
          </cell>
          <cell r="F4199" t="str">
            <v>OPFHL</v>
          </cell>
          <cell r="G4199">
            <v>36312</v>
          </cell>
          <cell r="M4199">
            <v>110.8</v>
          </cell>
          <cell r="N4199">
            <v>775.2200000000009</v>
          </cell>
          <cell r="O4199">
            <v>799.83</v>
          </cell>
          <cell r="P4199">
            <v>493.85</v>
          </cell>
          <cell r="R4199">
            <v>208.1</v>
          </cell>
          <cell r="S4199">
            <v>18.5</v>
          </cell>
        </row>
        <row r="4200">
          <cell r="A4200" t="str">
            <v>136342</v>
          </cell>
          <cell r="B4200" t="str">
            <v>NJ</v>
          </cell>
          <cell r="C4200" t="str">
            <v>KBCD</v>
          </cell>
          <cell r="D4200" t="str">
            <v>N</v>
          </cell>
          <cell r="E4200" t="str">
            <v>X</v>
          </cell>
          <cell r="F4200" t="str">
            <v>OPFHL</v>
          </cell>
          <cell r="G4200">
            <v>36342</v>
          </cell>
          <cell r="N4200">
            <v>513.05</v>
          </cell>
          <cell r="O4200">
            <v>1337.65</v>
          </cell>
          <cell r="Q4200">
            <v>206.08</v>
          </cell>
          <cell r="R4200">
            <v>112.35</v>
          </cell>
          <cell r="S4200">
            <v>261.12</v>
          </cell>
          <cell r="Z4200">
            <v>27.9</v>
          </cell>
        </row>
        <row r="4201">
          <cell r="A4201" t="str">
            <v>136373</v>
          </cell>
          <cell r="B4201" t="str">
            <v>NJ</v>
          </cell>
          <cell r="C4201" t="str">
            <v>KBCD</v>
          </cell>
          <cell r="D4201" t="str">
            <v>N</v>
          </cell>
          <cell r="E4201" t="str">
            <v>X</v>
          </cell>
          <cell r="F4201" t="str">
            <v>OPFHL</v>
          </cell>
          <cell r="G4201">
            <v>36373</v>
          </cell>
          <cell r="O4201">
            <v>702.46</v>
          </cell>
          <cell r="P4201">
            <v>461.65</v>
          </cell>
          <cell r="Q4201">
            <v>477.55</v>
          </cell>
          <cell r="R4201">
            <v>118.53</v>
          </cell>
          <cell r="S4201">
            <v>339.96</v>
          </cell>
          <cell r="T4201">
            <v>4.5</v>
          </cell>
        </row>
        <row r="4202">
          <cell r="A4202" t="str">
            <v>136404</v>
          </cell>
          <cell r="B4202" t="str">
            <v>NJ</v>
          </cell>
          <cell r="C4202" t="str">
            <v>KBCD</v>
          </cell>
          <cell r="D4202" t="str">
            <v>N</v>
          </cell>
          <cell r="E4202" t="str">
            <v>X</v>
          </cell>
          <cell r="F4202" t="str">
            <v>OPFHL</v>
          </cell>
          <cell r="G4202">
            <v>36404</v>
          </cell>
          <cell r="Q4202">
            <v>634.86</v>
          </cell>
          <cell r="R4202">
            <v>1108.43</v>
          </cell>
          <cell r="S4202">
            <v>166.2</v>
          </cell>
          <cell r="T4202">
            <v>156.03</v>
          </cell>
          <cell r="Z4202">
            <v>43.63</v>
          </cell>
        </row>
        <row r="4203">
          <cell r="A4203" t="str">
            <v>136434</v>
          </cell>
          <cell r="B4203" t="str">
            <v>NJ</v>
          </cell>
          <cell r="C4203" t="str">
            <v>KBCD</v>
          </cell>
          <cell r="D4203" t="str">
            <v>N</v>
          </cell>
          <cell r="E4203" t="str">
            <v>X</v>
          </cell>
          <cell r="F4203" t="str">
            <v>OPFHL</v>
          </cell>
          <cell r="G4203">
            <v>36434</v>
          </cell>
          <cell r="Q4203">
            <v>167.08</v>
          </cell>
          <cell r="R4203">
            <v>1384.01</v>
          </cell>
          <cell r="S4203">
            <v>1018.38</v>
          </cell>
          <cell r="T4203">
            <v>284.77</v>
          </cell>
          <cell r="U4203">
            <v>9</v>
          </cell>
          <cell r="V4203">
            <v>147.7</v>
          </cell>
        </row>
        <row r="4204">
          <cell r="A4204" t="str">
            <v>136465</v>
          </cell>
          <cell r="B4204" t="str">
            <v>NJ</v>
          </cell>
          <cell r="C4204" t="str">
            <v>KBCD</v>
          </cell>
          <cell r="D4204" t="str">
            <v>N</v>
          </cell>
          <cell r="E4204" t="str">
            <v>X</v>
          </cell>
          <cell r="F4204" t="str">
            <v>OPFHL</v>
          </cell>
          <cell r="G4204">
            <v>36465</v>
          </cell>
          <cell r="R4204">
            <v>364.3</v>
          </cell>
          <cell r="S4204">
            <v>1186.96</v>
          </cell>
          <cell r="T4204">
            <v>703.94</v>
          </cell>
          <cell r="U4204">
            <v>336.39</v>
          </cell>
          <cell r="V4204">
            <v>113.13</v>
          </cell>
          <cell r="Z4204">
            <v>60.47</v>
          </cell>
          <cell r="AB4204">
            <v>487.9</v>
          </cell>
        </row>
        <row r="4205">
          <cell r="A4205" t="str">
            <v>136495</v>
          </cell>
          <cell r="B4205" t="str">
            <v>NJ</v>
          </cell>
          <cell r="C4205" t="str">
            <v>KBCD</v>
          </cell>
          <cell r="D4205" t="str">
            <v>N</v>
          </cell>
          <cell r="E4205" t="str">
            <v>X</v>
          </cell>
          <cell r="F4205" t="str">
            <v>OPFHL</v>
          </cell>
          <cell r="G4205">
            <v>36495</v>
          </cell>
          <cell r="S4205">
            <v>86.66</v>
          </cell>
          <cell r="T4205">
            <v>3427.46</v>
          </cell>
          <cell r="U4205">
            <v>665.64</v>
          </cell>
          <cell r="V4205">
            <v>462.85</v>
          </cell>
          <cell r="W4205">
            <v>112</v>
          </cell>
        </row>
        <row r="4206">
          <cell r="A4206" t="str">
            <v>136526</v>
          </cell>
          <cell r="B4206" t="str">
            <v>NJ</v>
          </cell>
          <cell r="C4206" t="str">
            <v>KBCD</v>
          </cell>
          <cell r="D4206" t="str">
            <v>N</v>
          </cell>
          <cell r="E4206" t="str">
            <v>X</v>
          </cell>
          <cell r="F4206" t="str">
            <v>OPFHL</v>
          </cell>
          <cell r="G4206">
            <v>36526</v>
          </cell>
          <cell r="T4206">
            <v>70.19</v>
          </cell>
          <cell r="U4206">
            <v>1584.7</v>
          </cell>
          <cell r="V4206">
            <v>730.23</v>
          </cell>
          <cell r="W4206">
            <v>115.52</v>
          </cell>
          <cell r="X4206">
            <v>210.05</v>
          </cell>
          <cell r="Y4206">
            <v>147.4</v>
          </cell>
          <cell r="Z4206">
            <v>49.95</v>
          </cell>
        </row>
        <row r="4207">
          <cell r="A4207" t="str">
            <v>136557</v>
          </cell>
          <cell r="B4207" t="str">
            <v>NJ</v>
          </cell>
          <cell r="C4207" t="str">
            <v>KBCD</v>
          </cell>
          <cell r="D4207" t="str">
            <v>N</v>
          </cell>
          <cell r="E4207" t="str">
            <v>X</v>
          </cell>
          <cell r="F4207" t="str">
            <v>OPFHL</v>
          </cell>
          <cell r="G4207">
            <v>36557</v>
          </cell>
          <cell r="U4207">
            <v>443.05</v>
          </cell>
          <cell r="V4207">
            <v>2269.13</v>
          </cell>
          <cell r="W4207">
            <v>979.64</v>
          </cell>
          <cell r="X4207">
            <v>448.73</v>
          </cell>
          <cell r="Y4207">
            <v>275.32</v>
          </cell>
          <cell r="Z4207">
            <v>113.34</v>
          </cell>
          <cell r="AA4207">
            <v>65.35</v>
          </cell>
          <cell r="AG4207">
            <v>13.9</v>
          </cell>
        </row>
        <row r="4208">
          <cell r="A4208" t="str">
            <v>136586</v>
          </cell>
          <cell r="B4208" t="str">
            <v>NJ</v>
          </cell>
          <cell r="C4208" t="str">
            <v>KBCD</v>
          </cell>
          <cell r="D4208" t="str">
            <v>N</v>
          </cell>
          <cell r="E4208" t="str">
            <v>X</v>
          </cell>
          <cell r="F4208" t="str">
            <v>OPFHL</v>
          </cell>
          <cell r="G4208">
            <v>36586</v>
          </cell>
          <cell r="V4208">
            <v>988.05</v>
          </cell>
          <cell r="W4208">
            <v>766.65</v>
          </cell>
          <cell r="X4208">
            <v>2434.76</v>
          </cell>
          <cell r="Y4208">
            <v>749.89</v>
          </cell>
          <cell r="Z4208">
            <v>14.8</v>
          </cell>
        </row>
        <row r="4209">
          <cell r="A4209" t="str">
            <v>136617</v>
          </cell>
          <cell r="B4209" t="str">
            <v>NJ</v>
          </cell>
          <cell r="C4209" t="str">
            <v>KBCD</v>
          </cell>
          <cell r="D4209" t="str">
            <v>N</v>
          </cell>
          <cell r="E4209" t="str">
            <v>X</v>
          </cell>
          <cell r="F4209" t="str">
            <v>OPFHL</v>
          </cell>
          <cell r="G4209">
            <v>36617</v>
          </cell>
          <cell r="W4209">
            <v>520.98</v>
          </cell>
          <cell r="X4209">
            <v>3229.62</v>
          </cell>
          <cell r="Y4209">
            <v>275.42</v>
          </cell>
          <cell r="Z4209">
            <v>151.82</v>
          </cell>
          <cell r="AA4209">
            <v>210.5</v>
          </cell>
        </row>
        <row r="4210">
          <cell r="A4210" t="str">
            <v>136647</v>
          </cell>
          <cell r="B4210" t="str">
            <v>NJ</v>
          </cell>
          <cell r="C4210" t="str">
            <v>KBCD</v>
          </cell>
          <cell r="D4210" t="str">
            <v>N</v>
          </cell>
          <cell r="E4210" t="str">
            <v>X</v>
          </cell>
          <cell r="F4210" t="str">
            <v>OPFHL</v>
          </cell>
          <cell r="G4210">
            <v>36647</v>
          </cell>
          <cell r="X4210">
            <v>1011.65</v>
          </cell>
          <cell r="Y4210">
            <v>2153.14</v>
          </cell>
          <cell r="Z4210">
            <v>3667.54</v>
          </cell>
          <cell r="AA4210">
            <v>556.49</v>
          </cell>
          <cell r="AB4210">
            <v>53.22</v>
          </cell>
          <cell r="AD4210">
            <v>8.1</v>
          </cell>
        </row>
        <row r="4211">
          <cell r="A4211" t="str">
            <v>136678</v>
          </cell>
          <cell r="B4211" t="str">
            <v>NJ</v>
          </cell>
          <cell r="C4211" t="str">
            <v>KBCD</v>
          </cell>
          <cell r="D4211" t="str">
            <v>N</v>
          </cell>
          <cell r="E4211" t="str">
            <v>X</v>
          </cell>
          <cell r="F4211" t="str">
            <v>OPFHL</v>
          </cell>
          <cell r="G4211">
            <v>36678</v>
          </cell>
          <cell r="Y4211">
            <v>981.61</v>
          </cell>
          <cell r="Z4211">
            <v>2693.75</v>
          </cell>
          <cell r="AA4211">
            <v>1647.81</v>
          </cell>
          <cell r="AC4211">
            <v>213.03</v>
          </cell>
        </row>
        <row r="4212">
          <cell r="A4212" t="str">
            <v>136708</v>
          </cell>
          <cell r="B4212" t="str">
            <v>NJ</v>
          </cell>
          <cell r="C4212" t="str">
            <v>KBCD</v>
          </cell>
          <cell r="D4212" t="str">
            <v>N</v>
          </cell>
          <cell r="E4212" t="str">
            <v>X</v>
          </cell>
          <cell r="F4212" t="str">
            <v>OPFHL</v>
          </cell>
          <cell r="G4212">
            <v>36708</v>
          </cell>
          <cell r="Z4212">
            <v>750.680000000001</v>
          </cell>
          <cell r="AA4212">
            <v>2703.56</v>
          </cell>
          <cell r="AB4212">
            <v>1136.94</v>
          </cell>
          <cell r="AC4212">
            <v>655.12</v>
          </cell>
          <cell r="AD4212">
            <v>103.38</v>
          </cell>
          <cell r="AG4212">
            <v>37.2</v>
          </cell>
          <cell r="AJ4212">
            <v>1189.75</v>
          </cell>
        </row>
        <row r="4213">
          <cell r="A4213" t="str">
            <v>136739</v>
          </cell>
          <cell r="B4213" t="str">
            <v>NJ</v>
          </cell>
          <cell r="C4213" t="str">
            <v>KBCD</v>
          </cell>
          <cell r="D4213" t="str">
            <v>N</v>
          </cell>
          <cell r="E4213" t="str">
            <v>X</v>
          </cell>
          <cell r="F4213" t="str">
            <v>OPFHL</v>
          </cell>
          <cell r="G4213">
            <v>36739</v>
          </cell>
          <cell r="AA4213">
            <v>1279.33</v>
          </cell>
          <cell r="AB4213">
            <v>2500.28</v>
          </cell>
          <cell r="AC4213">
            <v>1534.37</v>
          </cell>
          <cell r="AD4213">
            <v>136.69</v>
          </cell>
          <cell r="AE4213">
            <v>132.18</v>
          </cell>
          <cell r="AK4213">
            <v>15.84</v>
          </cell>
        </row>
        <row r="4214">
          <cell r="A4214" t="str">
            <v>136770</v>
          </cell>
          <cell r="B4214" t="str">
            <v>NJ</v>
          </cell>
          <cell r="C4214" t="str">
            <v>KBCD</v>
          </cell>
          <cell r="D4214" t="str">
            <v>N</v>
          </cell>
          <cell r="E4214" t="str">
            <v>X</v>
          </cell>
          <cell r="F4214" t="str">
            <v>OPFHL</v>
          </cell>
          <cell r="G4214">
            <v>36770</v>
          </cell>
          <cell r="AB4214">
            <v>1686.85</v>
          </cell>
          <cell r="AC4214">
            <v>1893.23</v>
          </cell>
          <cell r="AD4214">
            <v>1148.01</v>
          </cell>
          <cell r="AE4214">
            <v>97.45</v>
          </cell>
          <cell r="AG4214">
            <v>95</v>
          </cell>
        </row>
        <row r="4215">
          <cell r="A4215" t="str">
            <v>136800</v>
          </cell>
          <cell r="B4215" t="str">
            <v>NJ</v>
          </cell>
          <cell r="C4215" t="str">
            <v>KBCD</v>
          </cell>
          <cell r="D4215" t="str">
            <v>N</v>
          </cell>
          <cell r="E4215" t="str">
            <v>X</v>
          </cell>
          <cell r="F4215" t="str">
            <v>OPFHL</v>
          </cell>
          <cell r="G4215">
            <v>36800</v>
          </cell>
          <cell r="AC4215">
            <v>2129.07</v>
          </cell>
          <cell r="AD4215">
            <v>2625.75</v>
          </cell>
          <cell r="AE4215">
            <v>2608.49</v>
          </cell>
          <cell r="AF4215">
            <v>12.91</v>
          </cell>
          <cell r="AG4215">
            <v>151.49</v>
          </cell>
        </row>
        <row r="4216">
          <cell r="A4216" t="str">
            <v>136831</v>
          </cell>
          <cell r="B4216" t="str">
            <v>NJ</v>
          </cell>
          <cell r="C4216" t="str">
            <v>KBCD</v>
          </cell>
          <cell r="D4216" t="str">
            <v>N</v>
          </cell>
          <cell r="E4216" t="str">
            <v>X</v>
          </cell>
          <cell r="F4216" t="str">
            <v>OPFHL</v>
          </cell>
          <cell r="G4216">
            <v>36831</v>
          </cell>
          <cell r="AD4216">
            <v>901.5900000000006</v>
          </cell>
          <cell r="AE4216">
            <v>1467.87</v>
          </cell>
          <cell r="AF4216">
            <v>3224.03</v>
          </cell>
          <cell r="AG4216">
            <v>1762.4</v>
          </cell>
          <cell r="AJ4216">
            <v>31.5</v>
          </cell>
        </row>
        <row r="4217">
          <cell r="A4217" t="str">
            <v>136861</v>
          </cell>
          <cell r="B4217" t="str">
            <v>NJ</v>
          </cell>
          <cell r="C4217" t="str">
            <v>KBCD</v>
          </cell>
          <cell r="D4217" t="str">
            <v>N</v>
          </cell>
          <cell r="E4217" t="str">
            <v>X</v>
          </cell>
          <cell r="F4217" t="str">
            <v>OPFHL</v>
          </cell>
          <cell r="G4217">
            <v>36861</v>
          </cell>
          <cell r="AE4217">
            <v>45.76</v>
          </cell>
          <cell r="AF4217">
            <v>1231.36</v>
          </cell>
          <cell r="AG4217">
            <v>1140.61</v>
          </cell>
          <cell r="AH4217">
            <v>1245.88</v>
          </cell>
          <cell r="AI4217">
            <v>176.87</v>
          </cell>
          <cell r="AJ4217">
            <v>30.78</v>
          </cell>
        </row>
        <row r="4218">
          <cell r="A4218" t="str">
            <v>136892</v>
          </cell>
          <cell r="B4218" t="str">
            <v>NJ</v>
          </cell>
          <cell r="C4218" t="str">
            <v>KBCD</v>
          </cell>
          <cell r="D4218" t="str">
            <v>N</v>
          </cell>
          <cell r="E4218" t="str">
            <v>X</v>
          </cell>
          <cell r="F4218" t="str">
            <v>OPFHL</v>
          </cell>
          <cell r="G4218">
            <v>36892</v>
          </cell>
          <cell r="AF4218">
            <v>1831.8</v>
          </cell>
          <cell r="AG4218">
            <v>5330.43</v>
          </cell>
          <cell r="AH4218">
            <v>672.55</v>
          </cell>
          <cell r="AI4218">
            <v>647.43</v>
          </cell>
          <cell r="AJ4218">
            <v>525.17</v>
          </cell>
          <cell r="AK4218">
            <v>4.5</v>
          </cell>
          <cell r="AN4218">
            <v>52.57</v>
          </cell>
        </row>
        <row r="4219">
          <cell r="A4219" t="str">
            <v>136923</v>
          </cell>
          <cell r="B4219" t="str">
            <v>NJ</v>
          </cell>
          <cell r="C4219" t="str">
            <v>KBCD</v>
          </cell>
          <cell r="D4219" t="str">
            <v>N</v>
          </cell>
          <cell r="E4219" t="str">
            <v>X</v>
          </cell>
          <cell r="F4219" t="str">
            <v>OPFHL</v>
          </cell>
          <cell r="G4219">
            <v>36923</v>
          </cell>
          <cell r="AG4219">
            <v>882.64</v>
          </cell>
          <cell r="AH4219">
            <v>3569.28</v>
          </cell>
          <cell r="AI4219">
            <v>767.36</v>
          </cell>
          <cell r="AJ4219">
            <v>743.38</v>
          </cell>
          <cell r="AK4219">
            <v>216.6</v>
          </cell>
          <cell r="AM4219">
            <v>-2.43</v>
          </cell>
        </row>
        <row r="4220">
          <cell r="A4220" t="str">
            <v>136951</v>
          </cell>
          <cell r="B4220" t="str">
            <v>NJ</v>
          </cell>
          <cell r="C4220" t="str">
            <v>KBCD</v>
          </cell>
          <cell r="D4220" t="str">
            <v>N</v>
          </cell>
          <cell r="E4220" t="str">
            <v>X</v>
          </cell>
          <cell r="F4220" t="str">
            <v>OPFHL</v>
          </cell>
          <cell r="G4220">
            <v>36951</v>
          </cell>
          <cell r="AH4220">
            <v>1301.12</v>
          </cell>
          <cell r="AI4220">
            <v>3587.77</v>
          </cell>
          <cell r="AJ4220">
            <v>2122.21</v>
          </cell>
          <cell r="AK4220">
            <v>544.48</v>
          </cell>
          <cell r="AL4220">
            <v>1593.98</v>
          </cell>
          <cell r="AM4220">
            <v>-4.86</v>
          </cell>
        </row>
        <row r="4221">
          <cell r="A4221" t="str">
            <v>136982</v>
          </cell>
          <cell r="B4221" t="str">
            <v>NJ</v>
          </cell>
          <cell r="C4221" t="str">
            <v>KBCD</v>
          </cell>
          <cell r="D4221" t="str">
            <v>N</v>
          </cell>
          <cell r="E4221" t="str">
            <v>X</v>
          </cell>
          <cell r="F4221" t="str">
            <v>OPFHL</v>
          </cell>
          <cell r="G4221">
            <v>36982</v>
          </cell>
          <cell r="AI4221">
            <v>1026.07</v>
          </cell>
          <cell r="AJ4221">
            <v>5145.809999999991</v>
          </cell>
          <cell r="AK4221">
            <v>582.74</v>
          </cell>
          <cell r="AL4221">
            <v>84.02</v>
          </cell>
          <cell r="AM4221">
            <v>38.7</v>
          </cell>
        </row>
        <row r="4222">
          <cell r="A4222" t="str">
            <v>137012</v>
          </cell>
          <cell r="B4222" t="str">
            <v>NJ</v>
          </cell>
          <cell r="C4222" t="str">
            <v>KBCD</v>
          </cell>
          <cell r="D4222" t="str">
            <v>N</v>
          </cell>
          <cell r="E4222" t="str">
            <v>X</v>
          </cell>
          <cell r="F4222" t="str">
            <v>OPFHL</v>
          </cell>
          <cell r="G4222">
            <v>37012</v>
          </cell>
          <cell r="AJ4222">
            <v>1334.19</v>
          </cell>
          <cell r="AK4222">
            <v>2820.56</v>
          </cell>
          <cell r="AL4222">
            <v>253.38</v>
          </cell>
          <cell r="AM4222">
            <v>149.62</v>
          </cell>
          <cell r="AN4222">
            <v>19</v>
          </cell>
        </row>
        <row r="4223">
          <cell r="A4223" t="str">
            <v>137043</v>
          </cell>
          <cell r="B4223" t="str">
            <v>NJ</v>
          </cell>
          <cell r="C4223" t="str">
            <v>KBCD</v>
          </cell>
          <cell r="D4223" t="str">
            <v>N</v>
          </cell>
          <cell r="E4223" t="str">
            <v>X</v>
          </cell>
          <cell r="F4223" t="str">
            <v>OPFHL</v>
          </cell>
          <cell r="G4223">
            <v>37043</v>
          </cell>
          <cell r="AK4223">
            <v>1799.57</v>
          </cell>
          <cell r="AL4223">
            <v>3078.63</v>
          </cell>
          <cell r="AM4223">
            <v>302.02</v>
          </cell>
          <cell r="AN4223">
            <v>460.41</v>
          </cell>
        </row>
        <row r="4224">
          <cell r="A4224" t="str">
            <v>137073</v>
          </cell>
          <cell r="B4224" t="str">
            <v>NJ</v>
          </cell>
          <cell r="C4224" t="str">
            <v>KBCD</v>
          </cell>
          <cell r="D4224" t="str">
            <v>N</v>
          </cell>
          <cell r="E4224" t="str">
            <v>X</v>
          </cell>
          <cell r="F4224" t="str">
            <v>OPFHL</v>
          </cell>
          <cell r="G4224">
            <v>37073</v>
          </cell>
          <cell r="AL4224">
            <v>2992.24</v>
          </cell>
          <cell r="AM4224">
            <v>3122.41</v>
          </cell>
          <cell r="AN4224">
            <v>976.88</v>
          </cell>
        </row>
        <row r="4225">
          <cell r="A4225" t="str">
            <v>137104</v>
          </cell>
          <cell r="B4225" t="str">
            <v>NJ</v>
          </cell>
          <cell r="C4225" t="str">
            <v>KBCD</v>
          </cell>
          <cell r="D4225" t="str">
            <v>N</v>
          </cell>
          <cell r="E4225" t="str">
            <v>X</v>
          </cell>
          <cell r="F4225" t="str">
            <v>OPFHL</v>
          </cell>
          <cell r="G4225">
            <v>37104</v>
          </cell>
          <cell r="AM4225">
            <v>1730.37</v>
          </cell>
          <cell r="AN4225">
            <v>9213.180000000024</v>
          </cell>
        </row>
        <row r="4226">
          <cell r="A4226" t="str">
            <v>137135</v>
          </cell>
          <cell r="B4226" t="str">
            <v>NJ</v>
          </cell>
          <cell r="C4226" t="str">
            <v>KBCD</v>
          </cell>
          <cell r="D4226" t="str">
            <v>N</v>
          </cell>
          <cell r="E4226" t="str">
            <v>X</v>
          </cell>
          <cell r="F4226" t="str">
            <v>OPFHL</v>
          </cell>
          <cell r="G4226">
            <v>37135</v>
          </cell>
          <cell r="AN4226">
            <v>2222.76</v>
          </cell>
        </row>
        <row r="4227">
          <cell r="A4227" t="str">
            <v>136161</v>
          </cell>
          <cell r="B4227" t="str">
            <v>NJ</v>
          </cell>
          <cell r="C4227" t="str">
            <v>KBCD</v>
          </cell>
          <cell r="D4227" t="str">
            <v>N</v>
          </cell>
          <cell r="E4227" t="str">
            <v>X</v>
          </cell>
          <cell r="F4227" t="str">
            <v>OPFHO</v>
          </cell>
          <cell r="G4227">
            <v>36161</v>
          </cell>
          <cell r="J4227">
            <v>490.59</v>
          </cell>
          <cell r="M4227">
            <v>1425</v>
          </cell>
        </row>
        <row r="4228">
          <cell r="A4228" t="str">
            <v>136192</v>
          </cell>
          <cell r="B4228" t="str">
            <v>NJ</v>
          </cell>
          <cell r="C4228" t="str">
            <v>KBCD</v>
          </cell>
          <cell r="D4228" t="str">
            <v>N</v>
          </cell>
          <cell r="E4228" t="str">
            <v>X</v>
          </cell>
          <cell r="F4228" t="str">
            <v>OPFHO</v>
          </cell>
          <cell r="G4228">
            <v>36192</v>
          </cell>
        </row>
        <row r="4229">
          <cell r="A4229" t="str">
            <v>136220</v>
          </cell>
          <cell r="B4229" t="str">
            <v>NJ</v>
          </cell>
          <cell r="C4229" t="str">
            <v>KBCD</v>
          </cell>
          <cell r="D4229" t="str">
            <v>N</v>
          </cell>
          <cell r="E4229" t="str">
            <v>X</v>
          </cell>
          <cell r="F4229" t="str">
            <v>OPFHO</v>
          </cell>
          <cell r="G4229">
            <v>36220</v>
          </cell>
          <cell r="L4229">
            <v>121.5</v>
          </cell>
        </row>
        <row r="4230">
          <cell r="A4230" t="str">
            <v>136251</v>
          </cell>
          <cell r="B4230" t="str">
            <v>NJ</v>
          </cell>
          <cell r="C4230" t="str">
            <v>KBCD</v>
          </cell>
          <cell r="D4230" t="str">
            <v>N</v>
          </cell>
          <cell r="E4230" t="str">
            <v>X</v>
          </cell>
          <cell r="F4230" t="str">
            <v>OPFHO</v>
          </cell>
          <cell r="G4230">
            <v>36251</v>
          </cell>
          <cell r="L4230">
            <v>14.3</v>
          </cell>
          <cell r="M4230">
            <v>1102.15</v>
          </cell>
          <cell r="O4230">
            <v>132.4</v>
          </cell>
        </row>
        <row r="4231">
          <cell r="A4231" t="str">
            <v>136281</v>
          </cell>
          <cell r="B4231" t="str">
            <v>NJ</v>
          </cell>
          <cell r="C4231" t="str">
            <v>KBCD</v>
          </cell>
          <cell r="D4231" t="str">
            <v>N</v>
          </cell>
          <cell r="E4231" t="str">
            <v>X</v>
          </cell>
          <cell r="F4231" t="str">
            <v>OPFHO</v>
          </cell>
          <cell r="G4231">
            <v>36281</v>
          </cell>
          <cell r="M4231">
            <v>93.5</v>
          </cell>
          <cell r="N4231">
            <v>128.5</v>
          </cell>
          <cell r="O4231">
            <v>67.15</v>
          </cell>
          <cell r="P4231">
            <v>23.8</v>
          </cell>
        </row>
        <row r="4232">
          <cell r="A4232" t="str">
            <v>136312</v>
          </cell>
          <cell r="B4232" t="str">
            <v>NJ</v>
          </cell>
          <cell r="C4232" t="str">
            <v>KBCD</v>
          </cell>
          <cell r="D4232" t="str">
            <v>N</v>
          </cell>
          <cell r="E4232" t="str">
            <v>X</v>
          </cell>
          <cell r="F4232" t="str">
            <v>OPFHO</v>
          </cell>
          <cell r="G4232">
            <v>36312</v>
          </cell>
          <cell r="N4232">
            <v>370.66</v>
          </cell>
          <cell r="O4232">
            <v>3990.05</v>
          </cell>
          <cell r="V4232">
            <v>2.05</v>
          </cell>
          <cell r="Y4232">
            <v>-140.25</v>
          </cell>
        </row>
        <row r="4233">
          <cell r="A4233" t="str">
            <v>136342</v>
          </cell>
          <cell r="B4233" t="str">
            <v>NJ</v>
          </cell>
          <cell r="C4233" t="str">
            <v>KBCD</v>
          </cell>
          <cell r="D4233" t="str">
            <v>N</v>
          </cell>
          <cell r="E4233" t="str">
            <v>X</v>
          </cell>
          <cell r="F4233" t="str">
            <v>OPFHO</v>
          </cell>
          <cell r="G4233">
            <v>36342</v>
          </cell>
          <cell r="O4233">
            <v>44.84</v>
          </cell>
          <cell r="Q4233">
            <v>616.25</v>
          </cell>
        </row>
        <row r="4234">
          <cell r="A4234" t="str">
            <v>136373</v>
          </cell>
          <cell r="B4234" t="str">
            <v>NJ</v>
          </cell>
          <cell r="C4234" t="str">
            <v>KBCD</v>
          </cell>
          <cell r="D4234" t="str">
            <v>N</v>
          </cell>
          <cell r="E4234" t="str">
            <v>X</v>
          </cell>
          <cell r="F4234" t="str">
            <v>OPFHO</v>
          </cell>
          <cell r="G4234">
            <v>36373</v>
          </cell>
          <cell r="Q4234">
            <v>892.5</v>
          </cell>
          <cell r="V4234">
            <v>1.79</v>
          </cell>
          <cell r="AB4234">
            <v>139.97</v>
          </cell>
        </row>
        <row r="4235">
          <cell r="A4235" t="str">
            <v>136404</v>
          </cell>
          <cell r="B4235" t="str">
            <v>NJ</v>
          </cell>
          <cell r="C4235" t="str">
            <v>KBCD</v>
          </cell>
          <cell r="D4235" t="str">
            <v>N</v>
          </cell>
          <cell r="E4235" t="str">
            <v>X</v>
          </cell>
          <cell r="F4235" t="str">
            <v>OPFHO</v>
          </cell>
          <cell r="G4235">
            <v>36404</v>
          </cell>
          <cell r="Q4235">
            <v>434.7</v>
          </cell>
          <cell r="R4235">
            <v>490.45</v>
          </cell>
          <cell r="S4235">
            <v>481.95</v>
          </cell>
          <cell r="Y4235">
            <v>0.83</v>
          </cell>
        </row>
        <row r="4236">
          <cell r="A4236" t="str">
            <v>136434</v>
          </cell>
          <cell r="B4236" t="str">
            <v>NJ</v>
          </cell>
          <cell r="C4236" t="str">
            <v>KBCD</v>
          </cell>
          <cell r="D4236" t="str">
            <v>N</v>
          </cell>
          <cell r="E4236" t="str">
            <v>X</v>
          </cell>
          <cell r="F4236" t="str">
            <v>OPFHO</v>
          </cell>
          <cell r="G4236">
            <v>36434</v>
          </cell>
          <cell r="R4236">
            <v>824.35</v>
          </cell>
          <cell r="S4236">
            <v>1429.5</v>
          </cell>
          <cell r="T4236">
            <v>5.68</v>
          </cell>
          <cell r="U4236">
            <v>616.94</v>
          </cell>
          <cell r="V4236">
            <v>362.95</v>
          </cell>
          <cell r="Y4236">
            <v>0.07</v>
          </cell>
          <cell r="Z4236">
            <v>2.4</v>
          </cell>
        </row>
        <row r="4237">
          <cell r="A4237" t="str">
            <v>136465</v>
          </cell>
          <cell r="B4237" t="str">
            <v>NJ</v>
          </cell>
          <cell r="C4237" t="str">
            <v>KBCD</v>
          </cell>
          <cell r="D4237" t="str">
            <v>N</v>
          </cell>
          <cell r="E4237" t="str">
            <v>X</v>
          </cell>
          <cell r="F4237" t="str">
            <v>OPFHO</v>
          </cell>
          <cell r="G4237">
            <v>36465</v>
          </cell>
          <cell r="T4237">
            <v>1151.55</v>
          </cell>
          <cell r="U4237">
            <v>419.8</v>
          </cell>
          <cell r="X4237">
            <v>0.98</v>
          </cell>
          <cell r="Z4237">
            <v>6.13</v>
          </cell>
          <cell r="AB4237">
            <v>972.85</v>
          </cell>
        </row>
        <row r="4238">
          <cell r="A4238" t="str">
            <v>136495</v>
          </cell>
          <cell r="B4238" t="str">
            <v>NJ</v>
          </cell>
          <cell r="C4238" t="str">
            <v>KBCD</v>
          </cell>
          <cell r="D4238" t="str">
            <v>N</v>
          </cell>
          <cell r="E4238" t="str">
            <v>X</v>
          </cell>
          <cell r="F4238" t="str">
            <v>OPFHO</v>
          </cell>
          <cell r="G4238">
            <v>36495</v>
          </cell>
          <cell r="T4238">
            <v>228</v>
          </cell>
          <cell r="U4238">
            <v>1607.8</v>
          </cell>
          <cell r="V4238">
            <v>92.65</v>
          </cell>
          <cell r="X4238">
            <v>0.69</v>
          </cell>
          <cell r="Y4238">
            <v>180.2</v>
          </cell>
          <cell r="Z4238">
            <v>17.32</v>
          </cell>
        </row>
        <row r="4239">
          <cell r="A4239" t="str">
            <v>136526</v>
          </cell>
          <cell r="B4239" t="str">
            <v>NJ</v>
          </cell>
          <cell r="C4239" t="str">
            <v>KBCD</v>
          </cell>
          <cell r="D4239" t="str">
            <v>N</v>
          </cell>
          <cell r="E4239" t="str">
            <v>X</v>
          </cell>
          <cell r="F4239" t="str">
            <v>OPFHO</v>
          </cell>
          <cell r="G4239">
            <v>36526</v>
          </cell>
          <cell r="U4239">
            <v>515.9</v>
          </cell>
          <cell r="V4239">
            <v>221.2</v>
          </cell>
          <cell r="W4239">
            <v>5</v>
          </cell>
          <cell r="X4239">
            <v>1310.46</v>
          </cell>
          <cell r="Y4239">
            <v>0.3</v>
          </cell>
          <cell r="Z4239">
            <v>291.51</v>
          </cell>
          <cell r="AB4239">
            <v>796.45</v>
          </cell>
          <cell r="AH4239">
            <v>4.11</v>
          </cell>
        </row>
        <row r="4240">
          <cell r="A4240" t="str">
            <v>136557</v>
          </cell>
          <cell r="B4240" t="str">
            <v>NJ</v>
          </cell>
          <cell r="C4240" t="str">
            <v>KBCD</v>
          </cell>
          <cell r="D4240" t="str">
            <v>N</v>
          </cell>
          <cell r="E4240" t="str">
            <v>X</v>
          </cell>
          <cell r="F4240" t="str">
            <v>OPFHO</v>
          </cell>
          <cell r="G4240">
            <v>36557</v>
          </cell>
          <cell r="W4240">
            <v>2719.39</v>
          </cell>
          <cell r="X4240">
            <v>358.04</v>
          </cell>
          <cell r="Z4240">
            <v>16.37</v>
          </cell>
        </row>
        <row r="4241">
          <cell r="A4241" t="str">
            <v>136586</v>
          </cell>
          <cell r="B4241" t="str">
            <v>NJ</v>
          </cell>
          <cell r="C4241" t="str">
            <v>KBCD</v>
          </cell>
          <cell r="D4241" t="str">
            <v>N</v>
          </cell>
          <cell r="E4241" t="str">
            <v>X</v>
          </cell>
          <cell r="F4241" t="str">
            <v>OPFHO</v>
          </cell>
          <cell r="G4241">
            <v>36586</v>
          </cell>
          <cell r="W4241">
            <v>289</v>
          </cell>
          <cell r="X4241">
            <v>2304.6</v>
          </cell>
          <cell r="Y4241">
            <v>21.06</v>
          </cell>
          <cell r="Z4241">
            <v>145.07</v>
          </cell>
          <cell r="AC4241">
            <v>43.4</v>
          </cell>
          <cell r="AE4241">
            <v>204</v>
          </cell>
        </row>
        <row r="4242">
          <cell r="A4242" t="str">
            <v>136617</v>
          </cell>
          <cell r="B4242" t="str">
            <v>NJ</v>
          </cell>
          <cell r="C4242" t="str">
            <v>KBCD</v>
          </cell>
          <cell r="D4242" t="str">
            <v>N</v>
          </cell>
          <cell r="E4242" t="str">
            <v>X</v>
          </cell>
          <cell r="F4242" t="str">
            <v>OPFHO</v>
          </cell>
          <cell r="G4242">
            <v>36617</v>
          </cell>
          <cell r="X4242">
            <v>365.8</v>
          </cell>
          <cell r="Y4242">
            <v>491.84</v>
          </cell>
          <cell r="Z4242">
            <v>909.7</v>
          </cell>
          <cell r="AA4242">
            <v>619.5</v>
          </cell>
          <cell r="AC4242">
            <v>6.2</v>
          </cell>
        </row>
        <row r="4243">
          <cell r="A4243" t="str">
            <v>136647</v>
          </cell>
          <cell r="B4243" t="str">
            <v>NJ</v>
          </cell>
          <cell r="C4243" t="str">
            <v>KBCD</v>
          </cell>
          <cell r="D4243" t="str">
            <v>N</v>
          </cell>
          <cell r="E4243" t="str">
            <v>X</v>
          </cell>
          <cell r="F4243" t="str">
            <v>OPFHO</v>
          </cell>
          <cell r="G4243">
            <v>36647</v>
          </cell>
          <cell r="Y4243">
            <v>311.21</v>
          </cell>
          <cell r="Z4243">
            <v>1331.86</v>
          </cell>
          <cell r="AA4243">
            <v>339</v>
          </cell>
          <cell r="AB4243">
            <v>71.4</v>
          </cell>
        </row>
        <row r="4244">
          <cell r="A4244" t="str">
            <v>136678</v>
          </cell>
          <cell r="B4244" t="str">
            <v>NJ</v>
          </cell>
          <cell r="C4244" t="str">
            <v>KBCD</v>
          </cell>
          <cell r="D4244" t="str">
            <v>N</v>
          </cell>
          <cell r="E4244" t="str">
            <v>X</v>
          </cell>
          <cell r="F4244" t="str">
            <v>OPFHO</v>
          </cell>
          <cell r="G4244">
            <v>36678</v>
          </cell>
          <cell r="Y4244">
            <v>73.1</v>
          </cell>
          <cell r="Z4244">
            <v>344.52</v>
          </cell>
          <cell r="AA4244">
            <v>2151.35</v>
          </cell>
          <cell r="AB4244">
            <v>2122.4</v>
          </cell>
          <cell r="AC4244">
            <v>0.04</v>
          </cell>
        </row>
        <row r="4245">
          <cell r="A4245" t="str">
            <v>136708</v>
          </cell>
          <cell r="B4245" t="str">
            <v>NJ</v>
          </cell>
          <cell r="C4245" t="str">
            <v>KBCD</v>
          </cell>
          <cell r="D4245" t="str">
            <v>N</v>
          </cell>
          <cell r="E4245" t="str">
            <v>X</v>
          </cell>
          <cell r="F4245" t="str">
            <v>OPFHO</v>
          </cell>
          <cell r="G4245">
            <v>36708</v>
          </cell>
          <cell r="Z4245">
            <v>95</v>
          </cell>
          <cell r="AA4245">
            <v>472.38</v>
          </cell>
          <cell r="AB4245">
            <v>1208.9</v>
          </cell>
          <cell r="AC4245">
            <v>249.96</v>
          </cell>
          <cell r="AF4245">
            <v>148.75</v>
          </cell>
          <cell r="AH4245">
            <v>15.02</v>
          </cell>
        </row>
        <row r="4246">
          <cell r="A4246" t="str">
            <v>136739</v>
          </cell>
          <cell r="B4246" t="str">
            <v>NJ</v>
          </cell>
          <cell r="C4246" t="str">
            <v>KBCD</v>
          </cell>
          <cell r="D4246" t="str">
            <v>N</v>
          </cell>
          <cell r="E4246" t="str">
            <v>X</v>
          </cell>
          <cell r="F4246" t="str">
            <v>OPFHO</v>
          </cell>
          <cell r="G4246">
            <v>36739</v>
          </cell>
          <cell r="AA4246">
            <v>93.5</v>
          </cell>
          <cell r="AB4246">
            <v>93.5</v>
          </cell>
          <cell r="AC4246">
            <v>3724.56</v>
          </cell>
          <cell r="AD4246">
            <v>151.3</v>
          </cell>
          <cell r="AE4246">
            <v>213.35</v>
          </cell>
          <cell r="AH4246">
            <v>9.84</v>
          </cell>
          <cell r="AI4246">
            <v>4.28</v>
          </cell>
          <cell r="AJ4246">
            <v>2481.15</v>
          </cell>
          <cell r="AN4246">
            <v>805</v>
          </cell>
        </row>
        <row r="4247">
          <cell r="A4247" t="str">
            <v>136770</v>
          </cell>
          <cell r="B4247" t="str">
            <v>NJ</v>
          </cell>
          <cell r="C4247" t="str">
            <v>KBCD</v>
          </cell>
          <cell r="D4247" t="str">
            <v>N</v>
          </cell>
          <cell r="E4247" t="str">
            <v>X</v>
          </cell>
          <cell r="F4247" t="str">
            <v>OPFHO</v>
          </cell>
          <cell r="G4247">
            <v>36770</v>
          </cell>
          <cell r="AB4247">
            <v>120</v>
          </cell>
          <cell r="AC4247">
            <v>687.65</v>
          </cell>
          <cell r="AD4247">
            <v>2936</v>
          </cell>
          <cell r="AE4247">
            <v>470.05</v>
          </cell>
          <cell r="AG4247">
            <v>74.8</v>
          </cell>
          <cell r="AH4247">
            <v>4.12</v>
          </cell>
          <cell r="AI4247">
            <v>1.17</v>
          </cell>
        </row>
        <row r="4248">
          <cell r="A4248" t="str">
            <v>136800</v>
          </cell>
          <cell r="B4248" t="str">
            <v>NJ</v>
          </cell>
          <cell r="C4248" t="str">
            <v>KBCD</v>
          </cell>
          <cell r="D4248" t="str">
            <v>N</v>
          </cell>
          <cell r="E4248" t="str">
            <v>X</v>
          </cell>
          <cell r="F4248" t="str">
            <v>OPFHO</v>
          </cell>
          <cell r="G4248">
            <v>36800</v>
          </cell>
          <cell r="AC4248">
            <v>952.25</v>
          </cell>
          <cell r="AD4248">
            <v>1452.13</v>
          </cell>
          <cell r="AE4248">
            <v>385.05</v>
          </cell>
          <cell r="AF4248">
            <v>1028.53</v>
          </cell>
          <cell r="AH4248">
            <v>0.01</v>
          </cell>
          <cell r="AN4248">
            <v>1.7</v>
          </cell>
        </row>
        <row r="4249">
          <cell r="A4249" t="str">
            <v>136831</v>
          </cell>
          <cell r="B4249" t="str">
            <v>NJ</v>
          </cell>
          <cell r="C4249" t="str">
            <v>KBCD</v>
          </cell>
          <cell r="D4249" t="str">
            <v>N</v>
          </cell>
          <cell r="E4249" t="str">
            <v>X</v>
          </cell>
          <cell r="F4249" t="str">
            <v>OPFHO</v>
          </cell>
          <cell r="G4249">
            <v>36831</v>
          </cell>
          <cell r="AE4249">
            <v>1284.1</v>
          </cell>
          <cell r="AF4249">
            <v>1384.95</v>
          </cell>
          <cell r="AG4249">
            <v>669.8</v>
          </cell>
          <cell r="AI4249">
            <v>150.35</v>
          </cell>
        </row>
        <row r="4250">
          <cell r="A4250" t="str">
            <v>136861</v>
          </cell>
          <cell r="B4250" t="str">
            <v>NJ</v>
          </cell>
          <cell r="C4250" t="str">
            <v>KBCD</v>
          </cell>
          <cell r="D4250" t="str">
            <v>N</v>
          </cell>
          <cell r="E4250" t="str">
            <v>X</v>
          </cell>
          <cell r="F4250" t="str">
            <v>OPFHO</v>
          </cell>
          <cell r="G4250">
            <v>36861</v>
          </cell>
          <cell r="AE4250">
            <v>6.17</v>
          </cell>
          <cell r="AF4250">
            <v>599.25</v>
          </cell>
          <cell r="AH4250">
            <v>154.7</v>
          </cell>
          <cell r="AI4250">
            <v>391.4</v>
          </cell>
          <cell r="AK4250">
            <v>144.5</v>
          </cell>
          <cell r="AN4250">
            <v>2.34</v>
          </cell>
        </row>
        <row r="4251">
          <cell r="A4251" t="str">
            <v>136892</v>
          </cell>
          <cell r="B4251" t="str">
            <v>NJ</v>
          </cell>
          <cell r="C4251" t="str">
            <v>KBCD</v>
          </cell>
          <cell r="D4251" t="str">
            <v>N</v>
          </cell>
          <cell r="E4251" t="str">
            <v>X</v>
          </cell>
          <cell r="F4251" t="str">
            <v>OPFHO</v>
          </cell>
          <cell r="G4251">
            <v>36892</v>
          </cell>
          <cell r="AG4251">
            <v>1283.92</v>
          </cell>
          <cell r="AI4251">
            <v>938.31</v>
          </cell>
          <cell r="AJ4251">
            <v>1680.2</v>
          </cell>
          <cell r="AK4251">
            <v>134.16</v>
          </cell>
          <cell r="AN4251">
            <v>1998.64</v>
          </cell>
        </row>
        <row r="4252">
          <cell r="A4252" t="str">
            <v>136923</v>
          </cell>
          <cell r="B4252" t="str">
            <v>NJ</v>
          </cell>
          <cell r="C4252" t="str">
            <v>KBCD</v>
          </cell>
          <cell r="D4252" t="str">
            <v>N</v>
          </cell>
          <cell r="E4252" t="str">
            <v>X</v>
          </cell>
          <cell r="F4252" t="str">
            <v>OPFHO</v>
          </cell>
          <cell r="G4252">
            <v>36923</v>
          </cell>
          <cell r="AH4252">
            <v>51.2</v>
          </cell>
          <cell r="AI4252">
            <v>1125.5</v>
          </cell>
          <cell r="AJ4252">
            <v>341.47</v>
          </cell>
          <cell r="AK4252">
            <v>433.56</v>
          </cell>
          <cell r="AM4252">
            <v>34</v>
          </cell>
          <cell r="AN4252">
            <v>64.64</v>
          </cell>
        </row>
        <row r="4253">
          <cell r="A4253" t="str">
            <v>136951</v>
          </cell>
          <cell r="B4253" t="str">
            <v>NJ</v>
          </cell>
          <cell r="C4253" t="str">
            <v>KBCD</v>
          </cell>
          <cell r="D4253" t="str">
            <v>N</v>
          </cell>
          <cell r="E4253" t="str">
            <v>X</v>
          </cell>
          <cell r="F4253" t="str">
            <v>OPFHO</v>
          </cell>
          <cell r="G4253">
            <v>36951</v>
          </cell>
          <cell r="AI4253">
            <v>1481.8</v>
          </cell>
          <cell r="AJ4253">
            <v>1508.92</v>
          </cell>
          <cell r="AK4253">
            <v>1708.38</v>
          </cell>
          <cell r="AN4253">
            <v>25.52</v>
          </cell>
        </row>
        <row r="4254">
          <cell r="A4254" t="str">
            <v>136982</v>
          </cell>
          <cell r="B4254" t="str">
            <v>NJ</v>
          </cell>
          <cell r="C4254" t="str">
            <v>KBCD</v>
          </cell>
          <cell r="D4254" t="str">
            <v>N</v>
          </cell>
          <cell r="E4254" t="str">
            <v>X</v>
          </cell>
          <cell r="F4254" t="str">
            <v>OPFHO</v>
          </cell>
          <cell r="G4254">
            <v>36982</v>
          </cell>
          <cell r="AI4254">
            <v>62.05</v>
          </cell>
          <cell r="AJ4254">
            <v>1754.46</v>
          </cell>
          <cell r="AK4254">
            <v>446.9</v>
          </cell>
          <cell r="AL4254">
            <v>488.6</v>
          </cell>
          <cell r="AN4254">
            <v>0.86</v>
          </cell>
        </row>
        <row r="4255">
          <cell r="A4255" t="str">
            <v>137012</v>
          </cell>
          <cell r="B4255" t="str">
            <v>NJ</v>
          </cell>
          <cell r="C4255" t="str">
            <v>KBCD</v>
          </cell>
          <cell r="D4255" t="str">
            <v>N</v>
          </cell>
          <cell r="E4255" t="str">
            <v>X</v>
          </cell>
          <cell r="F4255" t="str">
            <v>OPFHO</v>
          </cell>
          <cell r="G4255">
            <v>37012</v>
          </cell>
          <cell r="AJ4255">
            <v>2.75</v>
          </cell>
          <cell r="AK4255">
            <v>400.19</v>
          </cell>
          <cell r="AL4255">
            <v>432.83</v>
          </cell>
          <cell r="AM4255">
            <v>1491.3</v>
          </cell>
          <cell r="AN4255">
            <v>828.37</v>
          </cell>
        </row>
        <row r="4256">
          <cell r="A4256" t="str">
            <v>137043</v>
          </cell>
          <cell r="B4256" t="str">
            <v>NJ</v>
          </cell>
          <cell r="C4256" t="str">
            <v>KBCD</v>
          </cell>
          <cell r="D4256" t="str">
            <v>N</v>
          </cell>
          <cell r="E4256" t="str">
            <v>X</v>
          </cell>
          <cell r="F4256" t="str">
            <v>OPFHO</v>
          </cell>
          <cell r="G4256">
            <v>37043</v>
          </cell>
          <cell r="AK4256">
            <v>226.1</v>
          </cell>
          <cell r="AL4256">
            <v>3607.11</v>
          </cell>
          <cell r="AM4256">
            <v>12.15</v>
          </cell>
          <cell r="AN4256">
            <v>1770.57</v>
          </cell>
        </row>
        <row r="4257">
          <cell r="A4257" t="str">
            <v>137073</v>
          </cell>
          <cell r="B4257" t="str">
            <v>NJ</v>
          </cell>
          <cell r="C4257" t="str">
            <v>KBCD</v>
          </cell>
          <cell r="D4257" t="str">
            <v>N</v>
          </cell>
          <cell r="E4257" t="str">
            <v>X</v>
          </cell>
          <cell r="F4257" t="str">
            <v>OPFHO</v>
          </cell>
          <cell r="G4257">
            <v>37073</v>
          </cell>
          <cell r="AL4257">
            <v>113.5</v>
          </cell>
          <cell r="AM4257">
            <v>862.91</v>
          </cell>
          <cell r="AN4257">
            <v>449.11</v>
          </cell>
        </row>
        <row r="4258">
          <cell r="A4258" t="str">
            <v>137104</v>
          </cell>
          <cell r="B4258" t="str">
            <v>NJ</v>
          </cell>
          <cell r="C4258" t="str">
            <v>KBCD</v>
          </cell>
          <cell r="D4258" t="str">
            <v>N</v>
          </cell>
          <cell r="E4258" t="str">
            <v>X</v>
          </cell>
          <cell r="F4258" t="str">
            <v>OPFHO</v>
          </cell>
          <cell r="G4258">
            <v>37104</v>
          </cell>
          <cell r="AM4258">
            <v>246.5</v>
          </cell>
          <cell r="AN4258">
            <v>2539.61</v>
          </cell>
        </row>
        <row r="4259">
          <cell r="A4259" t="str">
            <v>137135</v>
          </cell>
          <cell r="B4259" t="str">
            <v>NJ</v>
          </cell>
          <cell r="C4259" t="str">
            <v>KBCD</v>
          </cell>
          <cell r="D4259" t="str">
            <v>N</v>
          </cell>
          <cell r="E4259" t="str">
            <v>X</v>
          </cell>
          <cell r="F4259" t="str">
            <v>OPFHO</v>
          </cell>
          <cell r="G4259">
            <v>37135</v>
          </cell>
          <cell r="AN4259">
            <v>1889.82</v>
          </cell>
        </row>
        <row r="4260">
          <cell r="A4260" t="str">
            <v>136161</v>
          </cell>
          <cell r="B4260" t="str">
            <v>NJ</v>
          </cell>
          <cell r="C4260" t="str">
            <v>KBCD</v>
          </cell>
          <cell r="D4260" t="str">
            <v>N</v>
          </cell>
          <cell r="E4260" t="str">
            <v>X</v>
          </cell>
          <cell r="F4260" t="str">
            <v>OPFHR</v>
          </cell>
          <cell r="G4260">
            <v>36161</v>
          </cell>
          <cell r="I4260">
            <v>103.5</v>
          </cell>
          <cell r="J4260">
            <v>66.6</v>
          </cell>
          <cell r="K4260">
            <v>120</v>
          </cell>
        </row>
        <row r="4261">
          <cell r="A4261" t="str">
            <v>136192</v>
          </cell>
          <cell r="B4261" t="str">
            <v>NJ</v>
          </cell>
          <cell r="C4261" t="str">
            <v>KBCD</v>
          </cell>
          <cell r="D4261" t="str">
            <v>N</v>
          </cell>
          <cell r="E4261" t="str">
            <v>X</v>
          </cell>
          <cell r="F4261" t="str">
            <v>OPFHR</v>
          </cell>
          <cell r="G4261">
            <v>36192</v>
          </cell>
          <cell r="K4261">
            <v>363.79</v>
          </cell>
        </row>
        <row r="4262">
          <cell r="A4262" t="str">
            <v>136220</v>
          </cell>
          <cell r="B4262" t="str">
            <v>NJ</v>
          </cell>
          <cell r="C4262" t="str">
            <v>KBCD</v>
          </cell>
          <cell r="D4262" t="str">
            <v>N</v>
          </cell>
          <cell r="E4262" t="str">
            <v>X</v>
          </cell>
          <cell r="F4262" t="str">
            <v>OPFHR</v>
          </cell>
          <cell r="G4262">
            <v>36220</v>
          </cell>
          <cell r="K4262">
            <v>15.61</v>
          </cell>
          <cell r="L4262">
            <v>520.1</v>
          </cell>
          <cell r="P4262">
            <v>93.5</v>
          </cell>
          <cell r="AC4262">
            <v>214.2</v>
          </cell>
        </row>
        <row r="4263">
          <cell r="A4263" t="str">
            <v>136251</v>
          </cell>
          <cell r="B4263" t="str">
            <v>NJ</v>
          </cell>
          <cell r="C4263" t="str">
            <v>KBCD</v>
          </cell>
          <cell r="D4263" t="str">
            <v>N</v>
          </cell>
          <cell r="E4263" t="str">
            <v>X</v>
          </cell>
          <cell r="F4263" t="str">
            <v>OPFHR</v>
          </cell>
          <cell r="G4263">
            <v>36251</v>
          </cell>
          <cell r="L4263">
            <v>211.95</v>
          </cell>
          <cell r="M4263">
            <v>438.55</v>
          </cell>
          <cell r="N4263">
            <v>544.85</v>
          </cell>
        </row>
        <row r="4264">
          <cell r="A4264" t="str">
            <v>136281</v>
          </cell>
          <cell r="B4264" t="str">
            <v>NJ</v>
          </cell>
          <cell r="C4264" t="str">
            <v>KBCD</v>
          </cell>
          <cell r="D4264" t="str">
            <v>N</v>
          </cell>
          <cell r="E4264" t="str">
            <v>X</v>
          </cell>
          <cell r="F4264" t="str">
            <v>OPFHR</v>
          </cell>
          <cell r="G4264">
            <v>36281</v>
          </cell>
          <cell r="M4264">
            <v>190.61</v>
          </cell>
          <cell r="N4264">
            <v>2424.2</v>
          </cell>
          <cell r="O4264">
            <v>122.5</v>
          </cell>
          <cell r="P4264">
            <v>521.9</v>
          </cell>
        </row>
        <row r="4265">
          <cell r="A4265" t="str">
            <v>136312</v>
          </cell>
          <cell r="B4265" t="str">
            <v>NJ</v>
          </cell>
          <cell r="C4265" t="str">
            <v>KBCD</v>
          </cell>
          <cell r="D4265" t="str">
            <v>N</v>
          </cell>
          <cell r="E4265" t="str">
            <v>X</v>
          </cell>
          <cell r="F4265" t="str">
            <v>OPFHR</v>
          </cell>
          <cell r="G4265">
            <v>36312</v>
          </cell>
          <cell r="M4265">
            <v>52.5</v>
          </cell>
          <cell r="N4265">
            <v>742</v>
          </cell>
          <cell r="O4265">
            <v>1529.25</v>
          </cell>
          <cell r="P4265">
            <v>93.5</v>
          </cell>
          <cell r="R4265">
            <v>450.5</v>
          </cell>
        </row>
        <row r="4266">
          <cell r="A4266" t="str">
            <v>136342</v>
          </cell>
          <cell r="B4266" t="str">
            <v>NJ</v>
          </cell>
          <cell r="C4266" t="str">
            <v>KBCD</v>
          </cell>
          <cell r="D4266" t="str">
            <v>N</v>
          </cell>
          <cell r="E4266" t="str">
            <v>X</v>
          </cell>
          <cell r="F4266" t="str">
            <v>OPFHR</v>
          </cell>
          <cell r="G4266">
            <v>36342</v>
          </cell>
          <cell r="O4266">
            <v>266.5</v>
          </cell>
          <cell r="P4266">
            <v>1286.65</v>
          </cell>
          <cell r="Q4266">
            <v>545.1</v>
          </cell>
        </row>
        <row r="4267">
          <cell r="A4267" t="str">
            <v>136373</v>
          </cell>
          <cell r="B4267" t="str">
            <v>NJ</v>
          </cell>
          <cell r="C4267" t="str">
            <v>KBCD</v>
          </cell>
          <cell r="D4267" t="str">
            <v>N</v>
          </cell>
          <cell r="E4267" t="str">
            <v>X</v>
          </cell>
          <cell r="F4267" t="str">
            <v>OPFHR</v>
          </cell>
          <cell r="G4267">
            <v>36373</v>
          </cell>
          <cell r="P4267">
            <v>285.55</v>
          </cell>
          <cell r="Q4267">
            <v>551.65</v>
          </cell>
          <cell r="S4267">
            <v>573.75</v>
          </cell>
        </row>
        <row r="4268">
          <cell r="A4268" t="str">
            <v>136404</v>
          </cell>
          <cell r="B4268" t="str">
            <v>NJ</v>
          </cell>
          <cell r="C4268" t="str">
            <v>KBCD</v>
          </cell>
          <cell r="D4268" t="str">
            <v>N</v>
          </cell>
          <cell r="E4268" t="str">
            <v>X</v>
          </cell>
          <cell r="F4268" t="str">
            <v>OPFHR</v>
          </cell>
          <cell r="G4268">
            <v>36404</v>
          </cell>
          <cell r="Q4268">
            <v>1476.51</v>
          </cell>
          <cell r="R4268">
            <v>897.94</v>
          </cell>
          <cell r="U4268">
            <v>379.95</v>
          </cell>
        </row>
        <row r="4269">
          <cell r="A4269" t="str">
            <v>136434</v>
          </cell>
          <cell r="B4269" t="str">
            <v>NJ</v>
          </cell>
          <cell r="C4269" t="str">
            <v>KBCD</v>
          </cell>
          <cell r="D4269" t="str">
            <v>N</v>
          </cell>
          <cell r="E4269" t="str">
            <v>X</v>
          </cell>
          <cell r="F4269" t="str">
            <v>OPFHR</v>
          </cell>
          <cell r="G4269">
            <v>36434</v>
          </cell>
          <cell r="R4269">
            <v>225.96</v>
          </cell>
          <cell r="S4269">
            <v>3134.88</v>
          </cell>
        </row>
        <row r="4270">
          <cell r="A4270" t="str">
            <v>136465</v>
          </cell>
          <cell r="B4270" t="str">
            <v>NJ</v>
          </cell>
          <cell r="C4270" t="str">
            <v>KBCD</v>
          </cell>
          <cell r="D4270" t="str">
            <v>N</v>
          </cell>
          <cell r="E4270" t="str">
            <v>X</v>
          </cell>
          <cell r="F4270" t="str">
            <v>OPFHR</v>
          </cell>
          <cell r="G4270">
            <v>36465</v>
          </cell>
          <cell r="S4270">
            <v>862.25</v>
          </cell>
          <cell r="T4270">
            <v>1860.3</v>
          </cell>
        </row>
        <row r="4271">
          <cell r="A4271" t="str">
            <v>136495</v>
          </cell>
          <cell r="B4271" t="str">
            <v>NJ</v>
          </cell>
          <cell r="C4271" t="str">
            <v>KBCD</v>
          </cell>
          <cell r="D4271" t="str">
            <v>N</v>
          </cell>
          <cell r="E4271" t="str">
            <v>X</v>
          </cell>
          <cell r="F4271" t="str">
            <v>OPFHR</v>
          </cell>
          <cell r="G4271">
            <v>36495</v>
          </cell>
          <cell r="T4271">
            <v>3991.29</v>
          </cell>
          <cell r="U4271">
            <v>1615.35</v>
          </cell>
          <cell r="V4271">
            <v>776.11</v>
          </cell>
          <cell r="W4271">
            <v>35.64</v>
          </cell>
          <cell r="X4271">
            <v>73.24</v>
          </cell>
          <cell r="AB4271">
            <v>134.65</v>
          </cell>
          <cell r="AC4271">
            <v>582.4</v>
          </cell>
        </row>
        <row r="4272">
          <cell r="A4272" t="str">
            <v>136526</v>
          </cell>
          <cell r="B4272" t="str">
            <v>NJ</v>
          </cell>
          <cell r="C4272" t="str">
            <v>KBCD</v>
          </cell>
          <cell r="D4272" t="str">
            <v>N</v>
          </cell>
          <cell r="E4272" t="str">
            <v>X</v>
          </cell>
          <cell r="F4272" t="str">
            <v>OPFHR</v>
          </cell>
          <cell r="G4272">
            <v>36526</v>
          </cell>
          <cell r="U4272">
            <v>1536.7</v>
          </cell>
          <cell r="V4272">
            <v>1716.09</v>
          </cell>
          <cell r="X4272">
            <v>848.59</v>
          </cell>
          <cell r="AA4272">
            <v>1089.9</v>
          </cell>
        </row>
        <row r="4273">
          <cell r="A4273" t="str">
            <v>136557</v>
          </cell>
          <cell r="B4273" t="str">
            <v>NJ</v>
          </cell>
          <cell r="C4273" t="str">
            <v>KBCD</v>
          </cell>
          <cell r="D4273" t="str">
            <v>N</v>
          </cell>
          <cell r="E4273" t="str">
            <v>X</v>
          </cell>
          <cell r="F4273" t="str">
            <v>OPFHR</v>
          </cell>
          <cell r="G4273">
            <v>36557</v>
          </cell>
          <cell r="V4273">
            <v>1710.19</v>
          </cell>
          <cell r="W4273">
            <v>2422.71</v>
          </cell>
          <cell r="X4273">
            <v>110</v>
          </cell>
        </row>
        <row r="4274">
          <cell r="A4274" t="str">
            <v>136586</v>
          </cell>
          <cell r="B4274" t="str">
            <v>NJ</v>
          </cell>
          <cell r="C4274" t="str">
            <v>KBCD</v>
          </cell>
          <cell r="D4274" t="str">
            <v>N</v>
          </cell>
          <cell r="E4274" t="str">
            <v>X</v>
          </cell>
          <cell r="F4274" t="str">
            <v>OPFHR</v>
          </cell>
          <cell r="G4274">
            <v>36586</v>
          </cell>
          <cell r="V4274">
            <v>175</v>
          </cell>
          <cell r="W4274">
            <v>3876.5</v>
          </cell>
          <cell r="X4274">
            <v>2106.76</v>
          </cell>
          <cell r="Z4274">
            <v>547.21</v>
          </cell>
        </row>
        <row r="4275">
          <cell r="A4275" t="str">
            <v>136617</v>
          </cell>
          <cell r="B4275" t="str">
            <v>NJ</v>
          </cell>
          <cell r="C4275" t="str">
            <v>KBCD</v>
          </cell>
          <cell r="D4275" t="str">
            <v>N</v>
          </cell>
          <cell r="E4275" t="str">
            <v>X</v>
          </cell>
          <cell r="F4275" t="str">
            <v>OPFHR</v>
          </cell>
          <cell r="G4275">
            <v>36617</v>
          </cell>
          <cell r="X4275">
            <v>3038.89</v>
          </cell>
          <cell r="Y4275">
            <v>264.86</v>
          </cell>
          <cell r="Z4275">
            <v>91.26</v>
          </cell>
        </row>
        <row r="4276">
          <cell r="A4276" t="str">
            <v>136647</v>
          </cell>
          <cell r="B4276" t="str">
            <v>NJ</v>
          </cell>
          <cell r="C4276" t="str">
            <v>KBCD</v>
          </cell>
          <cell r="D4276" t="str">
            <v>N</v>
          </cell>
          <cell r="E4276" t="str">
            <v>X</v>
          </cell>
          <cell r="F4276" t="str">
            <v>OPFHR</v>
          </cell>
          <cell r="G4276">
            <v>36647</v>
          </cell>
          <cell r="Y4276">
            <v>3902.47</v>
          </cell>
          <cell r="Z4276">
            <v>4561.05</v>
          </cell>
          <cell r="AA4276">
            <v>15.61</v>
          </cell>
        </row>
        <row r="4277">
          <cell r="A4277" t="str">
            <v>136678</v>
          </cell>
          <cell r="B4277" t="str">
            <v>NJ</v>
          </cell>
          <cell r="C4277" t="str">
            <v>KBCD</v>
          </cell>
          <cell r="D4277" t="str">
            <v>N</v>
          </cell>
          <cell r="E4277" t="str">
            <v>X</v>
          </cell>
          <cell r="F4277" t="str">
            <v>OPFHR</v>
          </cell>
          <cell r="G4277">
            <v>36678</v>
          </cell>
          <cell r="Y4277">
            <v>402.05</v>
          </cell>
          <cell r="Z4277">
            <v>2533.05</v>
          </cell>
          <cell r="AA4277">
            <v>1170.41</v>
          </cell>
          <cell r="AB4277">
            <v>470.1</v>
          </cell>
          <cell r="AC4277">
            <v>571.16</v>
          </cell>
        </row>
        <row r="4278">
          <cell r="A4278" t="str">
            <v>136708</v>
          </cell>
          <cell r="B4278" t="str">
            <v>NJ</v>
          </cell>
          <cell r="C4278" t="str">
            <v>KBCD</v>
          </cell>
          <cell r="D4278" t="str">
            <v>N</v>
          </cell>
          <cell r="E4278" t="str">
            <v>X</v>
          </cell>
          <cell r="F4278" t="str">
            <v>OPFHR</v>
          </cell>
          <cell r="G4278">
            <v>36708</v>
          </cell>
          <cell r="Z4278">
            <v>51.41</v>
          </cell>
          <cell r="AA4278">
            <v>1913.59</v>
          </cell>
          <cell r="AB4278">
            <v>188.1</v>
          </cell>
          <cell r="AD4278">
            <v>14.1</v>
          </cell>
          <cell r="AG4278">
            <v>35</v>
          </cell>
        </row>
        <row r="4279">
          <cell r="A4279" t="str">
            <v>136739</v>
          </cell>
          <cell r="B4279" t="str">
            <v>NJ</v>
          </cell>
          <cell r="C4279" t="str">
            <v>KBCD</v>
          </cell>
          <cell r="D4279" t="str">
            <v>N</v>
          </cell>
          <cell r="E4279" t="str">
            <v>X</v>
          </cell>
          <cell r="F4279" t="str">
            <v>OPFHR</v>
          </cell>
          <cell r="G4279">
            <v>36739</v>
          </cell>
          <cell r="AB4279">
            <v>5097.53</v>
          </cell>
          <cell r="AC4279">
            <v>3264.95</v>
          </cell>
          <cell r="AD4279">
            <v>70.7</v>
          </cell>
          <cell r="AE4279">
            <v>167.45</v>
          </cell>
        </row>
        <row r="4280">
          <cell r="A4280" t="str">
            <v>136770</v>
          </cell>
          <cell r="B4280" t="str">
            <v>NJ</v>
          </cell>
          <cell r="C4280" t="str">
            <v>KBCD</v>
          </cell>
          <cell r="D4280" t="str">
            <v>N</v>
          </cell>
          <cell r="E4280" t="str">
            <v>X</v>
          </cell>
          <cell r="F4280" t="str">
            <v>OPFHR</v>
          </cell>
          <cell r="G4280">
            <v>36770</v>
          </cell>
          <cell r="AC4280">
            <v>2726.15</v>
          </cell>
          <cell r="AD4280">
            <v>446.3</v>
          </cell>
          <cell r="AE4280">
            <v>119.14</v>
          </cell>
        </row>
        <row r="4281">
          <cell r="A4281" t="str">
            <v>136800</v>
          </cell>
          <cell r="B4281" t="str">
            <v>NJ</v>
          </cell>
          <cell r="C4281" t="str">
            <v>KBCD</v>
          </cell>
          <cell r="D4281" t="str">
            <v>N</v>
          </cell>
          <cell r="E4281" t="str">
            <v>X</v>
          </cell>
          <cell r="F4281" t="str">
            <v>OPFHR</v>
          </cell>
          <cell r="G4281">
            <v>36800</v>
          </cell>
          <cell r="AC4281">
            <v>126.65</v>
          </cell>
          <cell r="AD4281">
            <v>809.44</v>
          </cell>
          <cell r="AE4281">
            <v>687.6</v>
          </cell>
          <cell r="AF4281">
            <v>247.53</v>
          </cell>
          <cell r="AG4281">
            <v>1211.05</v>
          </cell>
        </row>
        <row r="4282">
          <cell r="A4282" t="str">
            <v>136831</v>
          </cell>
          <cell r="B4282" t="str">
            <v>NJ</v>
          </cell>
          <cell r="C4282" t="str">
            <v>KBCD</v>
          </cell>
          <cell r="D4282" t="str">
            <v>N</v>
          </cell>
          <cell r="E4282" t="str">
            <v>X</v>
          </cell>
          <cell r="F4282" t="str">
            <v>OPFHR</v>
          </cell>
          <cell r="G4282">
            <v>36831</v>
          </cell>
          <cell r="AD4282">
            <v>130.05</v>
          </cell>
          <cell r="AE4282">
            <v>1423.71</v>
          </cell>
          <cell r="AF4282">
            <v>2128.6</v>
          </cell>
          <cell r="AG4282">
            <v>55.29</v>
          </cell>
          <cell r="AJ4282">
            <v>189.7</v>
          </cell>
        </row>
        <row r="4283">
          <cell r="A4283" t="str">
            <v>136861</v>
          </cell>
          <cell r="B4283" t="str">
            <v>NJ</v>
          </cell>
          <cell r="C4283" t="str">
            <v>KBCD</v>
          </cell>
          <cell r="D4283" t="str">
            <v>N</v>
          </cell>
          <cell r="E4283" t="str">
            <v>X</v>
          </cell>
          <cell r="F4283" t="str">
            <v>OPFHR</v>
          </cell>
          <cell r="G4283">
            <v>36861</v>
          </cell>
          <cell r="AF4283">
            <v>2445.76</v>
          </cell>
          <cell r="AG4283">
            <v>1083.46</v>
          </cell>
        </row>
        <row r="4284">
          <cell r="A4284" t="str">
            <v>136892</v>
          </cell>
          <cell r="B4284" t="str">
            <v>NJ</v>
          </cell>
          <cell r="C4284" t="str">
            <v>KBCD</v>
          </cell>
          <cell r="D4284" t="str">
            <v>N</v>
          </cell>
          <cell r="E4284" t="str">
            <v>X</v>
          </cell>
          <cell r="F4284" t="str">
            <v>OPFHR</v>
          </cell>
          <cell r="G4284">
            <v>36892</v>
          </cell>
          <cell r="AG4284">
            <v>3495.54</v>
          </cell>
          <cell r="AH4284">
            <v>607.18</v>
          </cell>
          <cell r="AI4284">
            <v>49.85</v>
          </cell>
        </row>
        <row r="4285">
          <cell r="A4285" t="str">
            <v>136923</v>
          </cell>
          <cell r="B4285" t="str">
            <v>NJ</v>
          </cell>
          <cell r="C4285" t="str">
            <v>KBCD</v>
          </cell>
          <cell r="D4285" t="str">
            <v>N</v>
          </cell>
          <cell r="E4285" t="str">
            <v>X</v>
          </cell>
          <cell r="F4285" t="str">
            <v>OPFHR</v>
          </cell>
          <cell r="G4285">
            <v>36923</v>
          </cell>
          <cell r="AG4285">
            <v>205.7</v>
          </cell>
          <cell r="AH4285">
            <v>2850.62</v>
          </cell>
          <cell r="AI4285">
            <v>1381.5</v>
          </cell>
          <cell r="AJ4285">
            <v>265</v>
          </cell>
        </row>
        <row r="4286">
          <cell r="A4286" t="str">
            <v>136951</v>
          </cell>
          <cell r="B4286" t="str">
            <v>NJ</v>
          </cell>
          <cell r="C4286" t="str">
            <v>KBCD</v>
          </cell>
          <cell r="D4286" t="str">
            <v>N</v>
          </cell>
          <cell r="E4286" t="str">
            <v>X</v>
          </cell>
          <cell r="F4286" t="str">
            <v>OPFHR</v>
          </cell>
          <cell r="G4286">
            <v>36951</v>
          </cell>
          <cell r="AH4286">
            <v>196.77</v>
          </cell>
          <cell r="AI4286">
            <v>2010.61</v>
          </cell>
          <cell r="AJ4286">
            <v>645.86</v>
          </cell>
          <cell r="AK4286">
            <v>476</v>
          </cell>
        </row>
        <row r="4287">
          <cell r="A4287" t="str">
            <v>136982</v>
          </cell>
          <cell r="B4287" t="str">
            <v>NJ</v>
          </cell>
          <cell r="C4287" t="str">
            <v>KBCD</v>
          </cell>
          <cell r="D4287" t="str">
            <v>N</v>
          </cell>
          <cell r="E4287" t="str">
            <v>X</v>
          </cell>
          <cell r="F4287" t="str">
            <v>OPFHR</v>
          </cell>
          <cell r="G4287">
            <v>36982</v>
          </cell>
          <cell r="AJ4287">
            <v>2175.18</v>
          </cell>
          <cell r="AK4287">
            <v>514</v>
          </cell>
          <cell r="AM4287">
            <v>5023.7</v>
          </cell>
        </row>
        <row r="4288">
          <cell r="A4288" t="str">
            <v>137012</v>
          </cell>
          <cell r="B4288" t="str">
            <v>NJ</v>
          </cell>
          <cell r="C4288" t="str">
            <v>KBCD</v>
          </cell>
          <cell r="D4288" t="str">
            <v>N</v>
          </cell>
          <cell r="E4288" t="str">
            <v>X</v>
          </cell>
          <cell r="F4288" t="str">
            <v>OPFHR</v>
          </cell>
          <cell r="G4288">
            <v>37012</v>
          </cell>
          <cell r="AJ4288">
            <v>2933.93</v>
          </cell>
          <cell r="AK4288">
            <v>6457.89</v>
          </cell>
          <cell r="AL4288">
            <v>890.45</v>
          </cell>
          <cell r="AM4288">
            <v>265.71</v>
          </cell>
          <cell r="AN4288">
            <v>96.75</v>
          </cell>
        </row>
        <row r="4289">
          <cell r="A4289" t="str">
            <v>137043</v>
          </cell>
          <cell r="B4289" t="str">
            <v>NJ</v>
          </cell>
          <cell r="C4289" t="str">
            <v>KBCD</v>
          </cell>
          <cell r="D4289" t="str">
            <v>N</v>
          </cell>
          <cell r="E4289" t="str">
            <v>X</v>
          </cell>
          <cell r="F4289" t="str">
            <v>OPFHR</v>
          </cell>
          <cell r="G4289">
            <v>37043</v>
          </cell>
          <cell r="AK4289">
            <v>249.05</v>
          </cell>
          <cell r="AL4289">
            <v>1993.91</v>
          </cell>
          <cell r="AM4289">
            <v>137.55</v>
          </cell>
          <cell r="AN4289">
            <v>1607.26</v>
          </cell>
        </row>
        <row r="4290">
          <cell r="A4290" t="str">
            <v>137073</v>
          </cell>
          <cell r="B4290" t="str">
            <v>NJ</v>
          </cell>
          <cell r="C4290" t="str">
            <v>KBCD</v>
          </cell>
          <cell r="D4290" t="str">
            <v>N</v>
          </cell>
          <cell r="E4290" t="str">
            <v>X</v>
          </cell>
          <cell r="F4290" t="str">
            <v>OPFHR</v>
          </cell>
          <cell r="G4290">
            <v>37073</v>
          </cell>
          <cell r="AL4290">
            <v>2503.74</v>
          </cell>
          <cell r="AM4290">
            <v>3638.24</v>
          </cell>
          <cell r="AN4290">
            <v>1242.33</v>
          </cell>
        </row>
        <row r="4291">
          <cell r="A4291" t="str">
            <v>137104</v>
          </cell>
          <cell r="B4291" t="str">
            <v>NJ</v>
          </cell>
          <cell r="C4291" t="str">
            <v>KBCD</v>
          </cell>
          <cell r="D4291" t="str">
            <v>N</v>
          </cell>
          <cell r="E4291" t="str">
            <v>X</v>
          </cell>
          <cell r="F4291" t="str">
            <v>OPFHR</v>
          </cell>
          <cell r="G4291">
            <v>37104</v>
          </cell>
          <cell r="AM4291">
            <v>1029.3</v>
          </cell>
          <cell r="AN4291">
            <v>3164.38</v>
          </cell>
        </row>
        <row r="4292">
          <cell r="A4292" t="str">
            <v>137135</v>
          </cell>
          <cell r="B4292" t="str">
            <v>NJ</v>
          </cell>
          <cell r="C4292" t="str">
            <v>KBCD</v>
          </cell>
          <cell r="D4292" t="str">
            <v>N</v>
          </cell>
          <cell r="E4292" t="str">
            <v>X</v>
          </cell>
          <cell r="F4292" t="str">
            <v>OPFHR</v>
          </cell>
          <cell r="G4292">
            <v>37135</v>
          </cell>
          <cell r="AN4292">
            <v>1648.26</v>
          </cell>
        </row>
        <row r="4293">
          <cell r="A4293" t="str">
            <v>136161</v>
          </cell>
          <cell r="B4293" t="str">
            <v>NJ</v>
          </cell>
          <cell r="C4293" t="str">
            <v>KBCD</v>
          </cell>
          <cell r="D4293" t="str">
            <v>N</v>
          </cell>
          <cell r="E4293" t="str">
            <v>X</v>
          </cell>
          <cell r="F4293" t="str">
            <v>OPFHS</v>
          </cell>
          <cell r="G4293">
            <v>36161</v>
          </cell>
          <cell r="J4293">
            <v>1634.25</v>
          </cell>
        </row>
        <row r="4294">
          <cell r="A4294" t="str">
            <v>136192</v>
          </cell>
          <cell r="B4294" t="str">
            <v>NJ</v>
          </cell>
          <cell r="C4294" t="str">
            <v>KBCD</v>
          </cell>
          <cell r="D4294" t="str">
            <v>N</v>
          </cell>
          <cell r="E4294" t="str">
            <v>X</v>
          </cell>
          <cell r="F4294" t="str">
            <v>OPFHS</v>
          </cell>
          <cell r="G4294">
            <v>36192</v>
          </cell>
        </row>
        <row r="4295">
          <cell r="A4295" t="str">
            <v>136220</v>
          </cell>
          <cell r="B4295" t="str">
            <v>NJ</v>
          </cell>
          <cell r="C4295" t="str">
            <v>KBCD</v>
          </cell>
          <cell r="D4295" t="str">
            <v>N</v>
          </cell>
          <cell r="E4295" t="str">
            <v>X</v>
          </cell>
          <cell r="F4295" t="str">
            <v>OPFHS</v>
          </cell>
          <cell r="G4295">
            <v>36220</v>
          </cell>
          <cell r="K4295">
            <v>960</v>
          </cell>
          <cell r="L4295">
            <v>1354.41</v>
          </cell>
        </row>
        <row r="4296">
          <cell r="A4296" t="str">
            <v>136251</v>
          </cell>
          <cell r="B4296" t="str">
            <v>NJ</v>
          </cell>
          <cell r="C4296" t="str">
            <v>KBCD</v>
          </cell>
          <cell r="D4296" t="str">
            <v>N</v>
          </cell>
          <cell r="E4296" t="str">
            <v>X</v>
          </cell>
          <cell r="F4296" t="str">
            <v>OPFHS</v>
          </cell>
          <cell r="G4296">
            <v>36251</v>
          </cell>
          <cell r="L4296">
            <v>3432.56</v>
          </cell>
          <cell r="P4296">
            <v>1425</v>
          </cell>
        </row>
        <row r="4297">
          <cell r="A4297" t="str">
            <v>136281</v>
          </cell>
          <cell r="B4297" t="str">
            <v>NJ</v>
          </cell>
          <cell r="C4297" t="str">
            <v>KBCD</v>
          </cell>
          <cell r="D4297" t="str">
            <v>N</v>
          </cell>
          <cell r="E4297" t="str">
            <v>X</v>
          </cell>
          <cell r="F4297" t="str">
            <v>OPFHS</v>
          </cell>
          <cell r="G4297">
            <v>36281</v>
          </cell>
          <cell r="M4297">
            <v>1721.25</v>
          </cell>
        </row>
        <row r="4298">
          <cell r="A4298" t="str">
            <v>136312</v>
          </cell>
          <cell r="B4298" t="str">
            <v>NJ</v>
          </cell>
          <cell r="C4298" t="str">
            <v>KBCD</v>
          </cell>
          <cell r="D4298" t="str">
            <v>N</v>
          </cell>
          <cell r="E4298" t="str">
            <v>X</v>
          </cell>
          <cell r="F4298" t="str">
            <v>OPFHS</v>
          </cell>
          <cell r="G4298">
            <v>36312</v>
          </cell>
        </row>
        <row r="4299">
          <cell r="A4299" t="str">
            <v>136342</v>
          </cell>
          <cell r="B4299" t="str">
            <v>NJ</v>
          </cell>
          <cell r="C4299" t="str">
            <v>KBCD</v>
          </cell>
          <cell r="D4299" t="str">
            <v>N</v>
          </cell>
          <cell r="E4299" t="str">
            <v>X</v>
          </cell>
          <cell r="F4299" t="str">
            <v>OPFHS</v>
          </cell>
          <cell r="G4299">
            <v>36342</v>
          </cell>
          <cell r="O4299">
            <v>4706.34</v>
          </cell>
        </row>
        <row r="4300">
          <cell r="A4300" t="str">
            <v>136373</v>
          </cell>
          <cell r="B4300" t="str">
            <v>NJ</v>
          </cell>
          <cell r="C4300" t="str">
            <v>KBCD</v>
          </cell>
          <cell r="D4300" t="str">
            <v>N</v>
          </cell>
          <cell r="E4300" t="str">
            <v>X</v>
          </cell>
          <cell r="F4300" t="str">
            <v>OPFHS</v>
          </cell>
          <cell r="G4300">
            <v>36373</v>
          </cell>
          <cell r="P4300">
            <v>1785</v>
          </cell>
          <cell r="Q4300">
            <v>1582.99</v>
          </cell>
        </row>
        <row r="4301">
          <cell r="A4301" t="str">
            <v>136404</v>
          </cell>
          <cell r="B4301" t="str">
            <v>NJ</v>
          </cell>
          <cell r="C4301" t="str">
            <v>KBCD</v>
          </cell>
          <cell r="D4301" t="str">
            <v>N</v>
          </cell>
          <cell r="E4301" t="str">
            <v>X</v>
          </cell>
          <cell r="F4301" t="str">
            <v>OPFHS</v>
          </cell>
          <cell r="G4301">
            <v>36404</v>
          </cell>
          <cell r="Q4301">
            <v>1583</v>
          </cell>
          <cell r="R4301">
            <v>4343.33</v>
          </cell>
          <cell r="U4301">
            <v>-1419.9</v>
          </cell>
        </row>
        <row r="4302">
          <cell r="A4302" t="str">
            <v>136434</v>
          </cell>
          <cell r="B4302" t="str">
            <v>NJ</v>
          </cell>
          <cell r="C4302" t="str">
            <v>KBCD</v>
          </cell>
          <cell r="D4302" t="str">
            <v>N</v>
          </cell>
          <cell r="E4302" t="str">
            <v>X</v>
          </cell>
          <cell r="F4302" t="str">
            <v>OPFHS</v>
          </cell>
          <cell r="G4302">
            <v>36434</v>
          </cell>
          <cell r="R4302">
            <v>3855.93</v>
          </cell>
          <cell r="Z4302">
            <v>3885</v>
          </cell>
        </row>
        <row r="4303">
          <cell r="A4303" t="str">
            <v>136465</v>
          </cell>
          <cell r="B4303" t="str">
            <v>NJ</v>
          </cell>
          <cell r="C4303" t="str">
            <v>KBCD</v>
          </cell>
          <cell r="D4303" t="str">
            <v>N</v>
          </cell>
          <cell r="E4303" t="str">
            <v>X</v>
          </cell>
          <cell r="F4303" t="str">
            <v>OPFHS</v>
          </cell>
          <cell r="G4303">
            <v>36465</v>
          </cell>
          <cell r="S4303">
            <v>1820</v>
          </cell>
          <cell r="T4303">
            <v>1708.5</v>
          </cell>
          <cell r="AC4303">
            <v>900</v>
          </cell>
        </row>
        <row r="4304">
          <cell r="A4304" t="str">
            <v>136495</v>
          </cell>
          <cell r="B4304" t="str">
            <v>NJ</v>
          </cell>
          <cell r="C4304" t="str">
            <v>KBCD</v>
          </cell>
          <cell r="D4304" t="str">
            <v>N</v>
          </cell>
          <cell r="E4304" t="str">
            <v>X</v>
          </cell>
          <cell r="F4304" t="str">
            <v>OPFHS</v>
          </cell>
          <cell r="G4304">
            <v>36495</v>
          </cell>
          <cell r="T4304">
            <v>6888.15</v>
          </cell>
          <cell r="U4304">
            <v>1228.4</v>
          </cell>
          <cell r="W4304">
            <v>2475</v>
          </cell>
          <cell r="Z4304">
            <v>2205</v>
          </cell>
        </row>
        <row r="4305">
          <cell r="A4305" t="str">
            <v>136526</v>
          </cell>
          <cell r="B4305" t="str">
            <v>NJ</v>
          </cell>
          <cell r="C4305" t="str">
            <v>KBCD</v>
          </cell>
          <cell r="D4305" t="str">
            <v>N</v>
          </cell>
          <cell r="E4305" t="str">
            <v>X</v>
          </cell>
          <cell r="F4305" t="str">
            <v>OPFHS</v>
          </cell>
          <cell r="G4305">
            <v>36526</v>
          </cell>
          <cell r="V4305">
            <v>2150</v>
          </cell>
          <cell r="X4305">
            <v>1250</v>
          </cell>
          <cell r="AE4305">
            <v>1000</v>
          </cell>
        </row>
        <row r="4306">
          <cell r="A4306" t="str">
            <v>136557</v>
          </cell>
          <cell r="B4306" t="str">
            <v>NJ</v>
          </cell>
          <cell r="C4306" t="str">
            <v>KBCD</v>
          </cell>
          <cell r="D4306" t="str">
            <v>N</v>
          </cell>
          <cell r="E4306" t="str">
            <v>X</v>
          </cell>
          <cell r="F4306" t="str">
            <v>OPFHS</v>
          </cell>
          <cell r="G4306">
            <v>36557</v>
          </cell>
          <cell r="V4306">
            <v>2217.6</v>
          </cell>
          <cell r="W4306">
            <v>1566.6</v>
          </cell>
          <cell r="Y4306">
            <v>503.8</v>
          </cell>
          <cell r="AB4306">
            <v>1599.75</v>
          </cell>
          <cell r="AC4306">
            <v>1050</v>
          </cell>
          <cell r="AF4306">
            <v>921.2</v>
          </cell>
        </row>
        <row r="4307">
          <cell r="A4307" t="str">
            <v>136586</v>
          </cell>
          <cell r="B4307" t="str">
            <v>NJ</v>
          </cell>
          <cell r="C4307" t="str">
            <v>KBCD</v>
          </cell>
          <cell r="D4307" t="str">
            <v>N</v>
          </cell>
          <cell r="E4307" t="str">
            <v>X</v>
          </cell>
          <cell r="F4307" t="str">
            <v>OPFHS</v>
          </cell>
          <cell r="G4307">
            <v>36586</v>
          </cell>
          <cell r="W4307">
            <v>2166.71</v>
          </cell>
          <cell r="X4307">
            <v>1298.4</v>
          </cell>
          <cell r="Y4307">
            <v>1050</v>
          </cell>
          <cell r="AA4307">
            <v>1500</v>
          </cell>
          <cell r="AB4307">
            <v>3857.27</v>
          </cell>
        </row>
        <row r="4308">
          <cell r="A4308" t="str">
            <v>136617</v>
          </cell>
          <cell r="B4308" t="str">
            <v>NJ</v>
          </cell>
          <cell r="C4308" t="str">
            <v>KBCD</v>
          </cell>
          <cell r="D4308" t="str">
            <v>N</v>
          </cell>
          <cell r="E4308" t="str">
            <v>X</v>
          </cell>
          <cell r="F4308" t="str">
            <v>OPFHS</v>
          </cell>
          <cell r="G4308">
            <v>36617</v>
          </cell>
          <cell r="X4308">
            <v>4896.94</v>
          </cell>
          <cell r="Y4308">
            <v>178.5</v>
          </cell>
          <cell r="Z4308">
            <v>1542.4</v>
          </cell>
          <cell r="AB4308">
            <v>1425</v>
          </cell>
          <cell r="AC4308">
            <v>-3313.94</v>
          </cell>
          <cell r="AF4308">
            <v>3267.45</v>
          </cell>
        </row>
        <row r="4309">
          <cell r="A4309" t="str">
            <v>136647</v>
          </cell>
          <cell r="B4309" t="str">
            <v>NJ</v>
          </cell>
          <cell r="C4309" t="str">
            <v>KBCD</v>
          </cell>
          <cell r="D4309" t="str">
            <v>N</v>
          </cell>
          <cell r="E4309" t="str">
            <v>X</v>
          </cell>
          <cell r="F4309" t="str">
            <v>OPFHS</v>
          </cell>
          <cell r="G4309">
            <v>36647</v>
          </cell>
          <cell r="Y4309">
            <v>3354.25</v>
          </cell>
          <cell r="Z4309">
            <v>3714.25</v>
          </cell>
          <cell r="AA4309">
            <v>1980</v>
          </cell>
          <cell r="AF4309">
            <v>2.25</v>
          </cell>
        </row>
        <row r="4310">
          <cell r="A4310" t="str">
            <v>136678</v>
          </cell>
          <cell r="B4310" t="str">
            <v>NJ</v>
          </cell>
          <cell r="C4310" t="str">
            <v>KBCD</v>
          </cell>
          <cell r="D4310" t="str">
            <v>N</v>
          </cell>
          <cell r="E4310" t="str">
            <v>X</v>
          </cell>
          <cell r="F4310" t="str">
            <v>OPFHS</v>
          </cell>
          <cell r="G4310">
            <v>36678</v>
          </cell>
          <cell r="Z4310">
            <v>8513.3</v>
          </cell>
          <cell r="AA4310">
            <v>2745</v>
          </cell>
          <cell r="AC4310">
            <v>733.5</v>
          </cell>
          <cell r="AD4310">
            <v>-2483.4</v>
          </cell>
          <cell r="AF4310">
            <v>-136.5</v>
          </cell>
        </row>
        <row r="4311">
          <cell r="A4311" t="str">
            <v>136708</v>
          </cell>
          <cell r="B4311" t="str">
            <v>NJ</v>
          </cell>
          <cell r="C4311" t="str">
            <v>KBCD</v>
          </cell>
          <cell r="D4311" t="str">
            <v>N</v>
          </cell>
          <cell r="E4311" t="str">
            <v>X</v>
          </cell>
          <cell r="F4311" t="str">
            <v>OPFHS</v>
          </cell>
          <cell r="G4311">
            <v>36708</v>
          </cell>
          <cell r="AA4311">
            <v>2271.67</v>
          </cell>
          <cell r="AC4311">
            <v>3045</v>
          </cell>
          <cell r="AF4311">
            <v>438</v>
          </cell>
        </row>
        <row r="4312">
          <cell r="A4312" t="str">
            <v>136739</v>
          </cell>
          <cell r="B4312" t="str">
            <v>NJ</v>
          </cell>
          <cell r="C4312" t="str">
            <v>KBCD</v>
          </cell>
          <cell r="D4312" t="str">
            <v>N</v>
          </cell>
          <cell r="E4312" t="str">
            <v>X</v>
          </cell>
          <cell r="F4312" t="str">
            <v>OPFHS</v>
          </cell>
          <cell r="G4312">
            <v>36739</v>
          </cell>
          <cell r="AA4312">
            <v>737.8</v>
          </cell>
          <cell r="AB4312">
            <v>5609.58</v>
          </cell>
          <cell r="AC4312">
            <v>2913.75</v>
          </cell>
          <cell r="AD4312">
            <v>1607.25</v>
          </cell>
        </row>
        <row r="4313">
          <cell r="A4313" t="str">
            <v>136770</v>
          </cell>
          <cell r="B4313" t="str">
            <v>NJ</v>
          </cell>
          <cell r="C4313" t="str">
            <v>KBCD</v>
          </cell>
          <cell r="D4313" t="str">
            <v>N</v>
          </cell>
          <cell r="E4313" t="str">
            <v>X</v>
          </cell>
          <cell r="F4313" t="str">
            <v>OPFHS</v>
          </cell>
          <cell r="G4313">
            <v>36770</v>
          </cell>
          <cell r="AC4313">
            <v>165</v>
          </cell>
          <cell r="AD4313">
            <v>4679.98</v>
          </cell>
          <cell r="AE4313">
            <v>875</v>
          </cell>
          <cell r="AF4313">
            <v>1200</v>
          </cell>
        </row>
        <row r="4314">
          <cell r="A4314" t="str">
            <v>136800</v>
          </cell>
          <cell r="B4314" t="str">
            <v>NJ</v>
          </cell>
          <cell r="C4314" t="str">
            <v>KBCD</v>
          </cell>
          <cell r="D4314" t="str">
            <v>N</v>
          </cell>
          <cell r="E4314" t="str">
            <v>X</v>
          </cell>
          <cell r="F4314" t="str">
            <v>OPFHS</v>
          </cell>
          <cell r="G4314">
            <v>36800</v>
          </cell>
          <cell r="AD4314">
            <v>5422.2</v>
          </cell>
          <cell r="AF4314">
            <v>350</v>
          </cell>
        </row>
        <row r="4315">
          <cell r="A4315" t="str">
            <v>136831</v>
          </cell>
          <cell r="B4315" t="str">
            <v>NJ</v>
          </cell>
          <cell r="C4315" t="str">
            <v>KBCD</v>
          </cell>
          <cell r="D4315" t="str">
            <v>N</v>
          </cell>
          <cell r="E4315" t="str">
            <v>X</v>
          </cell>
          <cell r="F4315" t="str">
            <v>OPFHS</v>
          </cell>
          <cell r="G4315">
            <v>36831</v>
          </cell>
          <cell r="AD4315">
            <v>810.9</v>
          </cell>
          <cell r="AE4315">
            <v>2905.3</v>
          </cell>
          <cell r="AF4315">
            <v>1100</v>
          </cell>
          <cell r="AG4315">
            <v>1679</v>
          </cell>
          <cell r="AK4315">
            <v>-1322.3</v>
          </cell>
        </row>
        <row r="4316">
          <cell r="A4316" t="str">
            <v>136861</v>
          </cell>
          <cell r="B4316" t="str">
            <v>NJ</v>
          </cell>
          <cell r="C4316" t="str">
            <v>KBCD</v>
          </cell>
          <cell r="D4316" t="str">
            <v>N</v>
          </cell>
          <cell r="E4316" t="str">
            <v>X</v>
          </cell>
          <cell r="F4316" t="str">
            <v>OPFHS</v>
          </cell>
          <cell r="G4316">
            <v>36861</v>
          </cell>
          <cell r="AF4316">
            <v>3525</v>
          </cell>
          <cell r="AG4316">
            <v>6222.15</v>
          </cell>
          <cell r="AM4316">
            <v>2608.23</v>
          </cell>
        </row>
        <row r="4317">
          <cell r="A4317" t="str">
            <v>136892</v>
          </cell>
          <cell r="B4317" t="str">
            <v>NJ</v>
          </cell>
          <cell r="C4317" t="str">
            <v>KBCD</v>
          </cell>
          <cell r="D4317" t="str">
            <v>N</v>
          </cell>
          <cell r="E4317" t="str">
            <v>X</v>
          </cell>
          <cell r="F4317" t="str">
            <v>OPFHS</v>
          </cell>
          <cell r="G4317">
            <v>36892</v>
          </cell>
          <cell r="AG4317">
            <v>3645.6</v>
          </cell>
          <cell r="AH4317">
            <v>900</v>
          </cell>
          <cell r="AJ4317">
            <v>200</v>
          </cell>
        </row>
        <row r="4318">
          <cell r="A4318" t="str">
            <v>136923</v>
          </cell>
          <cell r="B4318" t="str">
            <v>NJ</v>
          </cell>
          <cell r="C4318" t="str">
            <v>KBCD</v>
          </cell>
          <cell r="D4318" t="str">
            <v>N</v>
          </cell>
          <cell r="E4318" t="str">
            <v>X</v>
          </cell>
          <cell r="F4318" t="str">
            <v>OPFHS</v>
          </cell>
          <cell r="G4318">
            <v>36923</v>
          </cell>
          <cell r="AH4318">
            <v>3305.75</v>
          </cell>
          <cell r="AI4318">
            <v>900</v>
          </cell>
          <cell r="AK4318">
            <v>3912.6</v>
          </cell>
        </row>
        <row r="4319">
          <cell r="A4319" t="str">
            <v>136951</v>
          </cell>
          <cell r="B4319" t="str">
            <v>NJ</v>
          </cell>
          <cell r="C4319" t="str">
            <v>KBCD</v>
          </cell>
          <cell r="D4319" t="str">
            <v>N</v>
          </cell>
          <cell r="E4319" t="str">
            <v>X</v>
          </cell>
          <cell r="F4319" t="str">
            <v>OPFHS</v>
          </cell>
          <cell r="G4319">
            <v>36951</v>
          </cell>
          <cell r="AI4319">
            <v>1664.25</v>
          </cell>
          <cell r="AL4319">
            <v>951.41</v>
          </cell>
        </row>
        <row r="4320">
          <cell r="A4320" t="str">
            <v>136982</v>
          </cell>
          <cell r="B4320" t="str">
            <v>NJ</v>
          </cell>
          <cell r="C4320" t="str">
            <v>KBCD</v>
          </cell>
          <cell r="D4320" t="str">
            <v>N</v>
          </cell>
          <cell r="E4320" t="str">
            <v>X</v>
          </cell>
          <cell r="F4320" t="str">
            <v>OPFHS</v>
          </cell>
          <cell r="G4320">
            <v>36982</v>
          </cell>
          <cell r="AJ4320">
            <v>4821.4</v>
          </cell>
          <cell r="AK4320">
            <v>220</v>
          </cell>
          <cell r="AL4320">
            <v>450</v>
          </cell>
        </row>
        <row r="4321">
          <cell r="A4321" t="str">
            <v>137012</v>
          </cell>
          <cell r="B4321" t="str">
            <v>NJ</v>
          </cell>
          <cell r="C4321" t="str">
            <v>KBCD</v>
          </cell>
          <cell r="D4321" t="str">
            <v>N</v>
          </cell>
          <cell r="E4321" t="str">
            <v>X</v>
          </cell>
          <cell r="F4321" t="str">
            <v>OPFHS</v>
          </cell>
          <cell r="G4321">
            <v>37012</v>
          </cell>
          <cell r="AJ4321">
            <v>400</v>
          </cell>
          <cell r="AK4321">
            <v>9192.12</v>
          </cell>
          <cell r="AL4321">
            <v>5882.97</v>
          </cell>
        </row>
        <row r="4322">
          <cell r="A4322" t="str">
            <v>137043</v>
          </cell>
          <cell r="B4322" t="str">
            <v>NJ</v>
          </cell>
          <cell r="C4322" t="str">
            <v>KBCD</v>
          </cell>
          <cell r="D4322" t="str">
            <v>N</v>
          </cell>
          <cell r="E4322" t="str">
            <v>X</v>
          </cell>
          <cell r="F4322" t="str">
            <v>OPFHS</v>
          </cell>
          <cell r="G4322">
            <v>37043</v>
          </cell>
          <cell r="AL4322">
            <v>5874</v>
          </cell>
          <cell r="AN4322">
            <v>1575</v>
          </cell>
        </row>
        <row r="4323">
          <cell r="A4323" t="str">
            <v>137073</v>
          </cell>
          <cell r="B4323" t="str">
            <v>NJ</v>
          </cell>
          <cell r="C4323" t="str">
            <v>KBCD</v>
          </cell>
          <cell r="D4323" t="str">
            <v>N</v>
          </cell>
          <cell r="E4323" t="str">
            <v>X</v>
          </cell>
          <cell r="F4323" t="str">
            <v>OPFHS</v>
          </cell>
          <cell r="G4323">
            <v>37073</v>
          </cell>
          <cell r="AM4323">
            <v>1270.16</v>
          </cell>
        </row>
        <row r="4324">
          <cell r="A4324" t="str">
            <v>137104</v>
          </cell>
          <cell r="B4324" t="str">
            <v>NJ</v>
          </cell>
          <cell r="C4324" t="str">
            <v>KBCD</v>
          </cell>
          <cell r="D4324" t="str">
            <v>N</v>
          </cell>
          <cell r="E4324" t="str">
            <v>X</v>
          </cell>
          <cell r="F4324" t="str">
            <v>OPFHS</v>
          </cell>
          <cell r="G4324">
            <v>37104</v>
          </cell>
          <cell r="AM4324">
            <v>200</v>
          </cell>
          <cell r="AN4324">
            <v>9103.5</v>
          </cell>
        </row>
        <row r="4325">
          <cell r="A4325" t="str">
            <v>137135</v>
          </cell>
          <cell r="B4325" t="str">
            <v>NJ</v>
          </cell>
          <cell r="C4325" t="str">
            <v>KBCD</v>
          </cell>
          <cell r="D4325" t="str">
            <v>N</v>
          </cell>
          <cell r="E4325" t="str">
            <v>X</v>
          </cell>
          <cell r="F4325" t="str">
            <v>OPFHS</v>
          </cell>
          <cell r="G4325">
            <v>37135</v>
          </cell>
          <cell r="AN4325">
            <v>350</v>
          </cell>
        </row>
        <row r="4326">
          <cell r="A4326" t="str">
            <v>136161</v>
          </cell>
          <cell r="B4326" t="str">
            <v>NJ</v>
          </cell>
          <cell r="C4326" t="str">
            <v>KBCD</v>
          </cell>
          <cell r="D4326" t="str">
            <v>N</v>
          </cell>
          <cell r="E4326" t="str">
            <v>X</v>
          </cell>
          <cell r="F4326" t="str">
            <v>OTH</v>
          </cell>
          <cell r="G4326">
            <v>36161</v>
          </cell>
          <cell r="J4326">
            <v>90</v>
          </cell>
          <cell r="L4326">
            <v>33.8</v>
          </cell>
        </row>
        <row r="4327">
          <cell r="A4327" t="str">
            <v>136192</v>
          </cell>
          <cell r="B4327" t="str">
            <v>NJ</v>
          </cell>
          <cell r="C4327" t="str">
            <v>KBCD</v>
          </cell>
          <cell r="D4327" t="str">
            <v>N</v>
          </cell>
          <cell r="E4327" t="str">
            <v>X</v>
          </cell>
          <cell r="F4327" t="str">
            <v>OTH</v>
          </cell>
          <cell r="G4327">
            <v>36192</v>
          </cell>
          <cell r="J4327">
            <v>1858.56</v>
          </cell>
        </row>
        <row r="4328">
          <cell r="A4328" t="str">
            <v>136220</v>
          </cell>
          <cell r="B4328" t="str">
            <v>NJ</v>
          </cell>
          <cell r="C4328" t="str">
            <v>KBCD</v>
          </cell>
          <cell r="D4328" t="str">
            <v>N</v>
          </cell>
          <cell r="E4328" t="str">
            <v>X</v>
          </cell>
          <cell r="F4328" t="str">
            <v>OTH</v>
          </cell>
          <cell r="G4328">
            <v>36220</v>
          </cell>
          <cell r="J4328">
            <v>582.31</v>
          </cell>
          <cell r="K4328">
            <v>1408.94</v>
          </cell>
          <cell r="L4328">
            <v>33.8</v>
          </cell>
        </row>
        <row r="4329">
          <cell r="A4329" t="str">
            <v>136251</v>
          </cell>
          <cell r="B4329" t="str">
            <v>NJ</v>
          </cell>
          <cell r="C4329" t="str">
            <v>KBCD</v>
          </cell>
          <cell r="D4329" t="str">
            <v>N</v>
          </cell>
          <cell r="E4329" t="str">
            <v>X</v>
          </cell>
          <cell r="F4329" t="str">
            <v>OTH</v>
          </cell>
          <cell r="G4329">
            <v>36251</v>
          </cell>
          <cell r="K4329">
            <v>466.18</v>
          </cell>
          <cell r="L4329">
            <v>532.84</v>
          </cell>
          <cell r="M4329">
            <v>35</v>
          </cell>
          <cell r="N4329">
            <v>160</v>
          </cell>
          <cell r="W4329">
            <v>811.25</v>
          </cell>
        </row>
        <row r="4330">
          <cell r="A4330" t="str">
            <v>136281</v>
          </cell>
          <cell r="B4330" t="str">
            <v>NJ</v>
          </cell>
          <cell r="C4330" t="str">
            <v>KBCD</v>
          </cell>
          <cell r="D4330" t="str">
            <v>N</v>
          </cell>
          <cell r="E4330" t="str">
            <v>X</v>
          </cell>
          <cell r="F4330" t="str">
            <v>OTH</v>
          </cell>
          <cell r="G4330">
            <v>36281</v>
          </cell>
          <cell r="M4330">
            <v>811.25</v>
          </cell>
          <cell r="N4330">
            <v>1530.78</v>
          </cell>
          <cell r="P4330">
            <v>98</v>
          </cell>
          <cell r="T4330">
            <v>1172.56</v>
          </cell>
          <cell r="Z4330">
            <v>280</v>
          </cell>
          <cell r="AE4330">
            <v>15</v>
          </cell>
        </row>
        <row r="4331">
          <cell r="A4331" t="str">
            <v>136312</v>
          </cell>
          <cell r="B4331" t="str">
            <v>NJ</v>
          </cell>
          <cell r="C4331" t="str">
            <v>KBCD</v>
          </cell>
          <cell r="D4331" t="str">
            <v>N</v>
          </cell>
          <cell r="E4331" t="str">
            <v>X</v>
          </cell>
          <cell r="F4331" t="str">
            <v>OTH</v>
          </cell>
          <cell r="G4331">
            <v>36312</v>
          </cell>
          <cell r="N4331">
            <v>308.19</v>
          </cell>
          <cell r="O4331">
            <v>1303.8</v>
          </cell>
        </row>
        <row r="4332">
          <cell r="A4332" t="str">
            <v>136342</v>
          </cell>
          <cell r="B4332" t="str">
            <v>NJ</v>
          </cell>
          <cell r="C4332" t="str">
            <v>KBCD</v>
          </cell>
          <cell r="D4332" t="str">
            <v>N</v>
          </cell>
          <cell r="E4332" t="str">
            <v>X</v>
          </cell>
          <cell r="F4332" t="str">
            <v>OTH</v>
          </cell>
          <cell r="G4332">
            <v>36342</v>
          </cell>
          <cell r="O4332">
            <v>202.05</v>
          </cell>
          <cell r="P4332">
            <v>106</v>
          </cell>
          <cell r="U4332">
            <v>198.94</v>
          </cell>
        </row>
        <row r="4333">
          <cell r="A4333" t="str">
            <v>136373</v>
          </cell>
          <cell r="B4333" t="str">
            <v>NJ</v>
          </cell>
          <cell r="C4333" t="str">
            <v>KBCD</v>
          </cell>
          <cell r="D4333" t="str">
            <v>N</v>
          </cell>
          <cell r="E4333" t="str">
            <v>X</v>
          </cell>
          <cell r="F4333" t="str">
            <v>OTH</v>
          </cell>
          <cell r="G4333">
            <v>36373</v>
          </cell>
          <cell r="P4333">
            <v>280</v>
          </cell>
          <cell r="T4333">
            <v>862.25</v>
          </cell>
        </row>
        <row r="4334">
          <cell r="A4334" t="str">
            <v>136404</v>
          </cell>
          <cell r="B4334" t="str">
            <v>NJ</v>
          </cell>
          <cell r="C4334" t="str">
            <v>KBCD</v>
          </cell>
          <cell r="D4334" t="str">
            <v>N</v>
          </cell>
          <cell r="E4334" t="str">
            <v>X</v>
          </cell>
          <cell r="F4334" t="str">
            <v>OTH</v>
          </cell>
          <cell r="G4334">
            <v>36404</v>
          </cell>
          <cell r="P4334">
            <v>97.05</v>
          </cell>
          <cell r="Q4334">
            <v>869.17</v>
          </cell>
          <cell r="R4334">
            <v>1703.65</v>
          </cell>
          <cell r="U4334">
            <v>198.94</v>
          </cell>
        </row>
        <row r="4335">
          <cell r="A4335" t="str">
            <v>136434</v>
          </cell>
          <cell r="B4335" t="str">
            <v>NJ</v>
          </cell>
          <cell r="C4335" t="str">
            <v>KBCD</v>
          </cell>
          <cell r="D4335" t="str">
            <v>N</v>
          </cell>
          <cell r="E4335" t="str">
            <v>X</v>
          </cell>
          <cell r="F4335" t="str">
            <v>OTH</v>
          </cell>
          <cell r="G4335">
            <v>36434</v>
          </cell>
          <cell r="R4335">
            <v>1125.44</v>
          </cell>
          <cell r="S4335">
            <v>297.19</v>
          </cell>
          <cell r="T4335">
            <v>3456.8</v>
          </cell>
          <cell r="U4335">
            <v>484.88</v>
          </cell>
          <cell r="X4335">
            <v>4.58</v>
          </cell>
          <cell r="AJ4335">
            <v>470</v>
          </cell>
        </row>
        <row r="4336">
          <cell r="A4336" t="str">
            <v>136465</v>
          </cell>
          <cell r="B4336" t="str">
            <v>NJ</v>
          </cell>
          <cell r="C4336" t="str">
            <v>KBCD</v>
          </cell>
          <cell r="D4336" t="str">
            <v>N</v>
          </cell>
          <cell r="E4336" t="str">
            <v>X</v>
          </cell>
          <cell r="F4336" t="str">
            <v>OTH</v>
          </cell>
          <cell r="G4336">
            <v>36465</v>
          </cell>
          <cell r="R4336">
            <v>1625.29</v>
          </cell>
          <cell r="S4336">
            <v>4251.56</v>
          </cell>
          <cell r="T4336">
            <v>2687.84</v>
          </cell>
          <cell r="U4336">
            <v>35</v>
          </cell>
          <cell r="Y4336">
            <v>417.9</v>
          </cell>
        </row>
        <row r="4337">
          <cell r="A4337" t="str">
            <v>136495</v>
          </cell>
          <cell r="B4337" t="str">
            <v>NJ</v>
          </cell>
          <cell r="C4337" t="str">
            <v>KBCD</v>
          </cell>
          <cell r="D4337" t="str">
            <v>N</v>
          </cell>
          <cell r="E4337" t="str">
            <v>X</v>
          </cell>
          <cell r="F4337" t="str">
            <v>OTH</v>
          </cell>
          <cell r="G4337">
            <v>36495</v>
          </cell>
          <cell r="T4337">
            <v>1471.04</v>
          </cell>
          <cell r="U4337">
            <v>6890</v>
          </cell>
          <cell r="W4337">
            <v>3212.7</v>
          </cell>
          <cell r="Z4337">
            <v>293.24</v>
          </cell>
          <cell r="AI4337">
            <v>550</v>
          </cell>
        </row>
        <row r="4338">
          <cell r="A4338" t="str">
            <v>136526</v>
          </cell>
          <cell r="B4338" t="str">
            <v>NJ</v>
          </cell>
          <cell r="C4338" t="str">
            <v>KBCD</v>
          </cell>
          <cell r="D4338" t="str">
            <v>N</v>
          </cell>
          <cell r="E4338" t="str">
            <v>X</v>
          </cell>
          <cell r="F4338" t="str">
            <v>OTH</v>
          </cell>
          <cell r="G4338">
            <v>36526</v>
          </cell>
          <cell r="T4338">
            <v>166.19</v>
          </cell>
          <cell r="U4338">
            <v>332</v>
          </cell>
          <cell r="V4338">
            <v>160</v>
          </cell>
          <cell r="W4338">
            <v>3262.75</v>
          </cell>
          <cell r="X4338">
            <v>60</v>
          </cell>
          <cell r="Y4338">
            <v>666.09</v>
          </cell>
          <cell r="Z4338">
            <v>3.24</v>
          </cell>
          <cell r="AA4338">
            <v>75.2</v>
          </cell>
          <cell r="AB4338">
            <v>322.89</v>
          </cell>
          <cell r="AD4338">
            <v>51</v>
          </cell>
        </row>
        <row r="4339">
          <cell r="A4339" t="str">
            <v>136557</v>
          </cell>
          <cell r="B4339" t="str">
            <v>NJ</v>
          </cell>
          <cell r="C4339" t="str">
            <v>KBCD</v>
          </cell>
          <cell r="D4339" t="str">
            <v>N</v>
          </cell>
          <cell r="E4339" t="str">
            <v>X</v>
          </cell>
          <cell r="F4339" t="str">
            <v>OTH</v>
          </cell>
          <cell r="G4339">
            <v>36557</v>
          </cell>
          <cell r="V4339">
            <v>4502.5</v>
          </cell>
          <cell r="W4339">
            <v>3504.9</v>
          </cell>
          <cell r="X4339">
            <v>80</v>
          </cell>
          <cell r="Y4339">
            <v>3578.32</v>
          </cell>
          <cell r="Z4339">
            <v>179.1</v>
          </cell>
          <cell r="AB4339">
            <v>62</v>
          </cell>
          <cell r="AD4339">
            <v>51</v>
          </cell>
          <cell r="AM4339">
            <v>986.5</v>
          </cell>
        </row>
        <row r="4340">
          <cell r="A4340" t="str">
            <v>136586</v>
          </cell>
          <cell r="B4340" t="str">
            <v>NJ</v>
          </cell>
          <cell r="C4340" t="str">
            <v>KBCD</v>
          </cell>
          <cell r="D4340" t="str">
            <v>N</v>
          </cell>
          <cell r="E4340" t="str">
            <v>X</v>
          </cell>
          <cell r="F4340" t="str">
            <v>OTH</v>
          </cell>
          <cell r="G4340">
            <v>36586</v>
          </cell>
          <cell r="V4340">
            <v>296</v>
          </cell>
          <cell r="W4340">
            <v>4621.45</v>
          </cell>
          <cell r="X4340">
            <v>80</v>
          </cell>
          <cell r="Y4340">
            <v>75</v>
          </cell>
          <cell r="Z4340">
            <v>358.88</v>
          </cell>
          <cell r="AE4340">
            <v>210</v>
          </cell>
        </row>
        <row r="4341">
          <cell r="A4341" t="str">
            <v>136617</v>
          </cell>
          <cell r="B4341" t="str">
            <v>NJ</v>
          </cell>
          <cell r="C4341" t="str">
            <v>KBCD</v>
          </cell>
          <cell r="D4341" t="str">
            <v>N</v>
          </cell>
          <cell r="E4341" t="str">
            <v>X</v>
          </cell>
          <cell r="F4341" t="str">
            <v>OTH</v>
          </cell>
          <cell r="G4341">
            <v>36617</v>
          </cell>
          <cell r="W4341">
            <v>811.25</v>
          </cell>
          <cell r="X4341">
            <v>1575.34</v>
          </cell>
          <cell r="Y4341">
            <v>5484.65</v>
          </cell>
          <cell r="Z4341">
            <v>362.84</v>
          </cell>
          <cell r="AA4341">
            <v>366.6</v>
          </cell>
        </row>
        <row r="4342">
          <cell r="A4342" t="str">
            <v>136647</v>
          </cell>
          <cell r="B4342" t="str">
            <v>NJ</v>
          </cell>
          <cell r="C4342" t="str">
            <v>KBCD</v>
          </cell>
          <cell r="D4342" t="str">
            <v>N</v>
          </cell>
          <cell r="E4342" t="str">
            <v>X</v>
          </cell>
          <cell r="F4342" t="str">
            <v>OTH</v>
          </cell>
          <cell r="G4342">
            <v>36647</v>
          </cell>
          <cell r="X4342">
            <v>1645.26</v>
          </cell>
          <cell r="Y4342">
            <v>5377.04</v>
          </cell>
          <cell r="Z4342">
            <v>451.59</v>
          </cell>
          <cell r="AA4342">
            <v>1411.34</v>
          </cell>
          <cell r="AD4342">
            <v>88</v>
          </cell>
          <cell r="AE4342">
            <v>31.28</v>
          </cell>
          <cell r="AM4342">
            <v>312.2</v>
          </cell>
        </row>
        <row r="4343">
          <cell r="A4343" t="str">
            <v>136678</v>
          </cell>
          <cell r="B4343" t="str">
            <v>NJ</v>
          </cell>
          <cell r="C4343" t="str">
            <v>KBCD</v>
          </cell>
          <cell r="D4343" t="str">
            <v>N</v>
          </cell>
          <cell r="E4343" t="str">
            <v>X</v>
          </cell>
          <cell r="F4343" t="str">
            <v>OTH</v>
          </cell>
          <cell r="G4343">
            <v>36678</v>
          </cell>
          <cell r="Y4343">
            <v>166.19</v>
          </cell>
          <cell r="Z4343">
            <v>1617.95</v>
          </cell>
          <cell r="AA4343">
            <v>1516.4</v>
          </cell>
          <cell r="AB4343">
            <v>261.2</v>
          </cell>
          <cell r="AC4343">
            <v>456.4</v>
          </cell>
          <cell r="AE4343">
            <v>90</v>
          </cell>
          <cell r="AF4343">
            <v>1510.8</v>
          </cell>
          <cell r="AM4343">
            <v>689.2</v>
          </cell>
        </row>
        <row r="4344">
          <cell r="A4344" t="str">
            <v>136708</v>
          </cell>
          <cell r="B4344" t="str">
            <v>NJ</v>
          </cell>
          <cell r="C4344" t="str">
            <v>KBCD</v>
          </cell>
          <cell r="D4344" t="str">
            <v>N</v>
          </cell>
          <cell r="E4344" t="str">
            <v>X</v>
          </cell>
          <cell r="F4344" t="str">
            <v>OTH</v>
          </cell>
          <cell r="G4344">
            <v>36708</v>
          </cell>
          <cell r="AA4344">
            <v>1529.9</v>
          </cell>
          <cell r="AB4344">
            <v>698.8</v>
          </cell>
          <cell r="AE4344">
            <v>310.8</v>
          </cell>
          <cell r="AF4344">
            <v>1081.2</v>
          </cell>
        </row>
        <row r="4345">
          <cell r="A4345" t="str">
            <v>136739</v>
          </cell>
          <cell r="B4345" t="str">
            <v>NJ</v>
          </cell>
          <cell r="C4345" t="str">
            <v>KBCD</v>
          </cell>
          <cell r="D4345" t="str">
            <v>N</v>
          </cell>
          <cell r="E4345" t="str">
            <v>X</v>
          </cell>
          <cell r="F4345" t="str">
            <v>OTH</v>
          </cell>
          <cell r="G4345">
            <v>36739</v>
          </cell>
          <cell r="AA4345">
            <v>361.19</v>
          </cell>
          <cell r="AB4345">
            <v>2572.36</v>
          </cell>
          <cell r="AC4345">
            <v>1138.77</v>
          </cell>
          <cell r="AD4345">
            <v>2017.66</v>
          </cell>
          <cell r="AE4345">
            <v>453.6</v>
          </cell>
          <cell r="AM4345">
            <v>516.9</v>
          </cell>
        </row>
        <row r="4346">
          <cell r="A4346" t="str">
            <v>136770</v>
          </cell>
          <cell r="B4346" t="str">
            <v>NJ</v>
          </cell>
          <cell r="C4346" t="str">
            <v>KBCD</v>
          </cell>
          <cell r="D4346" t="str">
            <v>N</v>
          </cell>
          <cell r="E4346" t="str">
            <v>X</v>
          </cell>
          <cell r="F4346" t="str">
            <v>OTH</v>
          </cell>
          <cell r="G4346">
            <v>36770</v>
          </cell>
          <cell r="AB4346">
            <v>733.6</v>
          </cell>
          <cell r="AC4346">
            <v>1425.28</v>
          </cell>
          <cell r="AD4346">
            <v>311.19</v>
          </cell>
          <cell r="AE4346">
            <v>160</v>
          </cell>
        </row>
        <row r="4347">
          <cell r="A4347" t="str">
            <v>136800</v>
          </cell>
          <cell r="B4347" t="str">
            <v>NJ</v>
          </cell>
          <cell r="C4347" t="str">
            <v>KBCD</v>
          </cell>
          <cell r="D4347" t="str">
            <v>N</v>
          </cell>
          <cell r="E4347" t="str">
            <v>X</v>
          </cell>
          <cell r="F4347" t="str">
            <v>OTH</v>
          </cell>
          <cell r="G4347">
            <v>36800</v>
          </cell>
          <cell r="AC4347">
            <v>386.64</v>
          </cell>
          <cell r="AD4347">
            <v>1858.2</v>
          </cell>
          <cell r="AE4347">
            <v>1058.65</v>
          </cell>
          <cell r="AF4347">
            <v>475</v>
          </cell>
          <cell r="AG4347">
            <v>1139.46</v>
          </cell>
          <cell r="AL4347">
            <v>80</v>
          </cell>
          <cell r="AM4347">
            <v>1206.1</v>
          </cell>
        </row>
        <row r="4348">
          <cell r="A4348" t="str">
            <v>136831</v>
          </cell>
          <cell r="B4348" t="str">
            <v>NJ</v>
          </cell>
          <cell r="C4348" t="str">
            <v>KBCD</v>
          </cell>
          <cell r="D4348" t="str">
            <v>N</v>
          </cell>
          <cell r="E4348" t="str">
            <v>X</v>
          </cell>
          <cell r="F4348" t="str">
            <v>OTH</v>
          </cell>
          <cell r="G4348">
            <v>36831</v>
          </cell>
          <cell r="AD4348">
            <v>348.5</v>
          </cell>
          <cell r="AE4348">
            <v>1447.91</v>
          </cell>
          <cell r="AF4348">
            <v>2535.91</v>
          </cell>
          <cell r="AG4348">
            <v>1220.65</v>
          </cell>
          <cell r="AI4348">
            <v>280</v>
          </cell>
          <cell r="AK4348">
            <v>48</v>
          </cell>
          <cell r="AL4348">
            <v>280</v>
          </cell>
          <cell r="AM4348">
            <v>1378.4</v>
          </cell>
        </row>
        <row r="4349">
          <cell r="A4349" t="str">
            <v>136861</v>
          </cell>
          <cell r="B4349" t="str">
            <v>NJ</v>
          </cell>
          <cell r="C4349" t="str">
            <v>KBCD</v>
          </cell>
          <cell r="D4349" t="str">
            <v>N</v>
          </cell>
          <cell r="E4349" t="str">
            <v>X</v>
          </cell>
          <cell r="F4349" t="str">
            <v>OTH</v>
          </cell>
          <cell r="G4349">
            <v>36861</v>
          </cell>
          <cell r="AE4349">
            <v>244.08</v>
          </cell>
          <cell r="AF4349">
            <v>785.98</v>
          </cell>
          <cell r="AG4349">
            <v>1897.04</v>
          </cell>
          <cell r="AH4349">
            <v>90</v>
          </cell>
        </row>
        <row r="4350">
          <cell r="A4350" t="str">
            <v>136892</v>
          </cell>
          <cell r="B4350" t="str">
            <v>NJ</v>
          </cell>
          <cell r="C4350" t="str">
            <v>KBCD</v>
          </cell>
          <cell r="D4350" t="str">
            <v>N</v>
          </cell>
          <cell r="E4350" t="str">
            <v>X</v>
          </cell>
          <cell r="F4350" t="str">
            <v>OTH</v>
          </cell>
          <cell r="G4350">
            <v>36892</v>
          </cell>
          <cell r="AF4350">
            <v>169.22</v>
          </cell>
          <cell r="AG4350">
            <v>1803.84</v>
          </cell>
          <cell r="AH4350">
            <v>355</v>
          </cell>
          <cell r="AJ4350">
            <v>169.25</v>
          </cell>
          <cell r="AM4350">
            <v>861.5</v>
          </cell>
        </row>
        <row r="4351">
          <cell r="A4351" t="str">
            <v>136923</v>
          </cell>
          <cell r="B4351" t="str">
            <v>NJ</v>
          </cell>
          <cell r="C4351" t="str">
            <v>KBCD</v>
          </cell>
          <cell r="D4351" t="str">
            <v>N</v>
          </cell>
          <cell r="E4351" t="str">
            <v>X</v>
          </cell>
          <cell r="F4351" t="str">
            <v>OTH</v>
          </cell>
          <cell r="G4351">
            <v>36923</v>
          </cell>
          <cell r="AH4351">
            <v>523.95</v>
          </cell>
          <cell r="AI4351">
            <v>1850.2</v>
          </cell>
          <cell r="AJ4351">
            <v>400.02</v>
          </cell>
          <cell r="AM4351">
            <v>689.2</v>
          </cell>
          <cell r="AN4351">
            <v>1247.58</v>
          </cell>
        </row>
        <row r="4352">
          <cell r="A4352" t="str">
            <v>136951</v>
          </cell>
          <cell r="B4352" t="str">
            <v>NJ</v>
          </cell>
          <cell r="C4352" t="str">
            <v>KBCD</v>
          </cell>
          <cell r="D4352" t="str">
            <v>N</v>
          </cell>
          <cell r="E4352" t="str">
            <v>X</v>
          </cell>
          <cell r="F4352" t="str">
            <v>OTH</v>
          </cell>
          <cell r="G4352">
            <v>36951</v>
          </cell>
          <cell r="AH4352">
            <v>35</v>
          </cell>
          <cell r="AI4352">
            <v>1317.16</v>
          </cell>
          <cell r="AJ4352">
            <v>1857.45</v>
          </cell>
          <cell r="AK4352">
            <v>83</v>
          </cell>
          <cell r="AL4352">
            <v>1410.46</v>
          </cell>
          <cell r="AM4352">
            <v>516.9</v>
          </cell>
          <cell r="AN4352">
            <v>1265.36</v>
          </cell>
        </row>
        <row r="4353">
          <cell r="A4353" t="str">
            <v>136982</v>
          </cell>
          <cell r="B4353" t="str">
            <v>NJ</v>
          </cell>
          <cell r="C4353" t="str">
            <v>KBCD</v>
          </cell>
          <cell r="D4353" t="str">
            <v>N</v>
          </cell>
          <cell r="E4353" t="str">
            <v>X</v>
          </cell>
          <cell r="F4353" t="str">
            <v>OTH</v>
          </cell>
          <cell r="G4353">
            <v>36982</v>
          </cell>
          <cell r="AI4353">
            <v>72</v>
          </cell>
          <cell r="AJ4353">
            <v>1293.18</v>
          </cell>
          <cell r="AK4353">
            <v>775</v>
          </cell>
          <cell r="AM4353">
            <v>1579.2</v>
          </cell>
          <cell r="AN4353">
            <v>2455.19</v>
          </cell>
        </row>
        <row r="4354">
          <cell r="A4354" t="str">
            <v>137012</v>
          </cell>
          <cell r="B4354" t="str">
            <v>NJ</v>
          </cell>
          <cell r="C4354" t="str">
            <v>KBCD</v>
          </cell>
          <cell r="D4354" t="str">
            <v>N</v>
          </cell>
          <cell r="E4354" t="str">
            <v>X</v>
          </cell>
          <cell r="F4354" t="str">
            <v>OTH</v>
          </cell>
          <cell r="G4354">
            <v>37012</v>
          </cell>
          <cell r="AK4354">
            <v>156</v>
          </cell>
          <cell r="AL4354">
            <v>690.02</v>
          </cell>
          <cell r="AN4354">
            <v>4972.81</v>
          </cell>
        </row>
        <row r="4355">
          <cell r="A4355" t="str">
            <v>137043</v>
          </cell>
          <cell r="B4355" t="str">
            <v>NJ</v>
          </cell>
          <cell r="C4355" t="str">
            <v>KBCD</v>
          </cell>
          <cell r="D4355" t="str">
            <v>N</v>
          </cell>
          <cell r="E4355" t="str">
            <v>X</v>
          </cell>
          <cell r="F4355" t="str">
            <v>OTH</v>
          </cell>
          <cell r="G4355">
            <v>37043</v>
          </cell>
          <cell r="AL4355">
            <v>1613.76</v>
          </cell>
          <cell r="AM4355">
            <v>1671.1</v>
          </cell>
        </row>
        <row r="4356">
          <cell r="A4356" t="str">
            <v>137073</v>
          </cell>
          <cell r="B4356" t="str">
            <v>NJ</v>
          </cell>
          <cell r="C4356" t="str">
            <v>KBCD</v>
          </cell>
          <cell r="D4356" t="str">
            <v>N</v>
          </cell>
          <cell r="E4356" t="str">
            <v>X</v>
          </cell>
          <cell r="F4356" t="str">
            <v>OTH</v>
          </cell>
          <cell r="G4356">
            <v>37073</v>
          </cell>
          <cell r="AL4356">
            <v>103.5</v>
          </cell>
          <cell r="AM4356">
            <v>1696.95</v>
          </cell>
          <cell r="AN4356">
            <v>1327.58</v>
          </cell>
        </row>
        <row r="4357">
          <cell r="A4357" t="str">
            <v>137104</v>
          </cell>
          <cell r="B4357" t="str">
            <v>NJ</v>
          </cell>
          <cell r="C4357" t="str">
            <v>KBCD</v>
          </cell>
          <cell r="D4357" t="str">
            <v>N</v>
          </cell>
          <cell r="E4357" t="str">
            <v>X</v>
          </cell>
          <cell r="F4357" t="str">
            <v>OTH</v>
          </cell>
          <cell r="G4357">
            <v>37104</v>
          </cell>
          <cell r="AM4357">
            <v>332.38</v>
          </cell>
          <cell r="AN4357">
            <v>1287.9</v>
          </cell>
        </row>
        <row r="4358">
          <cell r="A4358" t="str">
            <v>137135</v>
          </cell>
          <cell r="B4358" t="str">
            <v>NJ</v>
          </cell>
          <cell r="C4358" t="str">
            <v>KBCD</v>
          </cell>
          <cell r="D4358" t="str">
            <v>N</v>
          </cell>
          <cell r="E4358" t="str">
            <v>X</v>
          </cell>
          <cell r="F4358" t="str">
            <v>OTH</v>
          </cell>
          <cell r="G4358">
            <v>37135</v>
          </cell>
        </row>
        <row r="4359">
          <cell r="A4359" t="str">
            <v>036161</v>
          </cell>
          <cell r="B4359" t="str">
            <v>NJ</v>
          </cell>
          <cell r="C4359" t="str">
            <v>KBCD</v>
          </cell>
          <cell r="D4359" t="str">
            <v>N</v>
          </cell>
          <cell r="E4359" t="str">
            <v>X</v>
          </cell>
          <cell r="F4359" t="str">
            <v>PHYPC</v>
          </cell>
          <cell r="G4359">
            <v>36161</v>
          </cell>
          <cell r="H4359">
            <v>697.95</v>
          </cell>
          <cell r="I4359">
            <v>2202.37</v>
          </cell>
          <cell r="J4359">
            <v>329.13</v>
          </cell>
          <cell r="K4359">
            <v>131.76</v>
          </cell>
          <cell r="L4359">
            <v>102.36</v>
          </cell>
          <cell r="M4359">
            <v>61.02</v>
          </cell>
          <cell r="O4359">
            <v>41.8</v>
          </cell>
          <cell r="R4359">
            <v>88.67</v>
          </cell>
        </row>
        <row r="4360">
          <cell r="A4360" t="str">
            <v>036192</v>
          </cell>
          <cell r="B4360" t="str">
            <v>NJ</v>
          </cell>
          <cell r="C4360" t="str">
            <v>KBCD</v>
          </cell>
          <cell r="D4360" t="str">
            <v>N</v>
          </cell>
          <cell r="E4360" t="str">
            <v>X</v>
          </cell>
          <cell r="F4360" t="str">
            <v>PHYPC</v>
          </cell>
          <cell r="G4360">
            <v>36192</v>
          </cell>
          <cell r="I4360">
            <v>1031.98</v>
          </cell>
          <cell r="J4360">
            <v>3242.86</v>
          </cell>
          <cell r="K4360">
            <v>386.4</v>
          </cell>
          <cell r="L4360">
            <v>523.95</v>
          </cell>
          <cell r="N4360">
            <v>35.32</v>
          </cell>
          <cell r="O4360">
            <v>35.32</v>
          </cell>
          <cell r="V4360">
            <v>1.56</v>
          </cell>
        </row>
        <row r="4361">
          <cell r="A4361" t="str">
            <v>036220</v>
          </cell>
          <cell r="B4361" t="str">
            <v>NJ</v>
          </cell>
          <cell r="C4361" t="str">
            <v>KBCD</v>
          </cell>
          <cell r="D4361" t="str">
            <v>N</v>
          </cell>
          <cell r="E4361" t="str">
            <v>X</v>
          </cell>
          <cell r="F4361" t="str">
            <v>PHYPC</v>
          </cell>
          <cell r="G4361">
            <v>36220</v>
          </cell>
          <cell r="J4361">
            <v>2136.29</v>
          </cell>
          <cell r="K4361">
            <v>5071.88</v>
          </cell>
          <cell r="L4361">
            <v>430.7</v>
          </cell>
          <cell r="M4361">
            <v>124.97</v>
          </cell>
          <cell r="N4361">
            <v>105.79</v>
          </cell>
          <cell r="P4361">
            <v>60</v>
          </cell>
          <cell r="Q4361">
            <v>141.28</v>
          </cell>
          <cell r="X4361">
            <v>25</v>
          </cell>
          <cell r="Z4361">
            <v>89.65</v>
          </cell>
          <cell r="AB4361">
            <v>50.32</v>
          </cell>
        </row>
        <row r="4362">
          <cell r="A4362" t="str">
            <v>036251</v>
          </cell>
          <cell r="B4362" t="str">
            <v>NJ</v>
          </cell>
          <cell r="C4362" t="str">
            <v>KBCD</v>
          </cell>
          <cell r="D4362" t="str">
            <v>N</v>
          </cell>
          <cell r="E4362" t="str">
            <v>X</v>
          </cell>
          <cell r="F4362" t="str">
            <v>PHYPC</v>
          </cell>
          <cell r="G4362">
            <v>36251</v>
          </cell>
          <cell r="K4362">
            <v>3304.93</v>
          </cell>
          <cell r="L4362">
            <v>4675.13</v>
          </cell>
          <cell r="M4362">
            <v>256.43</v>
          </cell>
          <cell r="N4362">
            <v>233.23</v>
          </cell>
          <cell r="P4362">
            <v>35.32</v>
          </cell>
          <cell r="Q4362">
            <v>45.99</v>
          </cell>
          <cell r="Z4362">
            <v>70.38</v>
          </cell>
        </row>
        <row r="4363">
          <cell r="A4363" t="str">
            <v>036281</v>
          </cell>
          <cell r="B4363" t="str">
            <v>NJ</v>
          </cell>
          <cell r="C4363" t="str">
            <v>KBCD</v>
          </cell>
          <cell r="D4363" t="str">
            <v>N</v>
          </cell>
          <cell r="E4363" t="str">
            <v>X</v>
          </cell>
          <cell r="F4363" t="str">
            <v>PHYPC</v>
          </cell>
          <cell r="G4363">
            <v>36281</v>
          </cell>
          <cell r="L4363">
            <v>3508.15</v>
          </cell>
          <cell r="M4363">
            <v>3969.39</v>
          </cell>
          <cell r="N4363">
            <v>227.66</v>
          </cell>
          <cell r="P4363">
            <v>44.18</v>
          </cell>
          <cell r="Q4363">
            <v>35.32</v>
          </cell>
          <cell r="Z4363">
            <v>63.19</v>
          </cell>
          <cell r="AB4363">
            <v>35.32</v>
          </cell>
        </row>
        <row r="4364">
          <cell r="A4364" t="str">
            <v>036312</v>
          </cell>
          <cell r="B4364" t="str">
            <v>NJ</v>
          </cell>
          <cell r="C4364" t="str">
            <v>KBCD</v>
          </cell>
          <cell r="D4364" t="str">
            <v>N</v>
          </cell>
          <cell r="E4364" t="str">
            <v>X</v>
          </cell>
          <cell r="F4364" t="str">
            <v>PHYPC</v>
          </cell>
          <cell r="G4364">
            <v>36312</v>
          </cell>
          <cell r="M4364">
            <v>5144.23</v>
          </cell>
          <cell r="N4364">
            <v>3761.25</v>
          </cell>
          <cell r="O4364">
            <v>132.82</v>
          </cell>
          <cell r="P4364">
            <v>118.67</v>
          </cell>
          <cell r="Q4364">
            <v>214.36</v>
          </cell>
          <cell r="R4364">
            <v>110.67</v>
          </cell>
          <cell r="AL4364">
            <v>70.64</v>
          </cell>
        </row>
        <row r="4365">
          <cell r="A4365" t="str">
            <v>036342</v>
          </cell>
          <cell r="B4365" t="str">
            <v>NJ</v>
          </cell>
          <cell r="C4365" t="str">
            <v>KBCD</v>
          </cell>
          <cell r="D4365" t="str">
            <v>N</v>
          </cell>
          <cell r="E4365" t="str">
            <v>X</v>
          </cell>
          <cell r="F4365" t="str">
            <v>PHYPC</v>
          </cell>
          <cell r="G4365">
            <v>36342</v>
          </cell>
          <cell r="N4365">
            <v>2388.44</v>
          </cell>
          <cell r="O4365">
            <v>5658.24</v>
          </cell>
          <cell r="P4365">
            <v>216.01</v>
          </cell>
          <cell r="Q4365">
            <v>176.49</v>
          </cell>
          <cell r="R4365">
            <v>45.91</v>
          </cell>
          <cell r="S4365">
            <v>200.19</v>
          </cell>
          <cell r="U4365">
            <v>62.65</v>
          </cell>
          <cell r="Y4365">
            <v>233.24</v>
          </cell>
          <cell r="AB4365">
            <v>150</v>
          </cell>
        </row>
        <row r="4366">
          <cell r="A4366" t="str">
            <v>036373</v>
          </cell>
          <cell r="B4366" t="str">
            <v>NJ</v>
          </cell>
          <cell r="C4366" t="str">
            <v>KBCD</v>
          </cell>
          <cell r="D4366" t="str">
            <v>N</v>
          </cell>
          <cell r="E4366" t="str">
            <v>X</v>
          </cell>
          <cell r="F4366" t="str">
            <v>PHYPC</v>
          </cell>
          <cell r="G4366">
            <v>36373</v>
          </cell>
          <cell r="O4366">
            <v>5443.57</v>
          </cell>
          <cell r="P4366">
            <v>4476.94</v>
          </cell>
          <cell r="Q4366">
            <v>812.98</v>
          </cell>
          <cell r="R4366">
            <v>1002.33</v>
          </cell>
          <cell r="S4366">
            <v>191.59</v>
          </cell>
          <cell r="T4366">
            <v>57.32</v>
          </cell>
          <cell r="U4366">
            <v>9</v>
          </cell>
          <cell r="X4366">
            <v>41.8</v>
          </cell>
          <cell r="AL4366">
            <v>70.64</v>
          </cell>
        </row>
        <row r="4367">
          <cell r="A4367" t="str">
            <v>036404</v>
          </cell>
          <cell r="B4367" t="str">
            <v>NJ</v>
          </cell>
          <cell r="C4367" t="str">
            <v>KBCD</v>
          </cell>
          <cell r="D4367" t="str">
            <v>N</v>
          </cell>
          <cell r="E4367" t="str">
            <v>X</v>
          </cell>
          <cell r="F4367" t="str">
            <v>PHYPC</v>
          </cell>
          <cell r="G4367">
            <v>36404</v>
          </cell>
          <cell r="P4367">
            <v>5247.42</v>
          </cell>
          <cell r="Q4367">
            <v>5304.9</v>
          </cell>
          <cell r="R4367">
            <v>2953.67</v>
          </cell>
          <cell r="S4367">
            <v>588.49</v>
          </cell>
          <cell r="T4367">
            <v>353.54</v>
          </cell>
          <cell r="W4367">
            <v>70.64</v>
          </cell>
          <cell r="X4367">
            <v>1.01</v>
          </cell>
          <cell r="AL4367">
            <v>70.64</v>
          </cell>
          <cell r="AN4367">
            <v>0.04</v>
          </cell>
        </row>
        <row r="4368">
          <cell r="A4368" t="str">
            <v>036434</v>
          </cell>
          <cell r="B4368" t="str">
            <v>NJ</v>
          </cell>
          <cell r="C4368" t="str">
            <v>KBCD</v>
          </cell>
          <cell r="D4368" t="str">
            <v>N</v>
          </cell>
          <cell r="E4368" t="str">
            <v>X</v>
          </cell>
          <cell r="F4368" t="str">
            <v>PHYPC</v>
          </cell>
          <cell r="G4368">
            <v>36434</v>
          </cell>
          <cell r="Q4368">
            <v>1627.87</v>
          </cell>
          <cell r="R4368">
            <v>10623.03</v>
          </cell>
          <cell r="S4368">
            <v>2517.99</v>
          </cell>
          <cell r="T4368">
            <v>867.47</v>
          </cell>
          <cell r="U4368">
            <v>15</v>
          </cell>
          <cell r="W4368">
            <v>100.7</v>
          </cell>
          <cell r="X4368">
            <v>69.46</v>
          </cell>
          <cell r="Y4368">
            <v>183.24</v>
          </cell>
          <cell r="Z4368">
            <v>35.32</v>
          </cell>
          <cell r="AB4368">
            <v>80.18</v>
          </cell>
          <cell r="AE4368">
            <v>54.33</v>
          </cell>
        </row>
        <row r="4369">
          <cell r="A4369" t="str">
            <v>036465</v>
          </cell>
          <cell r="B4369" t="str">
            <v>NJ</v>
          </cell>
          <cell r="C4369" t="str">
            <v>KBCD</v>
          </cell>
          <cell r="D4369" t="str">
            <v>N</v>
          </cell>
          <cell r="E4369" t="str">
            <v>X</v>
          </cell>
          <cell r="F4369" t="str">
            <v>PHYPC</v>
          </cell>
          <cell r="G4369">
            <v>36465</v>
          </cell>
          <cell r="R4369">
            <v>2612.1</v>
          </cell>
          <cell r="S4369">
            <v>13721.19</v>
          </cell>
          <cell r="T4369">
            <v>3380.53</v>
          </cell>
          <cell r="U4369">
            <v>732.78</v>
          </cell>
          <cell r="V4369">
            <v>311.59</v>
          </cell>
          <cell r="W4369">
            <v>57.32</v>
          </cell>
          <cell r="Y4369">
            <v>0.6</v>
          </cell>
          <cell r="Z4369">
            <v>62</v>
          </cell>
          <cell r="AC4369">
            <v>65</v>
          </cell>
        </row>
        <row r="4370">
          <cell r="A4370" t="str">
            <v>036495</v>
          </cell>
          <cell r="B4370" t="str">
            <v>NJ</v>
          </cell>
          <cell r="C4370" t="str">
            <v>KBCD</v>
          </cell>
          <cell r="D4370" t="str">
            <v>N</v>
          </cell>
          <cell r="E4370" t="str">
            <v>X</v>
          </cell>
          <cell r="F4370" t="str">
            <v>PHYPC</v>
          </cell>
          <cell r="G4370">
            <v>36495</v>
          </cell>
          <cell r="S4370">
            <v>1886.48</v>
          </cell>
          <cell r="T4370">
            <v>16610.73</v>
          </cell>
          <cell r="U4370">
            <v>2343.95</v>
          </cell>
          <cell r="V4370">
            <v>1343.93</v>
          </cell>
          <cell r="W4370">
            <v>198.57</v>
          </cell>
          <cell r="X4370">
            <v>54.83</v>
          </cell>
          <cell r="Y4370">
            <v>73.52</v>
          </cell>
          <cell r="AC4370">
            <v>23</v>
          </cell>
        </row>
        <row r="4371">
          <cell r="A4371" t="str">
            <v>036526</v>
          </cell>
          <cell r="B4371" t="str">
            <v>NJ</v>
          </cell>
          <cell r="C4371" t="str">
            <v>KBCD</v>
          </cell>
          <cell r="D4371" t="str">
            <v>N</v>
          </cell>
          <cell r="E4371" t="str">
            <v>X</v>
          </cell>
          <cell r="F4371" t="str">
            <v>PHYPC</v>
          </cell>
          <cell r="G4371">
            <v>36526</v>
          </cell>
          <cell r="T4371">
            <v>5310.98</v>
          </cell>
          <cell r="U4371">
            <v>10485.2</v>
          </cell>
          <cell r="V4371">
            <v>2868.03</v>
          </cell>
          <cell r="W4371">
            <v>257.84</v>
          </cell>
          <cell r="X4371">
            <v>249.99</v>
          </cell>
          <cell r="Y4371">
            <v>155.9</v>
          </cell>
          <cell r="Z4371">
            <v>64.15</v>
          </cell>
          <cell r="AA4371">
            <v>45.99</v>
          </cell>
          <cell r="AE4371">
            <v>54.33</v>
          </cell>
          <cell r="AG4371">
            <v>38.95</v>
          </cell>
        </row>
        <row r="4372">
          <cell r="A4372" t="str">
            <v>036557</v>
          </cell>
          <cell r="B4372" t="str">
            <v>NJ</v>
          </cell>
          <cell r="C4372" t="str">
            <v>KBCD</v>
          </cell>
          <cell r="D4372" t="str">
            <v>N</v>
          </cell>
          <cell r="E4372" t="str">
            <v>X</v>
          </cell>
          <cell r="F4372" t="str">
            <v>PHYPC</v>
          </cell>
          <cell r="G4372">
            <v>36557</v>
          </cell>
          <cell r="U4372">
            <v>8081.47</v>
          </cell>
          <cell r="V4372">
            <v>12986.63</v>
          </cell>
          <cell r="W4372">
            <v>964.65</v>
          </cell>
          <cell r="X4372">
            <v>999.76</v>
          </cell>
          <cell r="Y4372">
            <v>222.4</v>
          </cell>
          <cell r="Z4372">
            <v>97.95</v>
          </cell>
          <cell r="AA4372">
            <v>44.66</v>
          </cell>
          <cell r="AC4372">
            <v>3.94</v>
          </cell>
          <cell r="AG4372">
            <v>50.2</v>
          </cell>
        </row>
        <row r="4373">
          <cell r="A4373" t="str">
            <v>036586</v>
          </cell>
          <cell r="B4373" t="str">
            <v>NJ</v>
          </cell>
          <cell r="C4373" t="str">
            <v>KBCD</v>
          </cell>
          <cell r="D4373" t="str">
            <v>N</v>
          </cell>
          <cell r="E4373" t="str">
            <v>X</v>
          </cell>
          <cell r="F4373" t="str">
            <v>PHYPC</v>
          </cell>
          <cell r="G4373">
            <v>36586</v>
          </cell>
          <cell r="V4373">
            <v>9228.339999999991</v>
          </cell>
          <cell r="W4373">
            <v>14579.09</v>
          </cell>
          <cell r="X4373">
            <v>2339.5</v>
          </cell>
          <cell r="Y4373">
            <v>1253.22</v>
          </cell>
          <cell r="Z4373">
            <v>566.58</v>
          </cell>
          <cell r="AA4373">
            <v>181.04</v>
          </cell>
          <cell r="AC4373">
            <v>81.32</v>
          </cell>
          <cell r="AE4373">
            <v>15.4</v>
          </cell>
        </row>
        <row r="4374">
          <cell r="A4374" t="str">
            <v>036617</v>
          </cell>
          <cell r="B4374" t="str">
            <v>NJ</v>
          </cell>
          <cell r="C4374" t="str">
            <v>KBCD</v>
          </cell>
          <cell r="D4374" t="str">
            <v>N</v>
          </cell>
          <cell r="E4374" t="str">
            <v>X</v>
          </cell>
          <cell r="F4374" t="str">
            <v>PHYPC</v>
          </cell>
          <cell r="G4374">
            <v>36617</v>
          </cell>
          <cell r="W4374">
            <v>7891.11</v>
          </cell>
          <cell r="X4374">
            <v>15346.76</v>
          </cell>
          <cell r="Y4374">
            <v>1267.49</v>
          </cell>
          <cell r="Z4374">
            <v>2507.97</v>
          </cell>
          <cell r="AA4374">
            <v>315.24</v>
          </cell>
          <cell r="AB4374">
            <v>145.95</v>
          </cell>
          <cell r="AC4374">
            <v>146.35</v>
          </cell>
          <cell r="AD4374">
            <v>54.33</v>
          </cell>
          <cell r="AE4374">
            <v>162.48</v>
          </cell>
          <cell r="AK4374">
            <v>61.75</v>
          </cell>
        </row>
        <row r="4375">
          <cell r="A4375" t="str">
            <v>036647</v>
          </cell>
          <cell r="B4375" t="str">
            <v>NJ</v>
          </cell>
          <cell r="C4375" t="str">
            <v>KBCD</v>
          </cell>
          <cell r="D4375" t="str">
            <v>N</v>
          </cell>
          <cell r="E4375" t="str">
            <v>X</v>
          </cell>
          <cell r="F4375" t="str">
            <v>PHYPC</v>
          </cell>
          <cell r="G4375">
            <v>36647</v>
          </cell>
          <cell r="X4375">
            <v>11194.19</v>
          </cell>
          <cell r="Y4375">
            <v>11115.41</v>
          </cell>
          <cell r="Z4375">
            <v>2867.34</v>
          </cell>
          <cell r="AA4375">
            <v>880.69</v>
          </cell>
          <cell r="AB4375">
            <v>238.65</v>
          </cell>
          <cell r="AC4375">
            <v>275.16</v>
          </cell>
          <cell r="AD4375">
            <v>356.87</v>
          </cell>
          <cell r="AF4375">
            <v>42.21</v>
          </cell>
          <cell r="AG4375">
            <v>140</v>
          </cell>
          <cell r="AH4375">
            <v>12.88</v>
          </cell>
          <cell r="AK4375">
            <v>94.05</v>
          </cell>
          <cell r="AN4375">
            <v>4.6</v>
          </cell>
        </row>
        <row r="4376">
          <cell r="A4376" t="str">
            <v>036678</v>
          </cell>
          <cell r="B4376" t="str">
            <v>NJ</v>
          </cell>
          <cell r="C4376" t="str">
            <v>KBCD</v>
          </cell>
          <cell r="D4376" t="str">
            <v>N</v>
          </cell>
          <cell r="E4376" t="str">
            <v>X</v>
          </cell>
          <cell r="F4376" t="str">
            <v>PHYPC</v>
          </cell>
          <cell r="G4376">
            <v>36678</v>
          </cell>
          <cell r="Y4376">
            <v>6124.25</v>
          </cell>
          <cell r="Z4376">
            <v>16736.67</v>
          </cell>
          <cell r="AA4376">
            <v>1293.05</v>
          </cell>
          <cell r="AB4376">
            <v>276.53</v>
          </cell>
          <cell r="AC4376">
            <v>591.92</v>
          </cell>
          <cell r="AD4376">
            <v>175.87</v>
          </cell>
          <cell r="AE4376">
            <v>54.33</v>
          </cell>
          <cell r="AF4376">
            <v>165.97</v>
          </cell>
          <cell r="AG4376">
            <v>54.33</v>
          </cell>
          <cell r="AH4376">
            <v>0.12</v>
          </cell>
          <cell r="AI4376">
            <v>60</v>
          </cell>
        </row>
        <row r="4377">
          <cell r="A4377" t="str">
            <v>036708</v>
          </cell>
          <cell r="B4377" t="str">
            <v>NJ</v>
          </cell>
          <cell r="C4377" t="str">
            <v>KBCD</v>
          </cell>
          <cell r="D4377" t="str">
            <v>N</v>
          </cell>
          <cell r="E4377" t="str">
            <v>X</v>
          </cell>
          <cell r="F4377" t="str">
            <v>PHYPC</v>
          </cell>
          <cell r="G4377">
            <v>36708</v>
          </cell>
          <cell r="Z4377">
            <v>8280.88</v>
          </cell>
          <cell r="AA4377">
            <v>13403.57</v>
          </cell>
          <cell r="AB4377">
            <v>2167.29</v>
          </cell>
          <cell r="AC4377">
            <v>1414.36</v>
          </cell>
          <cell r="AD4377">
            <v>260.58</v>
          </cell>
          <cell r="AE4377">
            <v>61</v>
          </cell>
          <cell r="AH4377">
            <v>89.58</v>
          </cell>
          <cell r="AI4377">
            <v>35.32</v>
          </cell>
          <cell r="AK4377">
            <v>35.32</v>
          </cell>
        </row>
        <row r="4378">
          <cell r="A4378" t="str">
            <v>036739</v>
          </cell>
          <cell r="B4378" t="str">
            <v>NJ</v>
          </cell>
          <cell r="C4378" t="str">
            <v>KBCD</v>
          </cell>
          <cell r="D4378" t="str">
            <v>N</v>
          </cell>
          <cell r="E4378" t="str">
            <v>X</v>
          </cell>
          <cell r="F4378" t="str">
            <v>PHYPC</v>
          </cell>
          <cell r="G4378">
            <v>36739</v>
          </cell>
          <cell r="AA4378">
            <v>10165.7</v>
          </cell>
          <cell r="AB4378">
            <v>14860.13</v>
          </cell>
          <cell r="AC4378">
            <v>3364.82</v>
          </cell>
          <cell r="AD4378">
            <v>976.91</v>
          </cell>
          <cell r="AE4378">
            <v>306.95</v>
          </cell>
          <cell r="AF4378">
            <v>35.32</v>
          </cell>
          <cell r="AG4378">
            <v>108.66</v>
          </cell>
          <cell r="AH4378">
            <v>0.45</v>
          </cell>
          <cell r="AN4378">
            <v>35.32</v>
          </cell>
        </row>
        <row r="4379">
          <cell r="A4379" t="str">
            <v>036770</v>
          </cell>
          <cell r="B4379" t="str">
            <v>NJ</v>
          </cell>
          <cell r="C4379" t="str">
            <v>KBCD</v>
          </cell>
          <cell r="D4379" t="str">
            <v>N</v>
          </cell>
          <cell r="E4379" t="str">
            <v>X</v>
          </cell>
          <cell r="F4379" t="str">
            <v>PHYPC</v>
          </cell>
          <cell r="G4379">
            <v>36770</v>
          </cell>
          <cell r="AB4379">
            <v>8894.56</v>
          </cell>
          <cell r="AC4379">
            <v>18281.24</v>
          </cell>
          <cell r="AD4379">
            <v>1770.9</v>
          </cell>
          <cell r="AE4379">
            <v>378.74</v>
          </cell>
          <cell r="AF4379">
            <v>186.7</v>
          </cell>
          <cell r="AG4379">
            <v>70.64</v>
          </cell>
          <cell r="AH4379">
            <v>35.86</v>
          </cell>
          <cell r="AI4379">
            <v>55.7</v>
          </cell>
          <cell r="AJ4379">
            <v>35.32</v>
          </cell>
        </row>
        <row r="4380">
          <cell r="A4380" t="str">
            <v>036800</v>
          </cell>
          <cell r="B4380" t="str">
            <v>NJ</v>
          </cell>
          <cell r="C4380" t="str">
            <v>KBCD</v>
          </cell>
          <cell r="D4380" t="str">
            <v>N</v>
          </cell>
          <cell r="E4380" t="str">
            <v>X</v>
          </cell>
          <cell r="F4380" t="str">
            <v>PHYPC</v>
          </cell>
          <cell r="G4380">
            <v>36800</v>
          </cell>
          <cell r="AC4380">
            <v>15731.57</v>
          </cell>
          <cell r="AD4380">
            <v>15361.26</v>
          </cell>
          <cell r="AE4380">
            <v>2206.83</v>
          </cell>
          <cell r="AF4380">
            <v>459.62</v>
          </cell>
          <cell r="AG4380">
            <v>590.01</v>
          </cell>
          <cell r="AH4380">
            <v>1253.69</v>
          </cell>
          <cell r="AI4380">
            <v>237.75</v>
          </cell>
          <cell r="AJ4380">
            <v>208.06</v>
          </cell>
          <cell r="AK4380">
            <v>151.13</v>
          </cell>
          <cell r="AL4380">
            <v>40</v>
          </cell>
        </row>
        <row r="4381">
          <cell r="A4381" t="str">
            <v>036831</v>
          </cell>
          <cell r="B4381" t="str">
            <v>NJ</v>
          </cell>
          <cell r="C4381" t="str">
            <v>KBCD</v>
          </cell>
          <cell r="D4381" t="str">
            <v>N</v>
          </cell>
          <cell r="E4381" t="str">
            <v>X</v>
          </cell>
          <cell r="F4381" t="str">
            <v>PHYPC</v>
          </cell>
          <cell r="G4381">
            <v>36831</v>
          </cell>
          <cell r="AD4381">
            <v>11847.53</v>
          </cell>
          <cell r="AE4381">
            <v>20260.83</v>
          </cell>
          <cell r="AF4381">
            <v>2322.74</v>
          </cell>
          <cell r="AG4381">
            <v>830.1</v>
          </cell>
          <cell r="AH4381">
            <v>1629.51</v>
          </cell>
          <cell r="AI4381">
            <v>230.1</v>
          </cell>
          <cell r="AJ4381">
            <v>109.65</v>
          </cell>
          <cell r="AK4381">
            <v>124.99</v>
          </cell>
          <cell r="AL4381">
            <v>30</v>
          </cell>
          <cell r="AN4381">
            <v>10</v>
          </cell>
        </row>
        <row r="4382">
          <cell r="A4382" t="str">
            <v>036861</v>
          </cell>
          <cell r="B4382" t="str">
            <v>NJ</v>
          </cell>
          <cell r="C4382" t="str">
            <v>KBCD</v>
          </cell>
          <cell r="D4382" t="str">
            <v>N</v>
          </cell>
          <cell r="E4382" t="str">
            <v>X</v>
          </cell>
          <cell r="F4382" t="str">
            <v>PHYPC</v>
          </cell>
          <cell r="G4382">
            <v>36861</v>
          </cell>
          <cell r="AE4382">
            <v>10442.29</v>
          </cell>
          <cell r="AF4382">
            <v>18310.42</v>
          </cell>
          <cell r="AG4382">
            <v>1115.51</v>
          </cell>
          <cell r="AH4382">
            <v>1234.47</v>
          </cell>
          <cell r="AI4382">
            <v>761.27</v>
          </cell>
          <cell r="AJ4382">
            <v>131.15</v>
          </cell>
          <cell r="AK4382">
            <v>10</v>
          </cell>
          <cell r="AL4382">
            <v>52.21</v>
          </cell>
          <cell r="AM4382">
            <v>35.32</v>
          </cell>
        </row>
        <row r="4383">
          <cell r="A4383" t="str">
            <v>036892</v>
          </cell>
          <cell r="B4383" t="str">
            <v>NJ</v>
          </cell>
          <cell r="C4383" t="str">
            <v>KBCD</v>
          </cell>
          <cell r="D4383" t="str">
            <v>N</v>
          </cell>
          <cell r="E4383" t="str">
            <v>X</v>
          </cell>
          <cell r="F4383" t="str">
            <v>PHYPC</v>
          </cell>
          <cell r="G4383">
            <v>36892</v>
          </cell>
          <cell r="AF4383">
            <v>15131.15</v>
          </cell>
          <cell r="AG4383">
            <v>19317.179999999935</v>
          </cell>
          <cell r="AH4383">
            <v>4240.26</v>
          </cell>
          <cell r="AI4383">
            <v>924.78</v>
          </cell>
          <cell r="AJ4383">
            <v>1482.65</v>
          </cell>
          <cell r="AK4383">
            <v>356.9</v>
          </cell>
          <cell r="AL4383">
            <v>40</v>
          </cell>
          <cell r="AM4383">
            <v>35.32</v>
          </cell>
          <cell r="AN4383">
            <v>151.14</v>
          </cell>
        </row>
        <row r="4384">
          <cell r="A4384" t="str">
            <v>036923</v>
          </cell>
          <cell r="B4384" t="str">
            <v>NJ</v>
          </cell>
          <cell r="C4384" t="str">
            <v>KBCD</v>
          </cell>
          <cell r="D4384" t="str">
            <v>N</v>
          </cell>
          <cell r="E4384" t="str">
            <v>X</v>
          </cell>
          <cell r="F4384" t="str">
            <v>PHYPC</v>
          </cell>
          <cell r="G4384">
            <v>36923</v>
          </cell>
          <cell r="AG4384">
            <v>11314.45</v>
          </cell>
          <cell r="AH4384">
            <v>18157.54</v>
          </cell>
          <cell r="AI4384">
            <v>1432.54</v>
          </cell>
          <cell r="AJ4384">
            <v>1241.11</v>
          </cell>
          <cell r="AK4384">
            <v>1087.44</v>
          </cell>
          <cell r="AL4384">
            <v>30</v>
          </cell>
          <cell r="AN4384">
            <v>55.32</v>
          </cell>
        </row>
        <row r="4385">
          <cell r="A4385" t="str">
            <v>036951</v>
          </cell>
          <cell r="B4385" t="str">
            <v>NJ</v>
          </cell>
          <cell r="C4385" t="str">
            <v>KBCD</v>
          </cell>
          <cell r="D4385" t="str">
            <v>N</v>
          </cell>
          <cell r="E4385" t="str">
            <v>X</v>
          </cell>
          <cell r="F4385" t="str">
            <v>PHYPC</v>
          </cell>
          <cell r="G4385">
            <v>36951</v>
          </cell>
          <cell r="AH4385">
            <v>10213.51</v>
          </cell>
          <cell r="AI4385">
            <v>16925.3</v>
          </cell>
          <cell r="AJ4385">
            <v>3600.24</v>
          </cell>
          <cell r="AK4385">
            <v>749.85</v>
          </cell>
          <cell r="AL4385">
            <v>1659.66</v>
          </cell>
          <cell r="AN4385">
            <v>130.97</v>
          </cell>
        </row>
        <row r="4386">
          <cell r="A4386" t="str">
            <v>036982</v>
          </cell>
          <cell r="B4386" t="str">
            <v>NJ</v>
          </cell>
          <cell r="C4386" t="str">
            <v>KBCD</v>
          </cell>
          <cell r="D4386" t="str">
            <v>N</v>
          </cell>
          <cell r="E4386" t="str">
            <v>X</v>
          </cell>
          <cell r="F4386" t="str">
            <v>PHYPC</v>
          </cell>
          <cell r="G4386">
            <v>36982</v>
          </cell>
          <cell r="AI4386">
            <v>7994.349999999992</v>
          </cell>
          <cell r="AJ4386">
            <v>18154.39</v>
          </cell>
          <cell r="AK4386">
            <v>1547.95</v>
          </cell>
          <cell r="AL4386">
            <v>949.98</v>
          </cell>
          <cell r="AN4386">
            <v>1042</v>
          </cell>
        </row>
        <row r="4387">
          <cell r="A4387" t="str">
            <v>037012</v>
          </cell>
          <cell r="B4387" t="str">
            <v>NJ</v>
          </cell>
          <cell r="C4387" t="str">
            <v>KBCD</v>
          </cell>
          <cell r="D4387" t="str">
            <v>N</v>
          </cell>
          <cell r="E4387" t="str">
            <v>X</v>
          </cell>
          <cell r="F4387" t="str">
            <v>PHYPC</v>
          </cell>
          <cell r="G4387">
            <v>37012</v>
          </cell>
          <cell r="AJ4387">
            <v>15411.3</v>
          </cell>
          <cell r="AK4387">
            <v>15482.49</v>
          </cell>
          <cell r="AL4387">
            <v>1672.72</v>
          </cell>
          <cell r="AM4387">
            <v>581.98</v>
          </cell>
          <cell r="AN4387">
            <v>1742.25</v>
          </cell>
        </row>
        <row r="4388">
          <cell r="A4388" t="str">
            <v>037043</v>
          </cell>
          <cell r="B4388" t="str">
            <v>NJ</v>
          </cell>
          <cell r="C4388" t="str">
            <v>KBCD</v>
          </cell>
          <cell r="D4388" t="str">
            <v>N</v>
          </cell>
          <cell r="E4388" t="str">
            <v>X</v>
          </cell>
          <cell r="F4388" t="str">
            <v>PHYPC</v>
          </cell>
          <cell r="G4388">
            <v>37043</v>
          </cell>
          <cell r="AK4388">
            <v>10617.18</v>
          </cell>
          <cell r="AL4388">
            <v>13244.48</v>
          </cell>
          <cell r="AM4388">
            <v>1528.78</v>
          </cell>
          <cell r="AN4388">
            <v>1292.61</v>
          </cell>
        </row>
        <row r="4389">
          <cell r="A4389" t="str">
            <v>037073</v>
          </cell>
          <cell r="B4389" t="str">
            <v>NJ</v>
          </cell>
          <cell r="C4389" t="str">
            <v>KBCD</v>
          </cell>
          <cell r="D4389" t="str">
            <v>N</v>
          </cell>
          <cell r="E4389" t="str">
            <v>X</v>
          </cell>
          <cell r="F4389" t="str">
            <v>PHYPC</v>
          </cell>
          <cell r="G4389">
            <v>37073</v>
          </cell>
          <cell r="AL4389">
            <v>10681.21</v>
          </cell>
          <cell r="AM4389">
            <v>10567.02</v>
          </cell>
          <cell r="AN4389">
            <v>1561.11</v>
          </cell>
        </row>
        <row r="4390">
          <cell r="A4390" t="str">
            <v>037104</v>
          </cell>
          <cell r="B4390" t="str">
            <v>NJ</v>
          </cell>
          <cell r="C4390" t="str">
            <v>KBCD</v>
          </cell>
          <cell r="D4390" t="str">
            <v>N</v>
          </cell>
          <cell r="E4390" t="str">
            <v>X</v>
          </cell>
          <cell r="F4390" t="str">
            <v>PHYPC</v>
          </cell>
          <cell r="G4390">
            <v>37104</v>
          </cell>
          <cell r="AM4390">
            <v>11549.25</v>
          </cell>
          <cell r="AN4390">
            <v>20833.939999999944</v>
          </cell>
        </row>
        <row r="4391">
          <cell r="A4391" t="str">
            <v>037135</v>
          </cell>
          <cell r="B4391" t="str">
            <v>NJ</v>
          </cell>
          <cell r="C4391" t="str">
            <v>KBCD</v>
          </cell>
          <cell r="D4391" t="str">
            <v>N</v>
          </cell>
          <cell r="E4391" t="str">
            <v>X</v>
          </cell>
          <cell r="F4391" t="str">
            <v>PHYPC</v>
          </cell>
          <cell r="G4391">
            <v>37135</v>
          </cell>
          <cell r="AN4391">
            <v>16648.87</v>
          </cell>
        </row>
        <row r="4392">
          <cell r="A4392" t="str">
            <v>036161</v>
          </cell>
          <cell r="B4392" t="str">
            <v>NJ</v>
          </cell>
          <cell r="C4392" t="str">
            <v>KBCD</v>
          </cell>
          <cell r="D4392" t="str">
            <v>N</v>
          </cell>
          <cell r="E4392" t="str">
            <v>X</v>
          </cell>
          <cell r="F4392" t="str">
            <v>PHYSP</v>
          </cell>
          <cell r="G4392">
            <v>36161</v>
          </cell>
          <cell r="I4392">
            <v>1159.58</v>
          </cell>
          <cell r="J4392">
            <v>434.69</v>
          </cell>
          <cell r="K4392">
            <v>203.51</v>
          </cell>
          <cell r="L4392">
            <v>27.43</v>
          </cell>
          <cell r="O4392">
            <v>265.61</v>
          </cell>
          <cell r="Q4392">
            <v>60</v>
          </cell>
        </row>
        <row r="4393">
          <cell r="A4393" t="str">
            <v>036192</v>
          </cell>
          <cell r="B4393" t="str">
            <v>NJ</v>
          </cell>
          <cell r="C4393" t="str">
            <v>KBCD</v>
          </cell>
          <cell r="D4393" t="str">
            <v>N</v>
          </cell>
          <cell r="E4393" t="str">
            <v>X</v>
          </cell>
          <cell r="F4393" t="str">
            <v>PHYSP</v>
          </cell>
          <cell r="G4393">
            <v>36192</v>
          </cell>
          <cell r="I4393">
            <v>34.45</v>
          </cell>
          <cell r="J4393">
            <v>721.92</v>
          </cell>
          <cell r="K4393">
            <v>576.38</v>
          </cell>
          <cell r="L4393">
            <v>141.66</v>
          </cell>
          <cell r="N4393">
            <v>9.86</v>
          </cell>
          <cell r="Q4393">
            <v>72.85</v>
          </cell>
          <cell r="R4393">
            <v>97.36</v>
          </cell>
        </row>
        <row r="4394">
          <cell r="A4394" t="str">
            <v>036220</v>
          </cell>
          <cell r="B4394" t="str">
            <v>NJ</v>
          </cell>
          <cell r="C4394" t="str">
            <v>KBCD</v>
          </cell>
          <cell r="D4394" t="str">
            <v>N</v>
          </cell>
          <cell r="E4394" t="str">
            <v>X</v>
          </cell>
          <cell r="F4394" t="str">
            <v>PHYSP</v>
          </cell>
          <cell r="G4394">
            <v>36220</v>
          </cell>
          <cell r="J4394">
            <v>44.46</v>
          </cell>
          <cell r="K4394">
            <v>1488.16</v>
          </cell>
          <cell r="L4394">
            <v>843.2</v>
          </cell>
          <cell r="M4394">
            <v>552.32</v>
          </cell>
          <cell r="N4394">
            <v>19.72</v>
          </cell>
          <cell r="O4394">
            <v>181.56</v>
          </cell>
          <cell r="P4394">
            <v>34.45</v>
          </cell>
          <cell r="AE4394">
            <v>62</v>
          </cell>
        </row>
        <row r="4395">
          <cell r="A4395" t="str">
            <v>036251</v>
          </cell>
          <cell r="B4395" t="str">
            <v>NJ</v>
          </cell>
          <cell r="C4395" t="str">
            <v>KBCD</v>
          </cell>
          <cell r="D4395" t="str">
            <v>N</v>
          </cell>
          <cell r="E4395" t="str">
            <v>X</v>
          </cell>
          <cell r="F4395" t="str">
            <v>PHYSP</v>
          </cell>
          <cell r="G4395">
            <v>36251</v>
          </cell>
          <cell r="K4395">
            <v>244.16</v>
          </cell>
          <cell r="L4395">
            <v>1510.58</v>
          </cell>
          <cell r="M4395">
            <v>798.77</v>
          </cell>
          <cell r="N4395">
            <v>15</v>
          </cell>
          <cell r="O4395">
            <v>277.53</v>
          </cell>
          <cell r="R4395">
            <v>10.65</v>
          </cell>
          <cell r="U4395">
            <v>61</v>
          </cell>
        </row>
        <row r="4396">
          <cell r="A4396" t="str">
            <v>036281</v>
          </cell>
          <cell r="B4396" t="str">
            <v>NJ</v>
          </cell>
          <cell r="C4396" t="str">
            <v>KBCD</v>
          </cell>
          <cell r="D4396" t="str">
            <v>N</v>
          </cell>
          <cell r="E4396" t="str">
            <v>X</v>
          </cell>
          <cell r="F4396" t="str">
            <v>PHYSP</v>
          </cell>
          <cell r="G4396">
            <v>36281</v>
          </cell>
          <cell r="L4396">
            <v>786.89</v>
          </cell>
          <cell r="M4396">
            <v>1539.99</v>
          </cell>
          <cell r="N4396">
            <v>442.53</v>
          </cell>
          <cell r="O4396">
            <v>89.3</v>
          </cell>
          <cell r="P4396">
            <v>49.67</v>
          </cell>
          <cell r="S4396">
            <v>22.33</v>
          </cell>
          <cell r="T4396">
            <v>15.14</v>
          </cell>
          <cell r="X4396">
            <v>0.29</v>
          </cell>
          <cell r="Z4396">
            <v>481.44</v>
          </cell>
          <cell r="AA4396">
            <v>66.8</v>
          </cell>
          <cell r="AF4396">
            <v>29.7</v>
          </cell>
        </row>
        <row r="4397">
          <cell r="A4397" t="str">
            <v>036312</v>
          </cell>
          <cell r="B4397" t="str">
            <v>NJ</v>
          </cell>
          <cell r="C4397" t="str">
            <v>KBCD</v>
          </cell>
          <cell r="D4397" t="str">
            <v>N</v>
          </cell>
          <cell r="E4397" t="str">
            <v>X</v>
          </cell>
          <cell r="F4397" t="str">
            <v>PHYSP</v>
          </cell>
          <cell r="G4397">
            <v>36312</v>
          </cell>
          <cell r="M4397">
            <v>947.84</v>
          </cell>
          <cell r="N4397">
            <v>2137.32</v>
          </cell>
          <cell r="O4397">
            <v>1026.43</v>
          </cell>
          <cell r="P4397">
            <v>331.64</v>
          </cell>
          <cell r="Q4397">
            <v>120</v>
          </cell>
          <cell r="V4397">
            <v>4.1</v>
          </cell>
          <cell r="W4397">
            <v>811.25</v>
          </cell>
          <cell r="Z4397">
            <v>39.74</v>
          </cell>
          <cell r="AF4397">
            <v>139.97</v>
          </cell>
          <cell r="AI4397">
            <v>34.45</v>
          </cell>
        </row>
        <row r="4398">
          <cell r="A4398" t="str">
            <v>036342</v>
          </cell>
          <cell r="B4398" t="str">
            <v>NJ</v>
          </cell>
          <cell r="C4398" t="str">
            <v>KBCD</v>
          </cell>
          <cell r="D4398" t="str">
            <v>N</v>
          </cell>
          <cell r="E4398" t="str">
            <v>X</v>
          </cell>
          <cell r="F4398" t="str">
            <v>PHYSP</v>
          </cell>
          <cell r="G4398">
            <v>36342</v>
          </cell>
          <cell r="N4398">
            <v>292.16</v>
          </cell>
          <cell r="O4398">
            <v>2730.53</v>
          </cell>
          <cell r="P4398">
            <v>620.22</v>
          </cell>
          <cell r="Q4398">
            <v>27.43</v>
          </cell>
          <cell r="R4398">
            <v>119.2</v>
          </cell>
          <cell r="S4398">
            <v>50.14</v>
          </cell>
          <cell r="V4398">
            <v>0.01</v>
          </cell>
          <cell r="AH4398">
            <v>124.7</v>
          </cell>
          <cell r="AJ4398">
            <v>34.45</v>
          </cell>
        </row>
        <row r="4399">
          <cell r="A4399" t="str">
            <v>036373</v>
          </cell>
          <cell r="B4399" t="str">
            <v>NJ</v>
          </cell>
          <cell r="C4399" t="str">
            <v>KBCD</v>
          </cell>
          <cell r="D4399" t="str">
            <v>N</v>
          </cell>
          <cell r="E4399" t="str">
            <v>X</v>
          </cell>
          <cell r="F4399" t="str">
            <v>PHYSP</v>
          </cell>
          <cell r="G4399">
            <v>36373</v>
          </cell>
          <cell r="O4399">
            <v>437.83</v>
          </cell>
          <cell r="P4399">
            <v>1626.36</v>
          </cell>
          <cell r="Q4399">
            <v>536.46</v>
          </cell>
          <cell r="R4399">
            <v>813.12</v>
          </cell>
          <cell r="S4399">
            <v>305.43</v>
          </cell>
          <cell r="T4399">
            <v>251.49</v>
          </cell>
          <cell r="Z4399">
            <v>55.34</v>
          </cell>
          <cell r="AA4399">
            <v>30.77</v>
          </cell>
        </row>
        <row r="4400">
          <cell r="A4400" t="str">
            <v>036404</v>
          </cell>
          <cell r="B4400" t="str">
            <v>NJ</v>
          </cell>
          <cell r="C4400" t="str">
            <v>KBCD</v>
          </cell>
          <cell r="D4400" t="str">
            <v>N</v>
          </cell>
          <cell r="E4400" t="str">
            <v>X</v>
          </cell>
          <cell r="F4400" t="str">
            <v>PHYSP</v>
          </cell>
          <cell r="G4400">
            <v>36404</v>
          </cell>
          <cell r="P4400">
            <v>371.83</v>
          </cell>
          <cell r="Q4400">
            <v>1506.94</v>
          </cell>
          <cell r="R4400">
            <v>1219.49</v>
          </cell>
          <cell r="S4400">
            <v>1115.64</v>
          </cell>
          <cell r="T4400">
            <v>144.15</v>
          </cell>
          <cell r="U4400">
            <v>44</v>
          </cell>
          <cell r="V4400">
            <v>71.29</v>
          </cell>
          <cell r="W4400">
            <v>37.79</v>
          </cell>
        </row>
        <row r="4401">
          <cell r="A4401" t="str">
            <v>036434</v>
          </cell>
          <cell r="B4401" t="str">
            <v>NJ</v>
          </cell>
          <cell r="C4401" t="str">
            <v>KBCD</v>
          </cell>
          <cell r="D4401" t="str">
            <v>N</v>
          </cell>
          <cell r="E4401" t="str">
            <v>X</v>
          </cell>
          <cell r="F4401" t="str">
            <v>PHYSP</v>
          </cell>
          <cell r="G4401">
            <v>36434</v>
          </cell>
          <cell r="Q4401">
            <v>39.8</v>
          </cell>
          <cell r="R4401">
            <v>1913.45</v>
          </cell>
          <cell r="S4401">
            <v>2441.93</v>
          </cell>
          <cell r="T4401">
            <v>972.5</v>
          </cell>
          <cell r="U4401">
            <v>93.24</v>
          </cell>
          <cell r="V4401">
            <v>103</v>
          </cell>
          <cell r="X4401">
            <v>0.1</v>
          </cell>
          <cell r="Y4401">
            <v>245.33</v>
          </cell>
          <cell r="Z4401">
            <v>70.93</v>
          </cell>
          <cell r="AB4401">
            <v>15</v>
          </cell>
          <cell r="AC4401">
            <v>3.39</v>
          </cell>
        </row>
        <row r="4402">
          <cell r="A4402" t="str">
            <v>036465</v>
          </cell>
          <cell r="B4402" t="str">
            <v>NJ</v>
          </cell>
          <cell r="C4402" t="str">
            <v>KBCD</v>
          </cell>
          <cell r="D4402" t="str">
            <v>N</v>
          </cell>
          <cell r="E4402" t="str">
            <v>X</v>
          </cell>
          <cell r="F4402" t="str">
            <v>PHYSP</v>
          </cell>
          <cell r="G4402">
            <v>36465</v>
          </cell>
          <cell r="R4402">
            <v>77.18</v>
          </cell>
          <cell r="S4402">
            <v>3311.95</v>
          </cell>
          <cell r="T4402">
            <v>2368.98</v>
          </cell>
          <cell r="U4402">
            <v>541.21</v>
          </cell>
          <cell r="V4402">
            <v>195.59</v>
          </cell>
          <cell r="X4402">
            <v>74.15</v>
          </cell>
          <cell r="Z4402">
            <v>15.16</v>
          </cell>
          <cell r="AB4402">
            <v>57.43</v>
          </cell>
        </row>
        <row r="4403">
          <cell r="A4403" t="str">
            <v>036495</v>
          </cell>
          <cell r="B4403" t="str">
            <v>NJ</v>
          </cell>
          <cell r="C4403" t="str">
            <v>KBCD</v>
          </cell>
          <cell r="D4403" t="str">
            <v>N</v>
          </cell>
          <cell r="E4403" t="str">
            <v>X</v>
          </cell>
          <cell r="F4403" t="str">
            <v>PHYSP</v>
          </cell>
          <cell r="G4403">
            <v>36495</v>
          </cell>
          <cell r="T4403">
            <v>5390.59</v>
          </cell>
          <cell r="U4403">
            <v>2675.71</v>
          </cell>
          <cell r="V4403">
            <v>681.91</v>
          </cell>
          <cell r="W4403">
            <v>724.37</v>
          </cell>
          <cell r="X4403">
            <v>166.57</v>
          </cell>
          <cell r="Z4403">
            <v>976.19</v>
          </cell>
          <cell r="AA4403">
            <v>71.43</v>
          </cell>
          <cell r="AC4403">
            <v>84</v>
          </cell>
        </row>
        <row r="4404">
          <cell r="A4404" t="str">
            <v>036526</v>
          </cell>
          <cell r="B4404" t="str">
            <v>NJ</v>
          </cell>
          <cell r="C4404" t="str">
            <v>KBCD</v>
          </cell>
          <cell r="D4404" t="str">
            <v>N</v>
          </cell>
          <cell r="E4404" t="str">
            <v>X</v>
          </cell>
          <cell r="F4404" t="str">
            <v>PHYSP</v>
          </cell>
          <cell r="G4404">
            <v>36526</v>
          </cell>
          <cell r="T4404">
            <v>307.43</v>
          </cell>
          <cell r="U4404">
            <v>5506.15</v>
          </cell>
          <cell r="V4404">
            <v>1066.04</v>
          </cell>
          <cell r="W4404">
            <v>486.85</v>
          </cell>
          <cell r="X4404">
            <v>340.5</v>
          </cell>
          <cell r="Y4404">
            <v>97.36</v>
          </cell>
          <cell r="Z4404">
            <v>0.51</v>
          </cell>
          <cell r="AC4404">
            <v>23.8</v>
          </cell>
          <cell r="AD4404">
            <v>97.36</v>
          </cell>
          <cell r="AH4404">
            <v>0.9</v>
          </cell>
        </row>
        <row r="4405">
          <cell r="A4405" t="str">
            <v>036557</v>
          </cell>
          <cell r="B4405" t="str">
            <v>NJ</v>
          </cell>
          <cell r="C4405" t="str">
            <v>KBCD</v>
          </cell>
          <cell r="D4405" t="str">
            <v>N</v>
          </cell>
          <cell r="E4405" t="str">
            <v>X</v>
          </cell>
          <cell r="F4405" t="str">
            <v>PHYSP</v>
          </cell>
          <cell r="G4405">
            <v>36557</v>
          </cell>
          <cell r="U4405">
            <v>742.89</v>
          </cell>
          <cell r="V4405">
            <v>6830.23</v>
          </cell>
          <cell r="W4405">
            <v>1634.08</v>
          </cell>
          <cell r="X4405">
            <v>173.41</v>
          </cell>
          <cell r="Y4405">
            <v>32.42</v>
          </cell>
          <cell r="Z4405">
            <v>87.48</v>
          </cell>
          <cell r="AB4405">
            <v>62</v>
          </cell>
          <cell r="AE4405">
            <v>89.43</v>
          </cell>
          <cell r="AF4405">
            <v>31.22</v>
          </cell>
          <cell r="AH4405">
            <v>7.2</v>
          </cell>
        </row>
        <row r="4406">
          <cell r="A4406" t="str">
            <v>036586</v>
          </cell>
          <cell r="B4406" t="str">
            <v>NJ</v>
          </cell>
          <cell r="C4406" t="str">
            <v>KBCD</v>
          </cell>
          <cell r="D4406" t="str">
            <v>N</v>
          </cell>
          <cell r="E4406" t="str">
            <v>X</v>
          </cell>
          <cell r="F4406" t="str">
            <v>PHYSP</v>
          </cell>
          <cell r="G4406">
            <v>36586</v>
          </cell>
          <cell r="V4406">
            <v>1166.7</v>
          </cell>
          <cell r="W4406">
            <v>3284.1</v>
          </cell>
          <cell r="X4406">
            <v>2430.69</v>
          </cell>
          <cell r="Y4406">
            <v>507.85</v>
          </cell>
          <cell r="Z4406">
            <v>862.88</v>
          </cell>
          <cell r="AE4406">
            <v>35</v>
          </cell>
          <cell r="AK4406">
            <v>114.25</v>
          </cell>
        </row>
        <row r="4407">
          <cell r="A4407" t="str">
            <v>036617</v>
          </cell>
          <cell r="B4407" t="str">
            <v>NJ</v>
          </cell>
          <cell r="C4407" t="str">
            <v>KBCD</v>
          </cell>
          <cell r="D4407" t="str">
            <v>N</v>
          </cell>
          <cell r="E4407" t="str">
            <v>X</v>
          </cell>
          <cell r="F4407" t="str">
            <v>PHYSP</v>
          </cell>
          <cell r="G4407">
            <v>36617</v>
          </cell>
          <cell r="W4407">
            <v>875.55</v>
          </cell>
          <cell r="X4407">
            <v>5434.81</v>
          </cell>
          <cell r="Y4407">
            <v>1340.67</v>
          </cell>
          <cell r="Z4407">
            <v>673.26</v>
          </cell>
          <cell r="AA4407">
            <v>835.59</v>
          </cell>
          <cell r="AG4407">
            <v>44</v>
          </cell>
          <cell r="AH4407">
            <v>0.1</v>
          </cell>
        </row>
        <row r="4408">
          <cell r="A4408" t="str">
            <v>036647</v>
          </cell>
          <cell r="B4408" t="str">
            <v>NJ</v>
          </cell>
          <cell r="C4408" t="str">
            <v>KBCD</v>
          </cell>
          <cell r="D4408" t="str">
            <v>N</v>
          </cell>
          <cell r="E4408" t="str">
            <v>X</v>
          </cell>
          <cell r="F4408" t="str">
            <v>PHYSP</v>
          </cell>
          <cell r="G4408">
            <v>36647</v>
          </cell>
          <cell r="X4408">
            <v>1840.49</v>
          </cell>
          <cell r="Y4408">
            <v>4064.05</v>
          </cell>
          <cell r="Z4408">
            <v>3019</v>
          </cell>
          <cell r="AA4408">
            <v>460.58</v>
          </cell>
          <cell r="AB4408">
            <v>853.88</v>
          </cell>
          <cell r="AC4408">
            <v>136.43</v>
          </cell>
          <cell r="AD4408">
            <v>31.25</v>
          </cell>
          <cell r="AE4408">
            <v>5.4</v>
          </cell>
          <cell r="AF4408">
            <v>78.99</v>
          </cell>
          <cell r="AH4408">
            <v>44.56</v>
          </cell>
          <cell r="AL4408">
            <v>66.33</v>
          </cell>
          <cell r="AM4408">
            <v>115</v>
          </cell>
        </row>
        <row r="4409">
          <cell r="A4409" t="str">
            <v>036678</v>
          </cell>
          <cell r="B4409" t="str">
            <v>NJ</v>
          </cell>
          <cell r="C4409" t="str">
            <v>KBCD</v>
          </cell>
          <cell r="D4409" t="str">
            <v>N</v>
          </cell>
          <cell r="E4409" t="str">
            <v>X</v>
          </cell>
          <cell r="F4409" t="str">
            <v>PHYSP</v>
          </cell>
          <cell r="G4409">
            <v>36678</v>
          </cell>
          <cell r="Y4409">
            <v>1301.96</v>
          </cell>
          <cell r="Z4409">
            <v>7033.22</v>
          </cell>
          <cell r="AA4409">
            <v>2176.67</v>
          </cell>
          <cell r="AB4409">
            <v>422.58</v>
          </cell>
          <cell r="AC4409">
            <v>565.93</v>
          </cell>
          <cell r="AD4409">
            <v>70</v>
          </cell>
          <cell r="AF4409">
            <v>71</v>
          </cell>
          <cell r="AG4409">
            <v>48.25</v>
          </cell>
          <cell r="AH4409">
            <v>0.05</v>
          </cell>
          <cell r="AI4409">
            <v>104.99</v>
          </cell>
          <cell r="AK4409">
            <v>173.88</v>
          </cell>
          <cell r="AM4409">
            <v>258.66</v>
          </cell>
          <cell r="AN4409">
            <v>0.23</v>
          </cell>
        </row>
        <row r="4410">
          <cell r="A4410" t="str">
            <v>036708</v>
          </cell>
          <cell r="B4410" t="str">
            <v>NJ</v>
          </cell>
          <cell r="C4410" t="str">
            <v>KBCD</v>
          </cell>
          <cell r="D4410" t="str">
            <v>N</v>
          </cell>
          <cell r="E4410" t="str">
            <v>X</v>
          </cell>
          <cell r="F4410" t="str">
            <v>PHYSP</v>
          </cell>
          <cell r="G4410">
            <v>36708</v>
          </cell>
          <cell r="Z4410">
            <v>293.23</v>
          </cell>
          <cell r="AA4410">
            <v>6464.38</v>
          </cell>
          <cell r="AB4410">
            <v>4082.36</v>
          </cell>
          <cell r="AC4410">
            <v>1183.52</v>
          </cell>
          <cell r="AD4410">
            <v>355.47</v>
          </cell>
          <cell r="AE4410">
            <v>22.33</v>
          </cell>
          <cell r="AF4410">
            <v>1552.57</v>
          </cell>
          <cell r="AG4410">
            <v>146.76</v>
          </cell>
          <cell r="AH4410">
            <v>0.16</v>
          </cell>
          <cell r="AJ4410">
            <v>154.15</v>
          </cell>
          <cell r="AL4410">
            <v>23.9</v>
          </cell>
          <cell r="AM4410">
            <v>-27</v>
          </cell>
        </row>
        <row r="4411">
          <cell r="A4411" t="str">
            <v>036739</v>
          </cell>
          <cell r="B4411" t="str">
            <v>NJ</v>
          </cell>
          <cell r="C4411" t="str">
            <v>KBCD</v>
          </cell>
          <cell r="D4411" t="str">
            <v>N</v>
          </cell>
          <cell r="E4411" t="str">
            <v>X</v>
          </cell>
          <cell r="F4411" t="str">
            <v>PHYSP</v>
          </cell>
          <cell r="G4411">
            <v>36739</v>
          </cell>
          <cell r="AA4411">
            <v>1415.9</v>
          </cell>
          <cell r="AB4411">
            <v>4866.36</v>
          </cell>
          <cell r="AC4411">
            <v>3459.31</v>
          </cell>
          <cell r="AD4411">
            <v>413.91</v>
          </cell>
          <cell r="AE4411">
            <v>213.41</v>
          </cell>
          <cell r="AF4411">
            <v>115.92</v>
          </cell>
          <cell r="AG4411">
            <v>37.59</v>
          </cell>
          <cell r="AI4411">
            <v>0.98</v>
          </cell>
          <cell r="AJ4411">
            <v>892.68</v>
          </cell>
          <cell r="AM4411">
            <v>-473.34</v>
          </cell>
        </row>
        <row r="4412">
          <cell r="A4412" t="str">
            <v>036770</v>
          </cell>
          <cell r="B4412" t="str">
            <v>NJ</v>
          </cell>
          <cell r="C4412" t="str">
            <v>KBCD</v>
          </cell>
          <cell r="D4412" t="str">
            <v>N</v>
          </cell>
          <cell r="E4412" t="str">
            <v>X</v>
          </cell>
          <cell r="F4412" t="str">
            <v>PHYSP</v>
          </cell>
          <cell r="G4412">
            <v>36770</v>
          </cell>
          <cell r="AB4412">
            <v>742.77</v>
          </cell>
          <cell r="AC4412">
            <v>6559.74</v>
          </cell>
          <cell r="AD4412">
            <v>2506.01</v>
          </cell>
          <cell r="AE4412">
            <v>571.17</v>
          </cell>
          <cell r="AF4412">
            <v>754.93</v>
          </cell>
          <cell r="AG4412">
            <v>59.6</v>
          </cell>
          <cell r="AH4412">
            <v>27.65</v>
          </cell>
          <cell r="AI4412">
            <v>1.51</v>
          </cell>
          <cell r="AJ4412">
            <v>6</v>
          </cell>
          <cell r="AL4412">
            <v>44</v>
          </cell>
          <cell r="AM4412">
            <v>-311.1</v>
          </cell>
        </row>
        <row r="4413">
          <cell r="A4413" t="str">
            <v>036800</v>
          </cell>
          <cell r="B4413" t="str">
            <v>NJ</v>
          </cell>
          <cell r="C4413" t="str">
            <v>KBCD</v>
          </cell>
          <cell r="D4413" t="str">
            <v>N</v>
          </cell>
          <cell r="E4413" t="str">
            <v>X</v>
          </cell>
          <cell r="F4413" t="str">
            <v>PHYSP</v>
          </cell>
          <cell r="G4413">
            <v>36800</v>
          </cell>
          <cell r="AC4413">
            <v>2036.13</v>
          </cell>
          <cell r="AD4413">
            <v>7892.96</v>
          </cell>
          <cell r="AE4413">
            <v>5257.82</v>
          </cell>
          <cell r="AF4413">
            <v>708.58</v>
          </cell>
          <cell r="AG4413">
            <v>593.35</v>
          </cell>
          <cell r="AH4413">
            <v>100.13</v>
          </cell>
          <cell r="AI4413">
            <v>0.19</v>
          </cell>
          <cell r="AJ4413">
            <v>122.4</v>
          </cell>
          <cell r="AL4413">
            <v>27.43</v>
          </cell>
          <cell r="AN4413">
            <v>360</v>
          </cell>
        </row>
        <row r="4414">
          <cell r="A4414" t="str">
            <v>036831</v>
          </cell>
          <cell r="B4414" t="str">
            <v>NJ</v>
          </cell>
          <cell r="C4414" t="str">
            <v>KBCD</v>
          </cell>
          <cell r="D4414" t="str">
            <v>N</v>
          </cell>
          <cell r="E4414" t="str">
            <v>X</v>
          </cell>
          <cell r="F4414" t="str">
            <v>PHYSP</v>
          </cell>
          <cell r="G4414">
            <v>36831</v>
          </cell>
          <cell r="AD4414">
            <v>1067.14</v>
          </cell>
          <cell r="AE4414">
            <v>7139.04</v>
          </cell>
          <cell r="AF4414">
            <v>3448.65</v>
          </cell>
          <cell r="AG4414">
            <v>2083.49</v>
          </cell>
          <cell r="AH4414">
            <v>301.03</v>
          </cell>
          <cell r="AI4414">
            <v>1.45</v>
          </cell>
          <cell r="AJ4414">
            <v>97.36</v>
          </cell>
          <cell r="AK4414">
            <v>182.86</v>
          </cell>
          <cell r="AL4414">
            <v>382.99</v>
          </cell>
          <cell r="AM4414">
            <v>-102.48</v>
          </cell>
          <cell r="AN4414">
            <v>6.83</v>
          </cell>
        </row>
        <row r="4415">
          <cell r="A4415" t="str">
            <v>036861</v>
          </cell>
          <cell r="B4415" t="str">
            <v>NJ</v>
          </cell>
          <cell r="C4415" t="str">
            <v>KBCD</v>
          </cell>
          <cell r="D4415" t="str">
            <v>N</v>
          </cell>
          <cell r="E4415" t="str">
            <v>X</v>
          </cell>
          <cell r="F4415" t="str">
            <v>PHYSP</v>
          </cell>
          <cell r="G4415">
            <v>36861</v>
          </cell>
          <cell r="AE4415">
            <v>778.23</v>
          </cell>
          <cell r="AF4415">
            <v>6663.25</v>
          </cell>
          <cell r="AG4415">
            <v>4028.07</v>
          </cell>
          <cell r="AH4415">
            <v>237.45</v>
          </cell>
          <cell r="AI4415">
            <v>871.98</v>
          </cell>
          <cell r="AJ4415">
            <v>694.88</v>
          </cell>
          <cell r="AK4415">
            <v>253.44</v>
          </cell>
          <cell r="AL4415">
            <v>38.88</v>
          </cell>
          <cell r="AM4415">
            <v>94.1</v>
          </cell>
          <cell r="AN4415">
            <v>2.56</v>
          </cell>
        </row>
        <row r="4416">
          <cell r="A4416" t="str">
            <v>036892</v>
          </cell>
          <cell r="B4416" t="str">
            <v>NJ</v>
          </cell>
          <cell r="C4416" t="str">
            <v>KBCD</v>
          </cell>
          <cell r="D4416" t="str">
            <v>N</v>
          </cell>
          <cell r="E4416" t="str">
            <v>X</v>
          </cell>
          <cell r="F4416" t="str">
            <v>PHYSP</v>
          </cell>
          <cell r="G4416">
            <v>36892</v>
          </cell>
          <cell r="AF4416">
            <v>1576.36</v>
          </cell>
          <cell r="AG4416">
            <v>6387.62</v>
          </cell>
          <cell r="AH4416">
            <v>3381.34</v>
          </cell>
          <cell r="AI4416">
            <v>5376.74</v>
          </cell>
          <cell r="AJ4416">
            <v>639.95</v>
          </cell>
          <cell r="AK4416">
            <v>457.67</v>
          </cell>
          <cell r="AM4416">
            <v>88.17</v>
          </cell>
          <cell r="AN4416">
            <v>9.65</v>
          </cell>
        </row>
        <row r="4417">
          <cell r="A4417" t="str">
            <v>036923</v>
          </cell>
          <cell r="B4417" t="str">
            <v>NJ</v>
          </cell>
          <cell r="C4417" t="str">
            <v>KBCD</v>
          </cell>
          <cell r="D4417" t="str">
            <v>N</v>
          </cell>
          <cell r="E4417" t="str">
            <v>X</v>
          </cell>
          <cell r="F4417" t="str">
            <v>PHYSP</v>
          </cell>
          <cell r="G4417">
            <v>36923</v>
          </cell>
          <cell r="AG4417">
            <v>401.67</v>
          </cell>
          <cell r="AH4417">
            <v>3440.09</v>
          </cell>
          <cell r="AI4417">
            <v>5472.13</v>
          </cell>
          <cell r="AJ4417">
            <v>1595.85</v>
          </cell>
          <cell r="AK4417">
            <v>1308.89</v>
          </cell>
          <cell r="AL4417">
            <v>262.55</v>
          </cell>
          <cell r="AM4417">
            <v>60.41</v>
          </cell>
          <cell r="AN4417">
            <v>20.14</v>
          </cell>
        </row>
        <row r="4418">
          <cell r="A4418" t="str">
            <v>036951</v>
          </cell>
          <cell r="B4418" t="str">
            <v>NJ</v>
          </cell>
          <cell r="C4418" t="str">
            <v>KBCD</v>
          </cell>
          <cell r="D4418" t="str">
            <v>N</v>
          </cell>
          <cell r="E4418" t="str">
            <v>X</v>
          </cell>
          <cell r="F4418" t="str">
            <v>PHYSP</v>
          </cell>
          <cell r="G4418">
            <v>36951</v>
          </cell>
          <cell r="AH4418">
            <v>650.48</v>
          </cell>
          <cell r="AI4418">
            <v>3072.43</v>
          </cell>
          <cell r="AJ4418">
            <v>3846.65</v>
          </cell>
          <cell r="AK4418">
            <v>824.77</v>
          </cell>
          <cell r="AL4418">
            <v>689.94</v>
          </cell>
          <cell r="AM4418">
            <v>259.77</v>
          </cell>
          <cell r="AN4418">
            <v>57.1</v>
          </cell>
        </row>
        <row r="4419">
          <cell r="A4419" t="str">
            <v>036982</v>
          </cell>
          <cell r="B4419" t="str">
            <v>NJ</v>
          </cell>
          <cell r="C4419" t="str">
            <v>KBCD</v>
          </cell>
          <cell r="D4419" t="str">
            <v>N</v>
          </cell>
          <cell r="E4419" t="str">
            <v>X</v>
          </cell>
          <cell r="F4419" t="str">
            <v>PHYSP</v>
          </cell>
          <cell r="G4419">
            <v>36982</v>
          </cell>
          <cell r="AI4419">
            <v>1150.54</v>
          </cell>
          <cell r="AJ4419">
            <v>8251.660000000007</v>
          </cell>
          <cell r="AK4419">
            <v>2954.63</v>
          </cell>
          <cell r="AL4419">
            <v>2718.26</v>
          </cell>
          <cell r="AM4419">
            <v>1209.56</v>
          </cell>
          <cell r="AN4419">
            <v>258.72</v>
          </cell>
        </row>
        <row r="4420">
          <cell r="A4420" t="str">
            <v>037012</v>
          </cell>
          <cell r="B4420" t="str">
            <v>NJ</v>
          </cell>
          <cell r="C4420" t="str">
            <v>KBCD</v>
          </cell>
          <cell r="D4420" t="str">
            <v>N</v>
          </cell>
          <cell r="E4420" t="str">
            <v>X</v>
          </cell>
          <cell r="F4420" t="str">
            <v>PHYSP</v>
          </cell>
          <cell r="G4420">
            <v>37012</v>
          </cell>
          <cell r="AJ4420">
            <v>3792.39</v>
          </cell>
          <cell r="AK4420">
            <v>6597.23</v>
          </cell>
          <cell r="AL4420">
            <v>2954.35</v>
          </cell>
          <cell r="AM4420">
            <v>91.52</v>
          </cell>
          <cell r="AN4420">
            <v>873.39</v>
          </cell>
        </row>
        <row r="4421">
          <cell r="A4421" t="str">
            <v>037043</v>
          </cell>
          <cell r="B4421" t="str">
            <v>NJ</v>
          </cell>
          <cell r="C4421" t="str">
            <v>KBCD</v>
          </cell>
          <cell r="D4421" t="str">
            <v>N</v>
          </cell>
          <cell r="E4421" t="str">
            <v>X</v>
          </cell>
          <cell r="F4421" t="str">
            <v>PHYSP</v>
          </cell>
          <cell r="G4421">
            <v>37043</v>
          </cell>
          <cell r="AK4421">
            <v>1230.85</v>
          </cell>
          <cell r="AL4421">
            <v>8878.480000000007</v>
          </cell>
          <cell r="AM4421">
            <v>1477.57</v>
          </cell>
          <cell r="AN4421">
            <v>3174.76</v>
          </cell>
        </row>
        <row r="4422">
          <cell r="A4422" t="str">
            <v>037073</v>
          </cell>
          <cell r="B4422" t="str">
            <v>NJ</v>
          </cell>
          <cell r="C4422" t="str">
            <v>KBCD</v>
          </cell>
          <cell r="D4422" t="str">
            <v>N</v>
          </cell>
          <cell r="E4422" t="str">
            <v>X</v>
          </cell>
          <cell r="F4422" t="str">
            <v>PHYSP</v>
          </cell>
          <cell r="G4422">
            <v>37073</v>
          </cell>
          <cell r="AL4422">
            <v>1493.61</v>
          </cell>
          <cell r="AM4422">
            <v>4603.49</v>
          </cell>
          <cell r="AN4422">
            <v>6949.46</v>
          </cell>
        </row>
        <row r="4423">
          <cell r="A4423" t="str">
            <v>037104</v>
          </cell>
          <cell r="B4423" t="str">
            <v>NJ</v>
          </cell>
          <cell r="C4423" t="str">
            <v>KBCD</v>
          </cell>
          <cell r="D4423" t="str">
            <v>N</v>
          </cell>
          <cell r="E4423" t="str">
            <v>X</v>
          </cell>
          <cell r="F4423" t="str">
            <v>PHYSP</v>
          </cell>
          <cell r="G4423">
            <v>37104</v>
          </cell>
          <cell r="AM4423">
            <v>1448.41</v>
          </cell>
          <cell r="AN4423">
            <v>16203.77</v>
          </cell>
        </row>
        <row r="4424">
          <cell r="A4424" t="str">
            <v>037135</v>
          </cell>
          <cell r="B4424" t="str">
            <v>NJ</v>
          </cell>
          <cell r="C4424" t="str">
            <v>KBCD</v>
          </cell>
          <cell r="D4424" t="str">
            <v>N</v>
          </cell>
          <cell r="E4424" t="str">
            <v>X</v>
          </cell>
          <cell r="F4424" t="str">
            <v>PHYSP</v>
          </cell>
          <cell r="G4424">
            <v>37135</v>
          </cell>
          <cell r="AN4424">
            <v>2719.66</v>
          </cell>
        </row>
        <row r="4425">
          <cell r="A4425" t="str">
            <v>036161</v>
          </cell>
          <cell r="B4425" t="str">
            <v>NJ</v>
          </cell>
          <cell r="C4425" t="str">
            <v>KBCD</v>
          </cell>
          <cell r="D4425" t="str">
            <v>S</v>
          </cell>
          <cell r="E4425" t="str">
            <v>X</v>
          </cell>
          <cell r="F4425" t="str">
            <v>IPFOT</v>
          </cell>
          <cell r="G4425">
            <v>36161</v>
          </cell>
        </row>
        <row r="4426">
          <cell r="A4426" t="str">
            <v>036192</v>
          </cell>
          <cell r="B4426" t="str">
            <v>NJ</v>
          </cell>
          <cell r="C4426" t="str">
            <v>KBCD</v>
          </cell>
          <cell r="D4426" t="str">
            <v>S</v>
          </cell>
          <cell r="E4426" t="str">
            <v>X</v>
          </cell>
          <cell r="F4426" t="str">
            <v>IPFOT</v>
          </cell>
          <cell r="G4426">
            <v>36192</v>
          </cell>
        </row>
        <row r="4427">
          <cell r="A4427" t="str">
            <v>036220</v>
          </cell>
          <cell r="B4427" t="str">
            <v>NJ</v>
          </cell>
          <cell r="C4427" t="str">
            <v>KBCD</v>
          </cell>
          <cell r="D4427" t="str">
            <v>S</v>
          </cell>
          <cell r="E4427" t="str">
            <v>X</v>
          </cell>
          <cell r="F4427" t="str">
            <v>IPFOT</v>
          </cell>
          <cell r="G4427">
            <v>36220</v>
          </cell>
          <cell r="K4427">
            <v>1850</v>
          </cell>
          <cell r="L4427">
            <v>2600</v>
          </cell>
        </row>
        <row r="4428">
          <cell r="A4428" t="str">
            <v>036251</v>
          </cell>
          <cell r="B4428" t="str">
            <v>NJ</v>
          </cell>
          <cell r="C4428" t="str">
            <v>KBCD</v>
          </cell>
          <cell r="D4428" t="str">
            <v>S</v>
          </cell>
          <cell r="E4428" t="str">
            <v>X</v>
          </cell>
          <cell r="F4428" t="str">
            <v>IPFOT</v>
          </cell>
          <cell r="G4428">
            <v>36251</v>
          </cell>
        </row>
        <row r="4429">
          <cell r="A4429" t="str">
            <v>036281</v>
          </cell>
          <cell r="B4429" t="str">
            <v>NJ</v>
          </cell>
          <cell r="C4429" t="str">
            <v>KBCD</v>
          </cell>
          <cell r="D4429" t="str">
            <v>S</v>
          </cell>
          <cell r="E4429" t="str">
            <v>X</v>
          </cell>
          <cell r="F4429" t="str">
            <v>IPFOT</v>
          </cell>
          <cell r="G4429">
            <v>36281</v>
          </cell>
        </row>
        <row r="4430">
          <cell r="A4430" t="str">
            <v>036312</v>
          </cell>
          <cell r="B4430" t="str">
            <v>NJ</v>
          </cell>
          <cell r="C4430" t="str">
            <v>KBCD</v>
          </cell>
          <cell r="D4430" t="str">
            <v>S</v>
          </cell>
          <cell r="E4430" t="str">
            <v>X</v>
          </cell>
          <cell r="F4430" t="str">
            <v>IPFOT</v>
          </cell>
          <cell r="G4430">
            <v>36312</v>
          </cell>
        </row>
        <row r="4431">
          <cell r="A4431" t="str">
            <v>036342</v>
          </cell>
          <cell r="B4431" t="str">
            <v>NJ</v>
          </cell>
          <cell r="C4431" t="str">
            <v>KBCD</v>
          </cell>
          <cell r="D4431" t="str">
            <v>S</v>
          </cell>
          <cell r="E4431" t="str">
            <v>X</v>
          </cell>
          <cell r="F4431" t="str">
            <v>IPFOT</v>
          </cell>
          <cell r="G4431">
            <v>36342</v>
          </cell>
        </row>
        <row r="4432">
          <cell r="A4432" t="str">
            <v>036373</v>
          </cell>
          <cell r="B4432" t="str">
            <v>NJ</v>
          </cell>
          <cell r="C4432" t="str">
            <v>KBCD</v>
          </cell>
          <cell r="D4432" t="str">
            <v>S</v>
          </cell>
          <cell r="E4432" t="str">
            <v>X</v>
          </cell>
          <cell r="F4432" t="str">
            <v>IPFOT</v>
          </cell>
          <cell r="G4432">
            <v>36373</v>
          </cell>
          <cell r="S4432">
            <v>900</v>
          </cell>
        </row>
        <row r="4433">
          <cell r="A4433" t="str">
            <v>036404</v>
          </cell>
          <cell r="B4433" t="str">
            <v>NJ</v>
          </cell>
          <cell r="C4433" t="str">
            <v>KBCD</v>
          </cell>
          <cell r="D4433" t="str">
            <v>S</v>
          </cell>
          <cell r="E4433" t="str">
            <v>X</v>
          </cell>
          <cell r="F4433" t="str">
            <v>IPFOT</v>
          </cell>
          <cell r="G4433">
            <v>36404</v>
          </cell>
          <cell r="R4433">
            <v>9365</v>
          </cell>
          <cell r="X4433">
            <v>750</v>
          </cell>
        </row>
        <row r="4434">
          <cell r="A4434" t="str">
            <v>036434</v>
          </cell>
          <cell r="B4434" t="str">
            <v>NJ</v>
          </cell>
          <cell r="C4434" t="str">
            <v>KBCD</v>
          </cell>
          <cell r="D4434" t="str">
            <v>S</v>
          </cell>
          <cell r="E4434" t="str">
            <v>X</v>
          </cell>
          <cell r="F4434" t="str">
            <v>IPFOT</v>
          </cell>
          <cell r="G4434">
            <v>36434</v>
          </cell>
          <cell r="S4434">
            <v>750</v>
          </cell>
        </row>
        <row r="4435">
          <cell r="A4435" t="str">
            <v>036465</v>
          </cell>
          <cell r="B4435" t="str">
            <v>NJ</v>
          </cell>
          <cell r="C4435" t="str">
            <v>KBCD</v>
          </cell>
          <cell r="D4435" t="str">
            <v>S</v>
          </cell>
          <cell r="E4435" t="str">
            <v>X</v>
          </cell>
          <cell r="F4435" t="str">
            <v>IPFOT</v>
          </cell>
          <cell r="G4435">
            <v>36465</v>
          </cell>
          <cell r="U4435">
            <v>920</v>
          </cell>
        </row>
        <row r="4436">
          <cell r="A4436" t="str">
            <v>036495</v>
          </cell>
          <cell r="B4436" t="str">
            <v>NJ</v>
          </cell>
          <cell r="C4436" t="str">
            <v>KBCD</v>
          </cell>
          <cell r="D4436" t="str">
            <v>S</v>
          </cell>
          <cell r="E4436" t="str">
            <v>X</v>
          </cell>
          <cell r="F4436" t="str">
            <v>IPFOT</v>
          </cell>
          <cell r="G4436">
            <v>36495</v>
          </cell>
          <cell r="T4436">
            <v>2080</v>
          </cell>
          <cell r="AC4436">
            <v>920</v>
          </cell>
        </row>
        <row r="4437">
          <cell r="A4437" t="str">
            <v>036526</v>
          </cell>
          <cell r="B4437" t="str">
            <v>NJ</v>
          </cell>
          <cell r="C4437" t="str">
            <v>KBCD</v>
          </cell>
          <cell r="D4437" t="str">
            <v>S</v>
          </cell>
          <cell r="E4437" t="str">
            <v>X</v>
          </cell>
          <cell r="F4437" t="str">
            <v>IPFOT</v>
          </cell>
          <cell r="G4437">
            <v>36526</v>
          </cell>
        </row>
        <row r="4438">
          <cell r="A4438" t="str">
            <v>036557</v>
          </cell>
          <cell r="B4438" t="str">
            <v>NJ</v>
          </cell>
          <cell r="C4438" t="str">
            <v>KBCD</v>
          </cell>
          <cell r="D4438" t="str">
            <v>S</v>
          </cell>
          <cell r="E4438" t="str">
            <v>X</v>
          </cell>
          <cell r="F4438" t="str">
            <v>IPFOT</v>
          </cell>
          <cell r="G4438">
            <v>36557</v>
          </cell>
          <cell r="V4438">
            <v>1850</v>
          </cell>
        </row>
        <row r="4439">
          <cell r="A4439" t="str">
            <v>036586</v>
          </cell>
          <cell r="B4439" t="str">
            <v>NJ</v>
          </cell>
          <cell r="C4439" t="str">
            <v>KBCD</v>
          </cell>
          <cell r="D4439" t="str">
            <v>S</v>
          </cell>
          <cell r="E4439" t="str">
            <v>X</v>
          </cell>
          <cell r="F4439" t="str">
            <v>IPFOT</v>
          </cell>
          <cell r="G4439">
            <v>36586</v>
          </cell>
          <cell r="W4439">
            <v>3450</v>
          </cell>
        </row>
        <row r="4440">
          <cell r="A4440" t="str">
            <v>036617</v>
          </cell>
          <cell r="B4440" t="str">
            <v>NJ</v>
          </cell>
          <cell r="C4440" t="str">
            <v>KBCD</v>
          </cell>
          <cell r="D4440" t="str">
            <v>S</v>
          </cell>
          <cell r="E4440" t="str">
            <v>X</v>
          </cell>
          <cell r="F4440" t="str">
            <v>IPFOT</v>
          </cell>
          <cell r="G4440">
            <v>36617</v>
          </cell>
          <cell r="X4440">
            <v>4160</v>
          </cell>
        </row>
        <row r="4441">
          <cell r="A4441" t="str">
            <v>036647</v>
          </cell>
          <cell r="B4441" t="str">
            <v>NJ</v>
          </cell>
          <cell r="C4441" t="str">
            <v>KBCD</v>
          </cell>
          <cell r="D4441" t="str">
            <v>S</v>
          </cell>
          <cell r="E4441" t="str">
            <v>X</v>
          </cell>
          <cell r="F4441" t="str">
            <v>IPFOT</v>
          </cell>
          <cell r="G4441">
            <v>36647</v>
          </cell>
          <cell r="Y4441">
            <v>1700</v>
          </cell>
          <cell r="Z4441">
            <v>4500</v>
          </cell>
          <cell r="AB4441">
            <v>750</v>
          </cell>
        </row>
        <row r="4442">
          <cell r="A4442" t="str">
            <v>036678</v>
          </cell>
          <cell r="B4442" t="str">
            <v>NJ</v>
          </cell>
          <cell r="C4442" t="str">
            <v>KBCD</v>
          </cell>
          <cell r="D4442" t="str">
            <v>S</v>
          </cell>
          <cell r="E4442" t="str">
            <v>X</v>
          </cell>
          <cell r="F4442" t="str">
            <v>IPFOT</v>
          </cell>
          <cell r="G4442">
            <v>36678</v>
          </cell>
          <cell r="Z4442">
            <v>4569.6</v>
          </cell>
        </row>
        <row r="4443">
          <cell r="A4443" t="str">
            <v>036708</v>
          </cell>
          <cell r="B4443" t="str">
            <v>NJ</v>
          </cell>
          <cell r="C4443" t="str">
            <v>KBCD</v>
          </cell>
          <cell r="D4443" t="str">
            <v>S</v>
          </cell>
          <cell r="E4443" t="str">
            <v>X</v>
          </cell>
          <cell r="F4443" t="str">
            <v>IPFOT</v>
          </cell>
          <cell r="G4443">
            <v>36708</v>
          </cell>
          <cell r="AA4443">
            <v>2840</v>
          </cell>
        </row>
        <row r="4444">
          <cell r="A4444" t="str">
            <v>036739</v>
          </cell>
          <cell r="B4444" t="str">
            <v>NJ</v>
          </cell>
          <cell r="C4444" t="str">
            <v>KBCD</v>
          </cell>
          <cell r="D4444" t="str">
            <v>S</v>
          </cell>
          <cell r="E4444" t="str">
            <v>X</v>
          </cell>
          <cell r="F4444" t="str">
            <v>IPFOT</v>
          </cell>
          <cell r="G4444">
            <v>36739</v>
          </cell>
          <cell r="AC4444">
            <v>985.6</v>
          </cell>
        </row>
        <row r="4445">
          <cell r="A4445" t="str">
            <v>036770</v>
          </cell>
          <cell r="B4445" t="str">
            <v>NJ</v>
          </cell>
          <cell r="C4445" t="str">
            <v>KBCD</v>
          </cell>
          <cell r="D4445" t="str">
            <v>S</v>
          </cell>
          <cell r="E4445" t="str">
            <v>X</v>
          </cell>
          <cell r="F4445" t="str">
            <v>IPFOT</v>
          </cell>
          <cell r="G4445">
            <v>36770</v>
          </cell>
          <cell r="AC4445">
            <v>5200</v>
          </cell>
        </row>
        <row r="4446">
          <cell r="A4446" t="str">
            <v>036800</v>
          </cell>
          <cell r="B4446" t="str">
            <v>NJ</v>
          </cell>
          <cell r="C4446" t="str">
            <v>KBCD</v>
          </cell>
          <cell r="D4446" t="str">
            <v>S</v>
          </cell>
          <cell r="E4446" t="str">
            <v>X</v>
          </cell>
          <cell r="F4446" t="str">
            <v>IPFOT</v>
          </cell>
          <cell r="G4446">
            <v>36800</v>
          </cell>
          <cell r="AF4446">
            <v>1840</v>
          </cell>
        </row>
        <row r="4447">
          <cell r="A4447" t="str">
            <v>036831</v>
          </cell>
          <cell r="B4447" t="str">
            <v>NJ</v>
          </cell>
          <cell r="C4447" t="str">
            <v>KBCD</v>
          </cell>
          <cell r="D4447" t="str">
            <v>S</v>
          </cell>
          <cell r="E4447" t="str">
            <v>X</v>
          </cell>
          <cell r="F4447" t="str">
            <v>IPFOT</v>
          </cell>
          <cell r="G4447">
            <v>36831</v>
          </cell>
          <cell r="AG4447">
            <v>1840</v>
          </cell>
        </row>
        <row r="4448">
          <cell r="A4448" t="str">
            <v>036861</v>
          </cell>
          <cell r="B4448" t="str">
            <v>NJ</v>
          </cell>
          <cell r="C4448" t="str">
            <v>KBCD</v>
          </cell>
          <cell r="D4448" t="str">
            <v>S</v>
          </cell>
          <cell r="E4448" t="str">
            <v>X</v>
          </cell>
          <cell r="F4448" t="str">
            <v>IPFOT</v>
          </cell>
          <cell r="G4448">
            <v>36861</v>
          </cell>
          <cell r="AI4448">
            <v>1800</v>
          </cell>
          <cell r="AJ4448">
            <v>3200</v>
          </cell>
        </row>
        <row r="4449">
          <cell r="A4449" t="str">
            <v>036892</v>
          </cell>
          <cell r="B4449" t="str">
            <v>NJ</v>
          </cell>
          <cell r="C4449" t="str">
            <v>KBCD</v>
          </cell>
          <cell r="D4449" t="str">
            <v>S</v>
          </cell>
          <cell r="E4449" t="str">
            <v>X</v>
          </cell>
          <cell r="F4449" t="str">
            <v>IPFOT</v>
          </cell>
          <cell r="G4449">
            <v>36892</v>
          </cell>
          <cell r="AF4449">
            <v>850</v>
          </cell>
          <cell r="AH4449">
            <v>2925</v>
          </cell>
        </row>
        <row r="4450">
          <cell r="A4450" t="str">
            <v>036923</v>
          </cell>
          <cell r="B4450" t="str">
            <v>NJ</v>
          </cell>
          <cell r="C4450" t="str">
            <v>KBCD</v>
          </cell>
          <cell r="D4450" t="str">
            <v>S</v>
          </cell>
          <cell r="E4450" t="str">
            <v>X</v>
          </cell>
          <cell r="F4450" t="str">
            <v>IPFOT</v>
          </cell>
          <cell r="G4450">
            <v>36923</v>
          </cell>
          <cell r="AH4450">
            <v>16834.2</v>
          </cell>
        </row>
        <row r="4451">
          <cell r="A4451" t="str">
            <v>036951</v>
          </cell>
          <cell r="B4451" t="str">
            <v>NJ</v>
          </cell>
          <cell r="C4451" t="str">
            <v>KBCD</v>
          </cell>
          <cell r="D4451" t="str">
            <v>S</v>
          </cell>
          <cell r="E4451" t="str">
            <v>X</v>
          </cell>
          <cell r="F4451" t="str">
            <v>IPFOT</v>
          </cell>
          <cell r="G4451">
            <v>36951</v>
          </cell>
          <cell r="AI4451">
            <v>10841.6</v>
          </cell>
          <cell r="AJ4451">
            <v>4229.3</v>
          </cell>
        </row>
        <row r="4452">
          <cell r="A4452" t="str">
            <v>036982</v>
          </cell>
          <cell r="B4452" t="str">
            <v>NJ</v>
          </cell>
          <cell r="C4452" t="str">
            <v>KBCD</v>
          </cell>
          <cell r="D4452" t="str">
            <v>S</v>
          </cell>
          <cell r="E4452" t="str">
            <v>X</v>
          </cell>
          <cell r="F4452" t="str">
            <v>IPFOT</v>
          </cell>
          <cell r="G4452">
            <v>36982</v>
          </cell>
          <cell r="AJ4452">
            <v>7663.2</v>
          </cell>
        </row>
        <row r="4453">
          <cell r="A4453" t="str">
            <v>037012</v>
          </cell>
          <cell r="B4453" t="str">
            <v>NJ</v>
          </cell>
          <cell r="C4453" t="str">
            <v>KBCD</v>
          </cell>
          <cell r="D4453" t="str">
            <v>S</v>
          </cell>
          <cell r="E4453" t="str">
            <v>X</v>
          </cell>
          <cell r="F4453" t="str">
            <v>IPFOT</v>
          </cell>
          <cell r="G4453">
            <v>37012</v>
          </cell>
          <cell r="AK4453">
            <v>10120</v>
          </cell>
          <cell r="AL4453">
            <v>3168</v>
          </cell>
        </row>
        <row r="4454">
          <cell r="A4454" t="str">
            <v>037043</v>
          </cell>
          <cell r="B4454" t="str">
            <v>NJ</v>
          </cell>
          <cell r="C4454" t="str">
            <v>KBCD</v>
          </cell>
          <cell r="D4454" t="str">
            <v>S</v>
          </cell>
          <cell r="E4454" t="str">
            <v>X</v>
          </cell>
          <cell r="F4454" t="str">
            <v>IPFOT</v>
          </cell>
          <cell r="G4454">
            <v>37043</v>
          </cell>
          <cell r="AK4454">
            <v>920</v>
          </cell>
          <cell r="AL4454">
            <v>7800</v>
          </cell>
        </row>
        <row r="4455">
          <cell r="A4455" t="str">
            <v>037073</v>
          </cell>
          <cell r="B4455" t="str">
            <v>NJ</v>
          </cell>
          <cell r="C4455" t="str">
            <v>KBCD</v>
          </cell>
          <cell r="D4455" t="str">
            <v>S</v>
          </cell>
          <cell r="E4455" t="str">
            <v>X</v>
          </cell>
          <cell r="F4455" t="str">
            <v>IPFOT</v>
          </cell>
          <cell r="G4455">
            <v>37073</v>
          </cell>
          <cell r="AL4455">
            <v>1745</v>
          </cell>
        </row>
        <row r="4456">
          <cell r="A4456" t="str">
            <v>037104</v>
          </cell>
          <cell r="B4456" t="str">
            <v>NJ</v>
          </cell>
          <cell r="C4456" t="str">
            <v>KBCD</v>
          </cell>
          <cell r="D4456" t="str">
            <v>S</v>
          </cell>
          <cell r="E4456" t="str">
            <v>X</v>
          </cell>
          <cell r="F4456" t="str">
            <v>IPFOT</v>
          </cell>
          <cell r="G4456">
            <v>37104</v>
          </cell>
          <cell r="AN4456">
            <v>17760</v>
          </cell>
        </row>
        <row r="4457">
          <cell r="A4457" t="str">
            <v>037135</v>
          </cell>
          <cell r="B4457" t="str">
            <v>NJ</v>
          </cell>
          <cell r="C4457" t="str">
            <v>KBCD</v>
          </cell>
          <cell r="D4457" t="str">
            <v>S</v>
          </cell>
          <cell r="E4457" t="str">
            <v>X</v>
          </cell>
          <cell r="F4457" t="str">
            <v>IPFOT</v>
          </cell>
          <cell r="G4457">
            <v>37135</v>
          </cell>
          <cell r="AN4457">
            <v>3750</v>
          </cell>
        </row>
        <row r="4458">
          <cell r="A4458" t="str">
            <v>136161</v>
          </cell>
          <cell r="B4458" t="str">
            <v>NJ</v>
          </cell>
          <cell r="C4458" t="str">
            <v>KBCD</v>
          </cell>
          <cell r="D4458" t="str">
            <v>S</v>
          </cell>
          <cell r="E4458" t="str">
            <v>X</v>
          </cell>
          <cell r="F4458" t="str">
            <v>OPFHE</v>
          </cell>
          <cell r="G4458">
            <v>36161</v>
          </cell>
          <cell r="I4458">
            <v>222.5</v>
          </cell>
          <cell r="K4458">
            <v>165</v>
          </cell>
          <cell r="L4458">
            <v>50</v>
          </cell>
        </row>
        <row r="4459">
          <cell r="A4459" t="str">
            <v>136192</v>
          </cell>
          <cell r="B4459" t="str">
            <v>NJ</v>
          </cell>
          <cell r="C4459" t="str">
            <v>KBCD</v>
          </cell>
          <cell r="D4459" t="str">
            <v>S</v>
          </cell>
          <cell r="E4459" t="str">
            <v>X</v>
          </cell>
          <cell r="F4459" t="str">
            <v>OPFHE</v>
          </cell>
          <cell r="G4459">
            <v>36192</v>
          </cell>
          <cell r="J4459">
            <v>57.5</v>
          </cell>
          <cell r="K4459">
            <v>110</v>
          </cell>
        </row>
        <row r="4460">
          <cell r="A4460" t="str">
            <v>136220</v>
          </cell>
          <cell r="B4460" t="str">
            <v>NJ</v>
          </cell>
          <cell r="C4460" t="str">
            <v>KBCD</v>
          </cell>
          <cell r="D4460" t="str">
            <v>S</v>
          </cell>
          <cell r="E4460" t="str">
            <v>X</v>
          </cell>
          <cell r="F4460" t="str">
            <v>OPFHE</v>
          </cell>
          <cell r="G4460">
            <v>36220</v>
          </cell>
          <cell r="K4460">
            <v>345</v>
          </cell>
          <cell r="L4460">
            <v>60</v>
          </cell>
          <cell r="M4460">
            <v>165</v>
          </cell>
        </row>
        <row r="4461">
          <cell r="A4461" t="str">
            <v>136251</v>
          </cell>
          <cell r="B4461" t="str">
            <v>NJ</v>
          </cell>
          <cell r="C4461" t="str">
            <v>KBCD</v>
          </cell>
          <cell r="D4461" t="str">
            <v>S</v>
          </cell>
          <cell r="E4461" t="str">
            <v>X</v>
          </cell>
          <cell r="F4461" t="str">
            <v>OPFHE</v>
          </cell>
          <cell r="G4461">
            <v>36251</v>
          </cell>
          <cell r="L4461">
            <v>540.15</v>
          </cell>
          <cell r="N4461">
            <v>360</v>
          </cell>
        </row>
        <row r="4462">
          <cell r="A4462" t="str">
            <v>136281</v>
          </cell>
          <cell r="B4462" t="str">
            <v>NJ</v>
          </cell>
          <cell r="C4462" t="str">
            <v>KBCD</v>
          </cell>
          <cell r="D4462" t="str">
            <v>S</v>
          </cell>
          <cell r="E4462" t="str">
            <v>X</v>
          </cell>
          <cell r="F4462" t="str">
            <v>OPFHE</v>
          </cell>
          <cell r="G4462">
            <v>36281</v>
          </cell>
          <cell r="M4462">
            <v>492.5</v>
          </cell>
          <cell r="O4462">
            <v>103.5</v>
          </cell>
        </row>
        <row r="4463">
          <cell r="A4463" t="str">
            <v>136312</v>
          </cell>
          <cell r="B4463" t="str">
            <v>NJ</v>
          </cell>
          <cell r="C4463" t="str">
            <v>KBCD</v>
          </cell>
          <cell r="D4463" t="str">
            <v>S</v>
          </cell>
          <cell r="E4463" t="str">
            <v>X</v>
          </cell>
          <cell r="F4463" t="str">
            <v>OPFHE</v>
          </cell>
          <cell r="G4463">
            <v>36312</v>
          </cell>
          <cell r="M4463">
            <v>90</v>
          </cell>
          <cell r="N4463">
            <v>544.8</v>
          </cell>
          <cell r="O4463">
            <v>385</v>
          </cell>
          <cell r="R4463">
            <v>100</v>
          </cell>
          <cell r="V4463">
            <v>100</v>
          </cell>
        </row>
        <row r="4464">
          <cell r="A4464" t="str">
            <v>136342</v>
          </cell>
          <cell r="B4464" t="str">
            <v>NJ</v>
          </cell>
          <cell r="C4464" t="str">
            <v>KBCD</v>
          </cell>
          <cell r="D4464" t="str">
            <v>S</v>
          </cell>
          <cell r="E4464" t="str">
            <v>X</v>
          </cell>
          <cell r="F4464" t="str">
            <v>OPFHE</v>
          </cell>
          <cell r="G4464">
            <v>36342</v>
          </cell>
          <cell r="O4464">
            <v>1165.25</v>
          </cell>
          <cell r="P4464">
            <v>96</v>
          </cell>
        </row>
        <row r="4465">
          <cell r="A4465" t="str">
            <v>136373</v>
          </cell>
          <cell r="B4465" t="str">
            <v>NJ</v>
          </cell>
          <cell r="C4465" t="str">
            <v>KBCD</v>
          </cell>
          <cell r="D4465" t="str">
            <v>S</v>
          </cell>
          <cell r="E4465" t="str">
            <v>X</v>
          </cell>
          <cell r="F4465" t="str">
            <v>OPFHE</v>
          </cell>
          <cell r="G4465">
            <v>36373</v>
          </cell>
          <cell r="O4465">
            <v>107.5</v>
          </cell>
          <cell r="P4465">
            <v>1080</v>
          </cell>
          <cell r="R4465">
            <v>100</v>
          </cell>
          <cell r="U4465">
            <v>46</v>
          </cell>
        </row>
        <row r="4466">
          <cell r="A4466" t="str">
            <v>136404</v>
          </cell>
          <cell r="B4466" t="str">
            <v>NJ</v>
          </cell>
          <cell r="C4466" t="str">
            <v>KBCD</v>
          </cell>
          <cell r="D4466" t="str">
            <v>S</v>
          </cell>
          <cell r="E4466" t="str">
            <v>X</v>
          </cell>
          <cell r="F4466" t="str">
            <v>OPFHE</v>
          </cell>
          <cell r="G4466">
            <v>36404</v>
          </cell>
          <cell r="Q4466">
            <v>253.5</v>
          </cell>
          <cell r="R4466">
            <v>1197.55</v>
          </cell>
          <cell r="S4466">
            <v>572.5</v>
          </cell>
          <cell r="U4466">
            <v>172.5</v>
          </cell>
        </row>
        <row r="4467">
          <cell r="A4467" t="str">
            <v>136434</v>
          </cell>
          <cell r="B4467" t="str">
            <v>NJ</v>
          </cell>
          <cell r="C4467" t="str">
            <v>KBCD</v>
          </cell>
          <cell r="D4467" t="str">
            <v>S</v>
          </cell>
          <cell r="E4467" t="str">
            <v>X</v>
          </cell>
          <cell r="F4467" t="str">
            <v>OPFHE</v>
          </cell>
          <cell r="G4467">
            <v>36434</v>
          </cell>
          <cell r="R4467">
            <v>650</v>
          </cell>
          <cell r="S4467">
            <v>1152.8</v>
          </cell>
          <cell r="T4467">
            <v>95</v>
          </cell>
          <cell r="U4467">
            <v>160</v>
          </cell>
          <cell r="AM4467">
            <v>80</v>
          </cell>
        </row>
        <row r="4468">
          <cell r="A4468" t="str">
            <v>136465</v>
          </cell>
          <cell r="B4468" t="str">
            <v>NJ</v>
          </cell>
          <cell r="C4468" t="str">
            <v>KBCD</v>
          </cell>
          <cell r="D4468" t="str">
            <v>S</v>
          </cell>
          <cell r="E4468" t="str">
            <v>X</v>
          </cell>
          <cell r="F4468" t="str">
            <v>OPFHE</v>
          </cell>
          <cell r="G4468">
            <v>36465</v>
          </cell>
          <cell r="S4468">
            <v>1014.9</v>
          </cell>
          <cell r="T4468">
            <v>172.5</v>
          </cell>
          <cell r="U4468">
            <v>180</v>
          </cell>
          <cell r="W4468">
            <v>115</v>
          </cell>
        </row>
        <row r="4469">
          <cell r="A4469" t="str">
            <v>136495</v>
          </cell>
          <cell r="B4469" t="str">
            <v>NJ</v>
          </cell>
          <cell r="C4469" t="str">
            <v>KBCD</v>
          </cell>
          <cell r="D4469" t="str">
            <v>S</v>
          </cell>
          <cell r="E4469" t="str">
            <v>X</v>
          </cell>
          <cell r="F4469" t="str">
            <v>OPFHE</v>
          </cell>
          <cell r="G4469">
            <v>36495</v>
          </cell>
          <cell r="T4469">
            <v>917.65</v>
          </cell>
          <cell r="U4469">
            <v>902.2</v>
          </cell>
          <cell r="V4469">
            <v>322.5</v>
          </cell>
        </row>
        <row r="4470">
          <cell r="A4470" t="str">
            <v>136526</v>
          </cell>
          <cell r="B4470" t="str">
            <v>NJ</v>
          </cell>
          <cell r="C4470" t="str">
            <v>KBCD</v>
          </cell>
          <cell r="D4470" t="str">
            <v>S</v>
          </cell>
          <cell r="E4470" t="str">
            <v>X</v>
          </cell>
          <cell r="F4470" t="str">
            <v>OPFHE</v>
          </cell>
          <cell r="G4470">
            <v>36526</v>
          </cell>
          <cell r="U4470">
            <v>1441.1</v>
          </cell>
          <cell r="V4470">
            <v>933.65</v>
          </cell>
          <cell r="W4470">
            <v>60</v>
          </cell>
          <cell r="X4470">
            <v>100</v>
          </cell>
          <cell r="AJ4470">
            <v>115</v>
          </cell>
        </row>
        <row r="4471">
          <cell r="A4471" t="str">
            <v>136557</v>
          </cell>
          <cell r="B4471" t="str">
            <v>NJ</v>
          </cell>
          <cell r="C4471" t="str">
            <v>KBCD</v>
          </cell>
          <cell r="D4471" t="str">
            <v>S</v>
          </cell>
          <cell r="E4471" t="str">
            <v>X</v>
          </cell>
          <cell r="F4471" t="str">
            <v>OPFHE</v>
          </cell>
          <cell r="G4471">
            <v>36557</v>
          </cell>
          <cell r="V4471">
            <v>651.5</v>
          </cell>
          <cell r="W4471">
            <v>597.25</v>
          </cell>
          <cell r="X4471">
            <v>50</v>
          </cell>
          <cell r="Y4471">
            <v>235</v>
          </cell>
          <cell r="AJ4471">
            <v>130</v>
          </cell>
        </row>
        <row r="4472">
          <cell r="A4472" t="str">
            <v>136586</v>
          </cell>
          <cell r="B4472" t="str">
            <v>NJ</v>
          </cell>
          <cell r="C4472" t="str">
            <v>KBCD</v>
          </cell>
          <cell r="D4472" t="str">
            <v>S</v>
          </cell>
          <cell r="E4472" t="str">
            <v>X</v>
          </cell>
          <cell r="F4472" t="str">
            <v>OPFHE</v>
          </cell>
          <cell r="G4472">
            <v>36586</v>
          </cell>
          <cell r="V4472">
            <v>50</v>
          </cell>
          <cell r="W4472">
            <v>2085.3</v>
          </cell>
          <cell r="X4472">
            <v>1069.4</v>
          </cell>
          <cell r="Y4472">
            <v>657</v>
          </cell>
          <cell r="Z4472">
            <v>155</v>
          </cell>
          <cell r="AK4472">
            <v>115</v>
          </cell>
        </row>
        <row r="4473">
          <cell r="A4473" t="str">
            <v>136617</v>
          </cell>
          <cell r="B4473" t="str">
            <v>NJ</v>
          </cell>
          <cell r="C4473" t="str">
            <v>KBCD</v>
          </cell>
          <cell r="D4473" t="str">
            <v>S</v>
          </cell>
          <cell r="E4473" t="str">
            <v>X</v>
          </cell>
          <cell r="F4473" t="str">
            <v>OPFHE</v>
          </cell>
          <cell r="G4473">
            <v>36617</v>
          </cell>
          <cell r="W4473">
            <v>50</v>
          </cell>
          <cell r="X4473">
            <v>1342</v>
          </cell>
          <cell r="Y4473">
            <v>40</v>
          </cell>
          <cell r="Z4473">
            <v>290</v>
          </cell>
          <cell r="AA4473">
            <v>106</v>
          </cell>
          <cell r="AE4473">
            <v>135</v>
          </cell>
          <cell r="AG4473">
            <v>130</v>
          </cell>
          <cell r="AJ4473">
            <v>115</v>
          </cell>
        </row>
        <row r="4474">
          <cell r="A4474" t="str">
            <v>136647</v>
          </cell>
          <cell r="B4474" t="str">
            <v>NJ</v>
          </cell>
          <cell r="C4474" t="str">
            <v>KBCD</v>
          </cell>
          <cell r="D4474" t="str">
            <v>S</v>
          </cell>
          <cell r="E4474" t="str">
            <v>X</v>
          </cell>
          <cell r="F4474" t="str">
            <v>OPFHE</v>
          </cell>
          <cell r="G4474">
            <v>36647</v>
          </cell>
          <cell r="X4474">
            <v>160</v>
          </cell>
          <cell r="Y4474">
            <v>1354</v>
          </cell>
          <cell r="Z4474">
            <v>407</v>
          </cell>
          <cell r="AA4474">
            <v>40</v>
          </cell>
          <cell r="AM4474">
            <v>40</v>
          </cell>
        </row>
        <row r="4475">
          <cell r="A4475" t="str">
            <v>136678</v>
          </cell>
          <cell r="B4475" t="str">
            <v>NJ</v>
          </cell>
          <cell r="C4475" t="str">
            <v>KBCD</v>
          </cell>
          <cell r="D4475" t="str">
            <v>S</v>
          </cell>
          <cell r="E4475" t="str">
            <v>X</v>
          </cell>
          <cell r="F4475" t="str">
            <v>OPFHE</v>
          </cell>
          <cell r="G4475">
            <v>36678</v>
          </cell>
          <cell r="Y4475">
            <v>96</v>
          </cell>
          <cell r="Z4475">
            <v>2447.39</v>
          </cell>
          <cell r="AA4475">
            <v>1315</v>
          </cell>
          <cell r="AB4475">
            <v>180</v>
          </cell>
          <cell r="AC4475">
            <v>254.5</v>
          </cell>
          <cell r="AE4475">
            <v>25</v>
          </cell>
          <cell r="AJ4475">
            <v>100</v>
          </cell>
        </row>
        <row r="4476">
          <cell r="A4476" t="str">
            <v>136708</v>
          </cell>
          <cell r="B4476" t="str">
            <v>NJ</v>
          </cell>
          <cell r="C4476" t="str">
            <v>KBCD</v>
          </cell>
          <cell r="D4476" t="str">
            <v>S</v>
          </cell>
          <cell r="E4476" t="str">
            <v>X</v>
          </cell>
          <cell r="F4476" t="str">
            <v>OPFHE</v>
          </cell>
          <cell r="G4476">
            <v>36708</v>
          </cell>
          <cell r="AA4476">
            <v>1165</v>
          </cell>
          <cell r="AB4476">
            <v>460</v>
          </cell>
          <cell r="AC4476">
            <v>282</v>
          </cell>
          <cell r="AD4476">
            <v>165</v>
          </cell>
          <cell r="AE4476">
            <v>125</v>
          </cell>
          <cell r="AF4476">
            <v>87.8</v>
          </cell>
        </row>
        <row r="4477">
          <cell r="A4477" t="str">
            <v>136739</v>
          </cell>
          <cell r="B4477" t="str">
            <v>NJ</v>
          </cell>
          <cell r="C4477" t="str">
            <v>KBCD</v>
          </cell>
          <cell r="D4477" t="str">
            <v>S</v>
          </cell>
          <cell r="E4477" t="str">
            <v>X</v>
          </cell>
          <cell r="F4477" t="str">
            <v>OPFHE</v>
          </cell>
          <cell r="G4477">
            <v>36739</v>
          </cell>
          <cell r="AA4477">
            <v>50</v>
          </cell>
          <cell r="AB4477">
            <v>1448.4</v>
          </cell>
          <cell r="AC4477">
            <v>966</v>
          </cell>
          <cell r="AD4477">
            <v>299</v>
          </cell>
          <cell r="AE4477">
            <v>330</v>
          </cell>
          <cell r="AF4477">
            <v>56</v>
          </cell>
          <cell r="AJ4477">
            <v>130</v>
          </cell>
        </row>
        <row r="4478">
          <cell r="A4478" t="str">
            <v>136770</v>
          </cell>
          <cell r="B4478" t="str">
            <v>NJ</v>
          </cell>
          <cell r="C4478" t="str">
            <v>KBCD</v>
          </cell>
          <cell r="D4478" t="str">
            <v>S</v>
          </cell>
          <cell r="E4478" t="str">
            <v>X</v>
          </cell>
          <cell r="F4478" t="str">
            <v>OPFHE</v>
          </cell>
          <cell r="G4478">
            <v>36770</v>
          </cell>
          <cell r="AB4478">
            <v>165</v>
          </cell>
          <cell r="AC4478">
            <v>1457.15</v>
          </cell>
          <cell r="AD4478">
            <v>733</v>
          </cell>
          <cell r="AE4478">
            <v>208</v>
          </cell>
          <cell r="AF4478">
            <v>122</v>
          </cell>
          <cell r="AH4478">
            <v>130</v>
          </cell>
          <cell r="AK4478">
            <v>230</v>
          </cell>
        </row>
        <row r="4479">
          <cell r="A4479" t="str">
            <v>136800</v>
          </cell>
          <cell r="B4479" t="str">
            <v>NJ</v>
          </cell>
          <cell r="C4479" t="str">
            <v>KBCD</v>
          </cell>
          <cell r="D4479" t="str">
            <v>S</v>
          </cell>
          <cell r="E4479" t="str">
            <v>X</v>
          </cell>
          <cell r="F4479" t="str">
            <v>OPFHE</v>
          </cell>
          <cell r="G4479">
            <v>36800</v>
          </cell>
          <cell r="AC4479">
            <v>1020</v>
          </cell>
          <cell r="AD4479">
            <v>2213.75</v>
          </cell>
          <cell r="AE4479">
            <v>855</v>
          </cell>
          <cell r="AF4479">
            <v>901.25</v>
          </cell>
          <cell r="AG4479">
            <v>199.5</v>
          </cell>
          <cell r="AJ4479">
            <v>130</v>
          </cell>
          <cell r="AL4479">
            <v>50</v>
          </cell>
        </row>
        <row r="4480">
          <cell r="A4480" t="str">
            <v>136831</v>
          </cell>
          <cell r="B4480" t="str">
            <v>NJ</v>
          </cell>
          <cell r="C4480" t="str">
            <v>KBCD</v>
          </cell>
          <cell r="D4480" t="str">
            <v>S</v>
          </cell>
          <cell r="E4480" t="str">
            <v>X</v>
          </cell>
          <cell r="F4480" t="str">
            <v>OPFHE</v>
          </cell>
          <cell r="G4480">
            <v>36831</v>
          </cell>
          <cell r="AD4480">
            <v>90</v>
          </cell>
          <cell r="AE4480">
            <v>2330.05</v>
          </cell>
          <cell r="AF4480">
            <v>1003.5</v>
          </cell>
          <cell r="AG4480">
            <v>453.5</v>
          </cell>
          <cell r="AH4480">
            <v>92</v>
          </cell>
          <cell r="AJ4480">
            <v>130</v>
          </cell>
          <cell r="AK4480">
            <v>115</v>
          </cell>
          <cell r="AL4480">
            <v>115</v>
          </cell>
          <cell r="AN4480">
            <v>115</v>
          </cell>
        </row>
        <row r="4481">
          <cell r="A4481" t="str">
            <v>136861</v>
          </cell>
          <cell r="B4481" t="str">
            <v>NJ</v>
          </cell>
          <cell r="C4481" t="str">
            <v>KBCD</v>
          </cell>
          <cell r="D4481" t="str">
            <v>S</v>
          </cell>
          <cell r="E4481" t="str">
            <v>X</v>
          </cell>
          <cell r="F4481" t="str">
            <v>OPFHE</v>
          </cell>
          <cell r="G4481">
            <v>36861</v>
          </cell>
          <cell r="AE4481">
            <v>423.26</v>
          </cell>
          <cell r="AF4481">
            <v>3590.95</v>
          </cell>
          <cell r="AG4481">
            <v>1062.05</v>
          </cell>
          <cell r="AI4481">
            <v>136</v>
          </cell>
          <cell r="AJ4481">
            <v>180</v>
          </cell>
          <cell r="AK4481">
            <v>115</v>
          </cell>
          <cell r="AM4481">
            <v>172.5</v>
          </cell>
        </row>
        <row r="4482">
          <cell r="A4482" t="str">
            <v>136892</v>
          </cell>
          <cell r="B4482" t="str">
            <v>NJ</v>
          </cell>
          <cell r="C4482" t="str">
            <v>KBCD</v>
          </cell>
          <cell r="D4482" t="str">
            <v>S</v>
          </cell>
          <cell r="E4482" t="str">
            <v>X</v>
          </cell>
          <cell r="F4482" t="str">
            <v>OPFHE</v>
          </cell>
          <cell r="G4482">
            <v>36892</v>
          </cell>
          <cell r="AF4482">
            <v>232.5</v>
          </cell>
          <cell r="AG4482">
            <v>2965.87</v>
          </cell>
          <cell r="AH4482">
            <v>958</v>
          </cell>
          <cell r="AI4482">
            <v>551.25</v>
          </cell>
          <cell r="AJ4482">
            <v>168</v>
          </cell>
          <cell r="AK4482">
            <v>230</v>
          </cell>
          <cell r="AL4482">
            <v>130</v>
          </cell>
        </row>
        <row r="4483">
          <cell r="A4483" t="str">
            <v>136923</v>
          </cell>
          <cell r="B4483" t="str">
            <v>NJ</v>
          </cell>
          <cell r="C4483" t="str">
            <v>KBCD</v>
          </cell>
          <cell r="D4483" t="str">
            <v>S</v>
          </cell>
          <cell r="E4483" t="str">
            <v>X</v>
          </cell>
          <cell r="F4483" t="str">
            <v>OPFHE</v>
          </cell>
          <cell r="G4483">
            <v>36923</v>
          </cell>
          <cell r="AG4483">
            <v>1174</v>
          </cell>
          <cell r="AH4483">
            <v>6500.25</v>
          </cell>
          <cell r="AI4483">
            <v>2189.3</v>
          </cell>
          <cell r="AJ4483">
            <v>1325.05</v>
          </cell>
          <cell r="AN4483">
            <v>120</v>
          </cell>
        </row>
        <row r="4484">
          <cell r="A4484" t="str">
            <v>136951</v>
          </cell>
          <cell r="B4484" t="str">
            <v>NJ</v>
          </cell>
          <cell r="C4484" t="str">
            <v>KBCD</v>
          </cell>
          <cell r="D4484" t="str">
            <v>S</v>
          </cell>
          <cell r="E4484" t="str">
            <v>X</v>
          </cell>
          <cell r="F4484" t="str">
            <v>OPFHE</v>
          </cell>
          <cell r="G4484">
            <v>36951</v>
          </cell>
          <cell r="AH4484">
            <v>335</v>
          </cell>
          <cell r="AI4484">
            <v>3732.75</v>
          </cell>
          <cell r="AJ4484">
            <v>1836</v>
          </cell>
          <cell r="AK4484">
            <v>600.24</v>
          </cell>
          <cell r="AL4484">
            <v>71</v>
          </cell>
          <cell r="AN4484">
            <v>270</v>
          </cell>
        </row>
        <row r="4485">
          <cell r="A4485" t="str">
            <v>136982</v>
          </cell>
          <cell r="B4485" t="str">
            <v>NJ</v>
          </cell>
          <cell r="C4485" t="str">
            <v>KBCD</v>
          </cell>
          <cell r="D4485" t="str">
            <v>S</v>
          </cell>
          <cell r="E4485" t="str">
            <v>X</v>
          </cell>
          <cell r="F4485" t="str">
            <v>OPFHE</v>
          </cell>
          <cell r="G4485">
            <v>36982</v>
          </cell>
          <cell r="AI4485">
            <v>225</v>
          </cell>
          <cell r="AJ4485">
            <v>4281</v>
          </cell>
          <cell r="AK4485">
            <v>840</v>
          </cell>
          <cell r="AL4485">
            <v>172.5</v>
          </cell>
          <cell r="AM4485">
            <v>296</v>
          </cell>
          <cell r="AN4485">
            <v>150</v>
          </cell>
        </row>
        <row r="4486">
          <cell r="A4486" t="str">
            <v>137012</v>
          </cell>
          <cell r="B4486" t="str">
            <v>NJ</v>
          </cell>
          <cell r="C4486" t="str">
            <v>KBCD</v>
          </cell>
          <cell r="D4486" t="str">
            <v>S</v>
          </cell>
          <cell r="E4486" t="str">
            <v>X</v>
          </cell>
          <cell r="F4486" t="str">
            <v>OPFHE</v>
          </cell>
          <cell r="G4486">
            <v>37012</v>
          </cell>
          <cell r="AJ4486">
            <v>928</v>
          </cell>
          <cell r="AK4486">
            <v>3792.2</v>
          </cell>
          <cell r="AL4486">
            <v>312</v>
          </cell>
          <cell r="AM4486">
            <v>1416.25</v>
          </cell>
          <cell r="AN4486">
            <v>297</v>
          </cell>
        </row>
        <row r="4487">
          <cell r="A4487" t="str">
            <v>137043</v>
          </cell>
          <cell r="B4487" t="str">
            <v>NJ</v>
          </cell>
          <cell r="C4487" t="str">
            <v>KBCD</v>
          </cell>
          <cell r="D4487" t="str">
            <v>S</v>
          </cell>
          <cell r="E4487" t="str">
            <v>X</v>
          </cell>
          <cell r="F4487" t="str">
            <v>OPFHE</v>
          </cell>
          <cell r="G4487">
            <v>37043</v>
          </cell>
          <cell r="AK4487">
            <v>130.05</v>
          </cell>
          <cell r="AL4487">
            <v>6223.3</v>
          </cell>
          <cell r="AM4487">
            <v>1075</v>
          </cell>
          <cell r="AN4487">
            <v>696</v>
          </cell>
        </row>
        <row r="4488">
          <cell r="A4488" t="str">
            <v>137073</v>
          </cell>
          <cell r="B4488" t="str">
            <v>NJ</v>
          </cell>
          <cell r="C4488" t="str">
            <v>KBCD</v>
          </cell>
          <cell r="D4488" t="str">
            <v>S</v>
          </cell>
          <cell r="E4488" t="str">
            <v>X</v>
          </cell>
          <cell r="F4488" t="str">
            <v>OPFHE</v>
          </cell>
          <cell r="G4488">
            <v>37073</v>
          </cell>
          <cell r="AL4488">
            <v>1001</v>
          </cell>
          <cell r="AM4488">
            <v>4690.23</v>
          </cell>
          <cell r="AN4488">
            <v>994.63</v>
          </cell>
        </row>
        <row r="4489">
          <cell r="A4489" t="str">
            <v>137104</v>
          </cell>
          <cell r="B4489" t="str">
            <v>NJ</v>
          </cell>
          <cell r="C4489" t="str">
            <v>KBCD</v>
          </cell>
          <cell r="D4489" t="str">
            <v>S</v>
          </cell>
          <cell r="E4489" t="str">
            <v>X</v>
          </cell>
          <cell r="F4489" t="str">
            <v>OPFHE</v>
          </cell>
          <cell r="G4489">
            <v>37104</v>
          </cell>
          <cell r="AM4489">
            <v>1189</v>
          </cell>
          <cell r="AN4489">
            <v>3991.05</v>
          </cell>
        </row>
        <row r="4490">
          <cell r="A4490" t="str">
            <v>137135</v>
          </cell>
          <cell r="B4490" t="str">
            <v>NJ</v>
          </cell>
          <cell r="C4490" t="str">
            <v>KBCD</v>
          </cell>
          <cell r="D4490" t="str">
            <v>S</v>
          </cell>
          <cell r="E4490" t="str">
            <v>X</v>
          </cell>
          <cell r="F4490" t="str">
            <v>OPFHE</v>
          </cell>
          <cell r="G4490">
            <v>37135</v>
          </cell>
          <cell r="AN4490">
            <v>1565</v>
          </cell>
        </row>
        <row r="4491">
          <cell r="A4491" t="str">
            <v>136161</v>
          </cell>
          <cell r="B4491" t="str">
            <v>NJ</v>
          </cell>
          <cell r="C4491" t="str">
            <v>KBCD</v>
          </cell>
          <cell r="D4491" t="str">
            <v>S</v>
          </cell>
          <cell r="E4491" t="str">
            <v>X</v>
          </cell>
          <cell r="F4491" t="str">
            <v>OPFHL</v>
          </cell>
          <cell r="G4491">
            <v>36161</v>
          </cell>
          <cell r="H4491">
            <v>5.42</v>
          </cell>
          <cell r="I4491">
            <v>286.72</v>
          </cell>
          <cell r="M4491">
            <v>13.81</v>
          </cell>
        </row>
        <row r="4492">
          <cell r="A4492" t="str">
            <v>136192</v>
          </cell>
          <cell r="B4492" t="str">
            <v>NJ</v>
          </cell>
          <cell r="C4492" t="str">
            <v>KBCD</v>
          </cell>
          <cell r="D4492" t="str">
            <v>S</v>
          </cell>
          <cell r="E4492" t="str">
            <v>X</v>
          </cell>
          <cell r="F4492" t="str">
            <v>OPFHL</v>
          </cell>
          <cell r="G4492">
            <v>36192</v>
          </cell>
          <cell r="J4492">
            <v>170.69</v>
          </cell>
          <cell r="K4492">
            <v>65.1</v>
          </cell>
        </row>
        <row r="4493">
          <cell r="A4493" t="str">
            <v>136220</v>
          </cell>
          <cell r="B4493" t="str">
            <v>NJ</v>
          </cell>
          <cell r="C4493" t="str">
            <v>KBCD</v>
          </cell>
          <cell r="D4493" t="str">
            <v>S</v>
          </cell>
          <cell r="E4493" t="str">
            <v>X</v>
          </cell>
          <cell r="F4493" t="str">
            <v>OPFHL</v>
          </cell>
          <cell r="G4493">
            <v>36220</v>
          </cell>
          <cell r="K4493">
            <v>121.8</v>
          </cell>
          <cell r="L4493">
            <v>26.26</v>
          </cell>
        </row>
        <row r="4494">
          <cell r="A4494" t="str">
            <v>136251</v>
          </cell>
          <cell r="B4494" t="str">
            <v>NJ</v>
          </cell>
          <cell r="C4494" t="str">
            <v>KBCD</v>
          </cell>
          <cell r="D4494" t="str">
            <v>S</v>
          </cell>
          <cell r="E4494" t="str">
            <v>X</v>
          </cell>
          <cell r="F4494" t="str">
            <v>OPFHL</v>
          </cell>
          <cell r="G4494">
            <v>36251</v>
          </cell>
          <cell r="K4494">
            <v>65.91</v>
          </cell>
          <cell r="L4494">
            <v>93.96</v>
          </cell>
        </row>
        <row r="4495">
          <cell r="A4495" t="str">
            <v>136281</v>
          </cell>
          <cell r="B4495" t="str">
            <v>NJ</v>
          </cell>
          <cell r="C4495" t="str">
            <v>KBCD</v>
          </cell>
          <cell r="D4495" t="str">
            <v>S</v>
          </cell>
          <cell r="E4495" t="str">
            <v>X</v>
          </cell>
          <cell r="F4495" t="str">
            <v>OPFHL</v>
          </cell>
          <cell r="G4495">
            <v>36281</v>
          </cell>
          <cell r="M4495">
            <v>430.82</v>
          </cell>
          <cell r="O4495">
            <v>269.52</v>
          </cell>
          <cell r="P4495">
            <v>17.5</v>
          </cell>
          <cell r="Q4495">
            <v>81.6</v>
          </cell>
        </row>
        <row r="4496">
          <cell r="A4496" t="str">
            <v>136312</v>
          </cell>
          <cell r="B4496" t="str">
            <v>NJ</v>
          </cell>
          <cell r="C4496" t="str">
            <v>KBCD</v>
          </cell>
          <cell r="D4496" t="str">
            <v>S</v>
          </cell>
          <cell r="E4496" t="str">
            <v>X</v>
          </cell>
          <cell r="F4496" t="str">
            <v>OPFHL</v>
          </cell>
          <cell r="G4496">
            <v>36312</v>
          </cell>
          <cell r="N4496">
            <v>246.81</v>
          </cell>
          <cell r="O4496">
            <v>1.88</v>
          </cell>
        </row>
        <row r="4497">
          <cell r="A4497" t="str">
            <v>136342</v>
          </cell>
          <cell r="B4497" t="str">
            <v>NJ</v>
          </cell>
          <cell r="C4497" t="str">
            <v>KBCD</v>
          </cell>
          <cell r="D4497" t="str">
            <v>S</v>
          </cell>
          <cell r="E4497" t="str">
            <v>X</v>
          </cell>
          <cell r="F4497" t="str">
            <v>OPFHL</v>
          </cell>
          <cell r="G4497">
            <v>36342</v>
          </cell>
          <cell r="N4497">
            <v>65.82</v>
          </cell>
          <cell r="O4497">
            <v>298.16</v>
          </cell>
          <cell r="Q4497">
            <v>8.1</v>
          </cell>
          <cell r="R4497">
            <v>68.7</v>
          </cell>
        </row>
        <row r="4498">
          <cell r="A4498" t="str">
            <v>136373</v>
          </cell>
          <cell r="B4498" t="str">
            <v>NJ</v>
          </cell>
          <cell r="C4498" t="str">
            <v>KBCD</v>
          </cell>
          <cell r="D4498" t="str">
            <v>S</v>
          </cell>
          <cell r="E4498" t="str">
            <v>X</v>
          </cell>
          <cell r="F4498" t="str">
            <v>OPFHL</v>
          </cell>
          <cell r="G4498">
            <v>36373</v>
          </cell>
          <cell r="O4498">
            <v>333.74</v>
          </cell>
          <cell r="P4498">
            <v>175.55</v>
          </cell>
          <cell r="Q4498">
            <v>8.1</v>
          </cell>
          <cell r="R4498">
            <v>36</v>
          </cell>
          <cell r="S4498">
            <v>84.01</v>
          </cell>
          <cell r="T4498">
            <v>14.4</v>
          </cell>
          <cell r="U4498">
            <v>96.1</v>
          </cell>
        </row>
        <row r="4499">
          <cell r="A4499" t="str">
            <v>136404</v>
          </cell>
          <cell r="B4499" t="str">
            <v>NJ</v>
          </cell>
          <cell r="C4499" t="str">
            <v>KBCD</v>
          </cell>
          <cell r="D4499" t="str">
            <v>S</v>
          </cell>
          <cell r="E4499" t="str">
            <v>X</v>
          </cell>
          <cell r="F4499" t="str">
            <v>OPFHL</v>
          </cell>
          <cell r="G4499">
            <v>36404</v>
          </cell>
          <cell r="P4499">
            <v>107.55</v>
          </cell>
          <cell r="Q4499">
            <v>218.95</v>
          </cell>
          <cell r="R4499">
            <v>121.99</v>
          </cell>
          <cell r="S4499">
            <v>104.95</v>
          </cell>
          <cell r="T4499">
            <v>37.98</v>
          </cell>
        </row>
        <row r="4500">
          <cell r="A4500" t="str">
            <v>136434</v>
          </cell>
          <cell r="B4500" t="str">
            <v>NJ</v>
          </cell>
          <cell r="C4500" t="str">
            <v>KBCD</v>
          </cell>
          <cell r="D4500" t="str">
            <v>S</v>
          </cell>
          <cell r="E4500" t="str">
            <v>X</v>
          </cell>
          <cell r="F4500" t="str">
            <v>OPFHL</v>
          </cell>
          <cell r="G4500">
            <v>36434</v>
          </cell>
          <cell r="Q4500">
            <v>112.19</v>
          </cell>
          <cell r="R4500">
            <v>573.5</v>
          </cell>
          <cell r="S4500">
            <v>47</v>
          </cell>
          <cell r="T4500">
            <v>97.52</v>
          </cell>
          <cell r="U4500">
            <v>88.44</v>
          </cell>
        </row>
        <row r="4501">
          <cell r="A4501" t="str">
            <v>136465</v>
          </cell>
          <cell r="B4501" t="str">
            <v>NJ</v>
          </cell>
          <cell r="C4501" t="str">
            <v>KBCD</v>
          </cell>
          <cell r="D4501" t="str">
            <v>S</v>
          </cell>
          <cell r="E4501" t="str">
            <v>X</v>
          </cell>
          <cell r="F4501" t="str">
            <v>OPFHL</v>
          </cell>
          <cell r="G4501">
            <v>36465</v>
          </cell>
          <cell r="R4501">
            <v>68.08</v>
          </cell>
          <cell r="S4501">
            <v>596.8</v>
          </cell>
          <cell r="T4501">
            <v>226.59</v>
          </cell>
          <cell r="U4501">
            <v>64.27</v>
          </cell>
          <cell r="V4501">
            <v>43</v>
          </cell>
          <cell r="W4501">
            <v>23.94</v>
          </cell>
        </row>
        <row r="4502">
          <cell r="A4502" t="str">
            <v>136495</v>
          </cell>
          <cell r="B4502" t="str">
            <v>NJ</v>
          </cell>
          <cell r="C4502" t="str">
            <v>KBCD</v>
          </cell>
          <cell r="D4502" t="str">
            <v>S</v>
          </cell>
          <cell r="E4502" t="str">
            <v>X</v>
          </cell>
          <cell r="F4502" t="str">
            <v>OPFHL</v>
          </cell>
          <cell r="G4502">
            <v>36495</v>
          </cell>
          <cell r="S4502">
            <v>478.05</v>
          </cell>
          <cell r="T4502">
            <v>351.17</v>
          </cell>
          <cell r="U4502">
            <v>71.81</v>
          </cell>
          <cell r="V4502">
            <v>175.69</v>
          </cell>
        </row>
        <row r="4503">
          <cell r="A4503" t="str">
            <v>136526</v>
          </cell>
          <cell r="B4503" t="str">
            <v>NJ</v>
          </cell>
          <cell r="C4503" t="str">
            <v>KBCD</v>
          </cell>
          <cell r="D4503" t="str">
            <v>S</v>
          </cell>
          <cell r="E4503" t="str">
            <v>X</v>
          </cell>
          <cell r="F4503" t="str">
            <v>OPFHL</v>
          </cell>
          <cell r="G4503">
            <v>36526</v>
          </cell>
          <cell r="U4503">
            <v>377.27</v>
          </cell>
          <cell r="V4503">
            <v>276.16</v>
          </cell>
          <cell r="W4503">
            <v>50</v>
          </cell>
          <cell r="X4503">
            <v>7.2</v>
          </cell>
          <cell r="AA4503">
            <v>13.81</v>
          </cell>
        </row>
        <row r="4504">
          <cell r="A4504" t="str">
            <v>136557</v>
          </cell>
          <cell r="B4504" t="str">
            <v>NJ</v>
          </cell>
          <cell r="C4504" t="str">
            <v>KBCD</v>
          </cell>
          <cell r="D4504" t="str">
            <v>S</v>
          </cell>
          <cell r="E4504" t="str">
            <v>X</v>
          </cell>
          <cell r="F4504" t="str">
            <v>OPFHL</v>
          </cell>
          <cell r="G4504">
            <v>36557</v>
          </cell>
          <cell r="U4504">
            <v>37.17</v>
          </cell>
          <cell r="V4504">
            <v>1894.5</v>
          </cell>
          <cell r="W4504">
            <v>67.4</v>
          </cell>
          <cell r="X4504">
            <v>628.92</v>
          </cell>
        </row>
        <row r="4505">
          <cell r="A4505" t="str">
            <v>136586</v>
          </cell>
          <cell r="B4505" t="str">
            <v>NJ</v>
          </cell>
          <cell r="C4505" t="str">
            <v>KBCD</v>
          </cell>
          <cell r="D4505" t="str">
            <v>S</v>
          </cell>
          <cell r="E4505" t="str">
            <v>X</v>
          </cell>
          <cell r="F4505" t="str">
            <v>OPFHL</v>
          </cell>
          <cell r="G4505">
            <v>36586</v>
          </cell>
          <cell r="V4505">
            <v>299.82</v>
          </cell>
          <cell r="W4505">
            <v>202.59</v>
          </cell>
          <cell r="X4505">
            <v>632.97</v>
          </cell>
          <cell r="Y4505">
            <v>61.6</v>
          </cell>
        </row>
        <row r="4506">
          <cell r="A4506" t="str">
            <v>136617</v>
          </cell>
          <cell r="B4506" t="str">
            <v>NJ</v>
          </cell>
          <cell r="C4506" t="str">
            <v>KBCD</v>
          </cell>
          <cell r="D4506" t="str">
            <v>S</v>
          </cell>
          <cell r="E4506" t="str">
            <v>X</v>
          </cell>
          <cell r="F4506" t="str">
            <v>OPFHL</v>
          </cell>
          <cell r="G4506">
            <v>36617</v>
          </cell>
          <cell r="X4506">
            <v>1108.35</v>
          </cell>
          <cell r="Y4506">
            <v>91.55</v>
          </cell>
          <cell r="Z4506">
            <v>17.5</v>
          </cell>
        </row>
        <row r="4507">
          <cell r="A4507" t="str">
            <v>136647</v>
          </cell>
          <cell r="B4507" t="str">
            <v>NJ</v>
          </cell>
          <cell r="C4507" t="str">
            <v>KBCD</v>
          </cell>
          <cell r="D4507" t="str">
            <v>S</v>
          </cell>
          <cell r="E4507" t="str">
            <v>X</v>
          </cell>
          <cell r="F4507" t="str">
            <v>OPFHL</v>
          </cell>
          <cell r="G4507">
            <v>36647</v>
          </cell>
          <cell r="X4507">
            <v>279</v>
          </cell>
          <cell r="Y4507">
            <v>934.94</v>
          </cell>
          <cell r="Z4507">
            <v>89.8</v>
          </cell>
          <cell r="AA4507">
            <v>120.27</v>
          </cell>
        </row>
        <row r="4508">
          <cell r="A4508" t="str">
            <v>136678</v>
          </cell>
          <cell r="B4508" t="str">
            <v>NJ</v>
          </cell>
          <cell r="C4508" t="str">
            <v>KBCD</v>
          </cell>
          <cell r="D4508" t="str">
            <v>S</v>
          </cell>
          <cell r="E4508" t="str">
            <v>X</v>
          </cell>
          <cell r="F4508" t="str">
            <v>OPFHL</v>
          </cell>
          <cell r="G4508">
            <v>36678</v>
          </cell>
          <cell r="Y4508">
            <v>220.3</v>
          </cell>
          <cell r="Z4508">
            <v>515.14</v>
          </cell>
          <cell r="AA4508">
            <v>198.95</v>
          </cell>
          <cell r="AB4508">
            <v>328.49</v>
          </cell>
          <cell r="AC4508">
            <v>56.95</v>
          </cell>
        </row>
        <row r="4509">
          <cell r="A4509" t="str">
            <v>136708</v>
          </cell>
          <cell r="B4509" t="str">
            <v>NJ</v>
          </cell>
          <cell r="C4509" t="str">
            <v>KBCD</v>
          </cell>
          <cell r="D4509" t="str">
            <v>S</v>
          </cell>
          <cell r="E4509" t="str">
            <v>X</v>
          </cell>
          <cell r="F4509" t="str">
            <v>OPFHL</v>
          </cell>
          <cell r="G4509">
            <v>36708</v>
          </cell>
          <cell r="Z4509">
            <v>414.9</v>
          </cell>
          <cell r="AA4509">
            <v>508.17</v>
          </cell>
          <cell r="AB4509">
            <v>76.3</v>
          </cell>
          <cell r="AC4509">
            <v>219.37</v>
          </cell>
        </row>
        <row r="4510">
          <cell r="A4510" t="str">
            <v>136739</v>
          </cell>
          <cell r="B4510" t="str">
            <v>NJ</v>
          </cell>
          <cell r="C4510" t="str">
            <v>KBCD</v>
          </cell>
          <cell r="D4510" t="str">
            <v>S</v>
          </cell>
          <cell r="E4510" t="str">
            <v>X</v>
          </cell>
          <cell r="F4510" t="str">
            <v>OPFHL</v>
          </cell>
          <cell r="G4510">
            <v>36739</v>
          </cell>
          <cell r="AA4510">
            <v>386.35</v>
          </cell>
          <cell r="AB4510">
            <v>2064.04</v>
          </cell>
          <cell r="AC4510">
            <v>445.55</v>
          </cell>
          <cell r="AD4510">
            <v>84.48</v>
          </cell>
        </row>
        <row r="4511">
          <cell r="A4511" t="str">
            <v>136770</v>
          </cell>
          <cell r="B4511" t="str">
            <v>NJ</v>
          </cell>
          <cell r="C4511" t="str">
            <v>KBCD</v>
          </cell>
          <cell r="D4511" t="str">
            <v>S</v>
          </cell>
          <cell r="E4511" t="str">
            <v>X</v>
          </cell>
          <cell r="F4511" t="str">
            <v>OPFHL</v>
          </cell>
          <cell r="G4511">
            <v>36770</v>
          </cell>
          <cell r="AB4511">
            <v>350.57</v>
          </cell>
          <cell r="AC4511">
            <v>1045.21</v>
          </cell>
          <cell r="AD4511">
            <v>48.44</v>
          </cell>
          <cell r="AE4511">
            <v>8.1</v>
          </cell>
        </row>
        <row r="4512">
          <cell r="A4512" t="str">
            <v>136800</v>
          </cell>
          <cell r="B4512" t="str">
            <v>NJ</v>
          </cell>
          <cell r="C4512" t="str">
            <v>KBCD</v>
          </cell>
          <cell r="D4512" t="str">
            <v>S</v>
          </cell>
          <cell r="E4512" t="str">
            <v>X</v>
          </cell>
          <cell r="F4512" t="str">
            <v>OPFHL</v>
          </cell>
          <cell r="G4512">
            <v>36800</v>
          </cell>
          <cell r="AC4512">
            <v>1134.24</v>
          </cell>
          <cell r="AD4512">
            <v>726.65</v>
          </cell>
          <cell r="AE4512">
            <v>122.53</v>
          </cell>
          <cell r="AF4512">
            <v>16</v>
          </cell>
          <cell r="AG4512">
            <v>93.21</v>
          </cell>
          <cell r="AI4512">
            <v>1122.4</v>
          </cell>
        </row>
        <row r="4513">
          <cell r="A4513" t="str">
            <v>136831</v>
          </cell>
          <cell r="B4513" t="str">
            <v>NJ</v>
          </cell>
          <cell r="C4513" t="str">
            <v>KBCD</v>
          </cell>
          <cell r="D4513" t="str">
            <v>S</v>
          </cell>
          <cell r="E4513" t="str">
            <v>X</v>
          </cell>
          <cell r="F4513" t="str">
            <v>OPFHL</v>
          </cell>
          <cell r="G4513">
            <v>36831</v>
          </cell>
          <cell r="AD4513">
            <v>341.13</v>
          </cell>
          <cell r="AE4513">
            <v>1748.86</v>
          </cell>
          <cell r="AF4513">
            <v>333.42</v>
          </cell>
          <cell r="AG4513">
            <v>247.79</v>
          </cell>
          <cell r="AH4513">
            <v>57.13</v>
          </cell>
        </row>
        <row r="4514">
          <cell r="A4514" t="str">
            <v>136861</v>
          </cell>
          <cell r="B4514" t="str">
            <v>NJ</v>
          </cell>
          <cell r="C4514" t="str">
            <v>KBCD</v>
          </cell>
          <cell r="D4514" t="str">
            <v>S</v>
          </cell>
          <cell r="E4514" t="str">
            <v>X</v>
          </cell>
          <cell r="F4514" t="str">
            <v>OPFHL</v>
          </cell>
          <cell r="G4514">
            <v>36861</v>
          </cell>
          <cell r="AF4514">
            <v>377.54</v>
          </cell>
          <cell r="AG4514">
            <v>394.96</v>
          </cell>
          <cell r="AH4514">
            <v>517.6</v>
          </cell>
        </row>
        <row r="4515">
          <cell r="A4515" t="str">
            <v>136892</v>
          </cell>
          <cell r="B4515" t="str">
            <v>NJ</v>
          </cell>
          <cell r="C4515" t="str">
            <v>KBCD</v>
          </cell>
          <cell r="D4515" t="str">
            <v>S</v>
          </cell>
          <cell r="E4515" t="str">
            <v>X</v>
          </cell>
          <cell r="F4515" t="str">
            <v>OPFHL</v>
          </cell>
          <cell r="G4515">
            <v>36892</v>
          </cell>
          <cell r="AF4515">
            <v>742.48</v>
          </cell>
          <cell r="AG4515">
            <v>1549.87</v>
          </cell>
          <cell r="AH4515">
            <v>29.12</v>
          </cell>
          <cell r="AJ4515">
            <v>86.42</v>
          </cell>
        </row>
        <row r="4516">
          <cell r="A4516" t="str">
            <v>136923</v>
          </cell>
          <cell r="B4516" t="str">
            <v>NJ</v>
          </cell>
          <cell r="C4516" t="str">
            <v>KBCD</v>
          </cell>
          <cell r="D4516" t="str">
            <v>S</v>
          </cell>
          <cell r="E4516" t="str">
            <v>X</v>
          </cell>
          <cell r="F4516" t="str">
            <v>OPFHL</v>
          </cell>
          <cell r="G4516">
            <v>36923</v>
          </cell>
          <cell r="AG4516">
            <v>2430.15</v>
          </cell>
          <cell r="AH4516">
            <v>1738.47</v>
          </cell>
          <cell r="AI4516">
            <v>27</v>
          </cell>
          <cell r="AJ4516">
            <v>64.71</v>
          </cell>
          <cell r="AK4516">
            <v>11.61</v>
          </cell>
        </row>
        <row r="4517">
          <cell r="A4517" t="str">
            <v>136951</v>
          </cell>
          <cell r="B4517" t="str">
            <v>NJ</v>
          </cell>
          <cell r="C4517" t="str">
            <v>KBCD</v>
          </cell>
          <cell r="D4517" t="str">
            <v>S</v>
          </cell>
          <cell r="E4517" t="str">
            <v>X</v>
          </cell>
          <cell r="F4517" t="str">
            <v>OPFHL</v>
          </cell>
          <cell r="G4517">
            <v>36951</v>
          </cell>
          <cell r="AH4517">
            <v>663.27</v>
          </cell>
          <cell r="AI4517">
            <v>3004.49</v>
          </cell>
          <cell r="AJ4517">
            <v>79.1</v>
          </cell>
          <cell r="AK4517">
            <v>2.43</v>
          </cell>
          <cell r="AL4517">
            <v>68.4</v>
          </cell>
          <cell r="AN4517">
            <v>14.4</v>
          </cell>
        </row>
        <row r="4518">
          <cell r="A4518" t="str">
            <v>136982</v>
          </cell>
          <cell r="B4518" t="str">
            <v>NJ</v>
          </cell>
          <cell r="C4518" t="str">
            <v>KBCD</v>
          </cell>
          <cell r="D4518" t="str">
            <v>S</v>
          </cell>
          <cell r="E4518" t="str">
            <v>X</v>
          </cell>
          <cell r="F4518" t="str">
            <v>OPFHL</v>
          </cell>
          <cell r="G4518">
            <v>36982</v>
          </cell>
          <cell r="AI4518">
            <v>217.41</v>
          </cell>
          <cell r="AJ4518">
            <v>2371.11</v>
          </cell>
          <cell r="AK4518">
            <v>176.52</v>
          </cell>
          <cell r="AM4518">
            <v>129</v>
          </cell>
        </row>
        <row r="4519">
          <cell r="A4519" t="str">
            <v>137012</v>
          </cell>
          <cell r="B4519" t="str">
            <v>NJ</v>
          </cell>
          <cell r="C4519" t="str">
            <v>KBCD</v>
          </cell>
          <cell r="D4519" t="str">
            <v>S</v>
          </cell>
          <cell r="E4519" t="str">
            <v>X</v>
          </cell>
          <cell r="F4519" t="str">
            <v>OPFHL</v>
          </cell>
          <cell r="G4519">
            <v>37012</v>
          </cell>
          <cell r="AJ4519">
            <v>437.32</v>
          </cell>
          <cell r="AK4519">
            <v>1017.59</v>
          </cell>
          <cell r="AL4519">
            <v>94.11</v>
          </cell>
          <cell r="AM4519">
            <v>156.81</v>
          </cell>
        </row>
        <row r="4520">
          <cell r="A4520" t="str">
            <v>137043</v>
          </cell>
          <cell r="B4520" t="str">
            <v>NJ</v>
          </cell>
          <cell r="C4520" t="str">
            <v>KBCD</v>
          </cell>
          <cell r="D4520" t="str">
            <v>S</v>
          </cell>
          <cell r="E4520" t="str">
            <v>X</v>
          </cell>
          <cell r="F4520" t="str">
            <v>OPFHL</v>
          </cell>
          <cell r="G4520">
            <v>37043</v>
          </cell>
          <cell r="AK4520">
            <v>389.33</v>
          </cell>
          <cell r="AL4520">
            <v>1717.09</v>
          </cell>
          <cell r="AM4520">
            <v>791.85</v>
          </cell>
          <cell r="AN4520">
            <v>16.51</v>
          </cell>
        </row>
        <row r="4521">
          <cell r="A4521" t="str">
            <v>137073</v>
          </cell>
          <cell r="B4521" t="str">
            <v>NJ</v>
          </cell>
          <cell r="C4521" t="str">
            <v>KBCD</v>
          </cell>
          <cell r="D4521" t="str">
            <v>S</v>
          </cell>
          <cell r="E4521" t="str">
            <v>X</v>
          </cell>
          <cell r="F4521" t="str">
            <v>OPFHL</v>
          </cell>
          <cell r="G4521">
            <v>37073</v>
          </cell>
          <cell r="AL4521">
            <v>1463.33</v>
          </cell>
          <cell r="AM4521">
            <v>1292.68</v>
          </cell>
        </row>
        <row r="4522">
          <cell r="A4522" t="str">
            <v>137104</v>
          </cell>
          <cell r="B4522" t="str">
            <v>NJ</v>
          </cell>
          <cell r="C4522" t="str">
            <v>KBCD</v>
          </cell>
          <cell r="D4522" t="str">
            <v>S</v>
          </cell>
          <cell r="E4522" t="str">
            <v>X</v>
          </cell>
          <cell r="F4522" t="str">
            <v>OPFHL</v>
          </cell>
          <cell r="G4522">
            <v>37104</v>
          </cell>
          <cell r="AM4522">
            <v>688.77</v>
          </cell>
          <cell r="AN4522">
            <v>4615.24</v>
          </cell>
        </row>
        <row r="4523">
          <cell r="A4523" t="str">
            <v>137135</v>
          </cell>
          <cell r="B4523" t="str">
            <v>NJ</v>
          </cell>
          <cell r="C4523" t="str">
            <v>KBCD</v>
          </cell>
          <cell r="D4523" t="str">
            <v>S</v>
          </cell>
          <cell r="E4523" t="str">
            <v>X</v>
          </cell>
          <cell r="F4523" t="str">
            <v>OPFHL</v>
          </cell>
          <cell r="G4523">
            <v>37135</v>
          </cell>
          <cell r="AN4523">
            <v>1116.24</v>
          </cell>
        </row>
        <row r="4524">
          <cell r="A4524" t="str">
            <v>136161</v>
          </cell>
          <cell r="B4524" t="str">
            <v>NJ</v>
          </cell>
          <cell r="C4524" t="str">
            <v>KBCD</v>
          </cell>
          <cell r="D4524" t="str">
            <v>S</v>
          </cell>
          <cell r="E4524" t="str">
            <v>X</v>
          </cell>
          <cell r="F4524" t="str">
            <v>OPFHO</v>
          </cell>
          <cell r="G4524">
            <v>36161</v>
          </cell>
        </row>
        <row r="4525">
          <cell r="A4525" t="str">
            <v>136192</v>
          </cell>
          <cell r="B4525" t="str">
            <v>NJ</v>
          </cell>
          <cell r="C4525" t="str">
            <v>KBCD</v>
          </cell>
          <cell r="D4525" t="str">
            <v>S</v>
          </cell>
          <cell r="E4525" t="str">
            <v>X</v>
          </cell>
          <cell r="F4525" t="str">
            <v>OPFHO</v>
          </cell>
          <cell r="G4525">
            <v>36192</v>
          </cell>
          <cell r="K4525">
            <v>120.4</v>
          </cell>
          <cell r="W4525">
            <v>102.4</v>
          </cell>
        </row>
        <row r="4526">
          <cell r="A4526" t="str">
            <v>136220</v>
          </cell>
          <cell r="B4526" t="str">
            <v>NJ</v>
          </cell>
          <cell r="C4526" t="str">
            <v>KBCD</v>
          </cell>
          <cell r="D4526" t="str">
            <v>S</v>
          </cell>
          <cell r="E4526" t="str">
            <v>X</v>
          </cell>
          <cell r="F4526" t="str">
            <v>OPFHO</v>
          </cell>
          <cell r="G4526">
            <v>36220</v>
          </cell>
          <cell r="L4526">
            <v>555.4</v>
          </cell>
        </row>
        <row r="4527">
          <cell r="A4527" t="str">
            <v>136251</v>
          </cell>
          <cell r="B4527" t="str">
            <v>NJ</v>
          </cell>
          <cell r="C4527" t="str">
            <v>KBCD</v>
          </cell>
          <cell r="D4527" t="str">
            <v>S</v>
          </cell>
          <cell r="E4527" t="str">
            <v>X</v>
          </cell>
          <cell r="F4527" t="str">
            <v>OPFHO</v>
          </cell>
          <cell r="G4527">
            <v>36251</v>
          </cell>
          <cell r="L4527">
            <v>385.2</v>
          </cell>
        </row>
        <row r="4528">
          <cell r="A4528" t="str">
            <v>136281</v>
          </cell>
          <cell r="B4528" t="str">
            <v>NJ</v>
          </cell>
          <cell r="C4528" t="str">
            <v>KBCD</v>
          </cell>
          <cell r="D4528" t="str">
            <v>S</v>
          </cell>
          <cell r="E4528" t="str">
            <v>X</v>
          </cell>
          <cell r="F4528" t="str">
            <v>OPFHO</v>
          </cell>
          <cell r="G4528">
            <v>36281</v>
          </cell>
          <cell r="M4528">
            <v>228.2</v>
          </cell>
        </row>
        <row r="4529">
          <cell r="A4529" t="str">
            <v>136312</v>
          </cell>
          <cell r="B4529" t="str">
            <v>NJ</v>
          </cell>
          <cell r="C4529" t="str">
            <v>KBCD</v>
          </cell>
          <cell r="D4529" t="str">
            <v>S</v>
          </cell>
          <cell r="E4529" t="str">
            <v>X</v>
          </cell>
          <cell r="F4529" t="str">
            <v>OPFHO</v>
          </cell>
          <cell r="G4529">
            <v>36312</v>
          </cell>
          <cell r="V4529">
            <v>1.9</v>
          </cell>
        </row>
        <row r="4530">
          <cell r="A4530" t="str">
            <v>136342</v>
          </cell>
          <cell r="B4530" t="str">
            <v>NJ</v>
          </cell>
          <cell r="C4530" t="str">
            <v>KBCD</v>
          </cell>
          <cell r="D4530" t="str">
            <v>S</v>
          </cell>
          <cell r="E4530" t="str">
            <v>X</v>
          </cell>
          <cell r="F4530" t="str">
            <v>OPFHO</v>
          </cell>
          <cell r="G4530">
            <v>36342</v>
          </cell>
          <cell r="O4530">
            <v>281.6</v>
          </cell>
          <cell r="R4530">
            <v>157.5</v>
          </cell>
        </row>
        <row r="4531">
          <cell r="A4531" t="str">
            <v>136373</v>
          </cell>
          <cell r="B4531" t="str">
            <v>NJ</v>
          </cell>
          <cell r="C4531" t="str">
            <v>KBCD</v>
          </cell>
          <cell r="D4531" t="str">
            <v>S</v>
          </cell>
          <cell r="E4531" t="str">
            <v>X</v>
          </cell>
          <cell r="F4531" t="str">
            <v>OPFHO</v>
          </cell>
          <cell r="G4531">
            <v>36373</v>
          </cell>
          <cell r="P4531">
            <v>31.5</v>
          </cell>
          <cell r="T4531">
            <v>45.6</v>
          </cell>
          <cell r="V4531">
            <v>245</v>
          </cell>
          <cell r="Y4531">
            <v>0.26</v>
          </cell>
        </row>
        <row r="4532">
          <cell r="A4532" t="str">
            <v>136404</v>
          </cell>
          <cell r="B4532" t="str">
            <v>NJ</v>
          </cell>
          <cell r="C4532" t="str">
            <v>KBCD</v>
          </cell>
          <cell r="D4532" t="str">
            <v>S</v>
          </cell>
          <cell r="E4532" t="str">
            <v>X</v>
          </cell>
          <cell r="F4532" t="str">
            <v>OPFHO</v>
          </cell>
          <cell r="G4532">
            <v>36404</v>
          </cell>
          <cell r="S4532">
            <v>147</v>
          </cell>
          <cell r="V4532">
            <v>0.66</v>
          </cell>
        </row>
        <row r="4533">
          <cell r="A4533" t="str">
            <v>136434</v>
          </cell>
          <cell r="B4533" t="str">
            <v>NJ</v>
          </cell>
          <cell r="C4533" t="str">
            <v>KBCD</v>
          </cell>
          <cell r="D4533" t="str">
            <v>S</v>
          </cell>
          <cell r="E4533" t="str">
            <v>X</v>
          </cell>
          <cell r="F4533" t="str">
            <v>OPFHO</v>
          </cell>
          <cell r="G4533">
            <v>36434</v>
          </cell>
          <cell r="S4533">
            <v>732.3</v>
          </cell>
          <cell r="W4533">
            <v>191.8</v>
          </cell>
          <cell r="Z4533">
            <v>3.15</v>
          </cell>
        </row>
        <row r="4534">
          <cell r="A4534" t="str">
            <v>136465</v>
          </cell>
          <cell r="B4534" t="str">
            <v>NJ</v>
          </cell>
          <cell r="C4534" t="str">
            <v>KBCD</v>
          </cell>
          <cell r="D4534" t="str">
            <v>S</v>
          </cell>
          <cell r="E4534" t="str">
            <v>X</v>
          </cell>
          <cell r="F4534" t="str">
            <v>OPFHO</v>
          </cell>
          <cell r="G4534">
            <v>36465</v>
          </cell>
          <cell r="S4534">
            <v>1019.38</v>
          </cell>
          <cell r="T4534">
            <v>337.9</v>
          </cell>
          <cell r="V4534">
            <v>699.38</v>
          </cell>
          <cell r="X4534">
            <v>0.51</v>
          </cell>
          <cell r="Y4534">
            <v>9.2</v>
          </cell>
        </row>
        <row r="4535">
          <cell r="A4535" t="str">
            <v>136495</v>
          </cell>
          <cell r="B4535" t="str">
            <v>NJ</v>
          </cell>
          <cell r="C4535" t="str">
            <v>KBCD</v>
          </cell>
          <cell r="D4535" t="str">
            <v>S</v>
          </cell>
          <cell r="E4535" t="str">
            <v>X</v>
          </cell>
          <cell r="F4535" t="str">
            <v>OPFHO</v>
          </cell>
          <cell r="G4535">
            <v>36495</v>
          </cell>
          <cell r="T4535">
            <v>899.2</v>
          </cell>
          <cell r="V4535">
            <v>23.75</v>
          </cell>
          <cell r="X4535">
            <v>0.14</v>
          </cell>
          <cell r="AC4535">
            <v>14.73</v>
          </cell>
        </row>
        <row r="4536">
          <cell r="A4536" t="str">
            <v>136526</v>
          </cell>
          <cell r="B4536" t="str">
            <v>NJ</v>
          </cell>
          <cell r="C4536" t="str">
            <v>KBCD</v>
          </cell>
          <cell r="D4536" t="str">
            <v>S</v>
          </cell>
          <cell r="E4536" t="str">
            <v>X</v>
          </cell>
          <cell r="F4536" t="str">
            <v>OPFHO</v>
          </cell>
          <cell r="G4536">
            <v>36526</v>
          </cell>
          <cell r="U4536">
            <v>330.4</v>
          </cell>
          <cell r="V4536">
            <v>56</v>
          </cell>
          <cell r="W4536">
            <v>136</v>
          </cell>
          <cell r="X4536">
            <v>57.11</v>
          </cell>
          <cell r="Z4536">
            <v>1.46</v>
          </cell>
        </row>
        <row r="4537">
          <cell r="A4537" t="str">
            <v>136557</v>
          </cell>
          <cell r="B4537" t="str">
            <v>NJ</v>
          </cell>
          <cell r="C4537" t="str">
            <v>KBCD</v>
          </cell>
          <cell r="D4537" t="str">
            <v>S</v>
          </cell>
          <cell r="E4537" t="str">
            <v>X</v>
          </cell>
          <cell r="F4537" t="str">
            <v>OPFHO</v>
          </cell>
          <cell r="G4537">
            <v>36557</v>
          </cell>
          <cell r="V4537">
            <v>240</v>
          </cell>
          <cell r="W4537">
            <v>88.37</v>
          </cell>
          <cell r="X4537">
            <v>73.75</v>
          </cell>
          <cell r="Y4537">
            <v>104</v>
          </cell>
          <cell r="Z4537">
            <v>28.84</v>
          </cell>
        </row>
        <row r="4538">
          <cell r="A4538" t="str">
            <v>136586</v>
          </cell>
          <cell r="B4538" t="str">
            <v>NJ</v>
          </cell>
          <cell r="C4538" t="str">
            <v>KBCD</v>
          </cell>
          <cell r="D4538" t="str">
            <v>S</v>
          </cell>
          <cell r="E4538" t="str">
            <v>X</v>
          </cell>
          <cell r="F4538" t="str">
            <v>OPFHO</v>
          </cell>
          <cell r="G4538">
            <v>36586</v>
          </cell>
          <cell r="V4538">
            <v>80</v>
          </cell>
          <cell r="W4538">
            <v>642.3</v>
          </cell>
          <cell r="Y4538">
            <v>220.62</v>
          </cell>
          <cell r="Z4538">
            <v>49.77</v>
          </cell>
        </row>
        <row r="4539">
          <cell r="A4539" t="str">
            <v>136617</v>
          </cell>
          <cell r="B4539" t="str">
            <v>NJ</v>
          </cell>
          <cell r="C4539" t="str">
            <v>KBCD</v>
          </cell>
          <cell r="D4539" t="str">
            <v>S</v>
          </cell>
          <cell r="E4539" t="str">
            <v>X</v>
          </cell>
          <cell r="F4539" t="str">
            <v>OPFHO</v>
          </cell>
          <cell r="G4539">
            <v>36617</v>
          </cell>
          <cell r="X4539">
            <v>1074.86</v>
          </cell>
          <cell r="Y4539">
            <v>487.5</v>
          </cell>
          <cell r="Z4539">
            <v>44.27</v>
          </cell>
          <cell r="AA4539">
            <v>289.19</v>
          </cell>
          <cell r="AC4539">
            <v>821.22</v>
          </cell>
        </row>
        <row r="4540">
          <cell r="A4540" t="str">
            <v>136647</v>
          </cell>
          <cell r="B4540" t="str">
            <v>NJ</v>
          </cell>
          <cell r="C4540" t="str">
            <v>KBCD</v>
          </cell>
          <cell r="D4540" t="str">
            <v>S</v>
          </cell>
          <cell r="E4540" t="str">
            <v>X</v>
          </cell>
          <cell r="F4540" t="str">
            <v>OPFHO</v>
          </cell>
          <cell r="G4540">
            <v>36647</v>
          </cell>
          <cell r="X4540">
            <v>356.8</v>
          </cell>
          <cell r="Y4540">
            <v>769.08</v>
          </cell>
          <cell r="Z4540">
            <v>109.8</v>
          </cell>
          <cell r="AA4540">
            <v>61.25</v>
          </cell>
          <cell r="AB4540">
            <v>23.75</v>
          </cell>
          <cell r="AC4540">
            <v>1.41</v>
          </cell>
          <cell r="AJ4540">
            <v>563.2</v>
          </cell>
        </row>
        <row r="4541">
          <cell r="A4541" t="str">
            <v>136678</v>
          </cell>
          <cell r="B4541" t="str">
            <v>NJ</v>
          </cell>
          <cell r="C4541" t="str">
            <v>KBCD</v>
          </cell>
          <cell r="D4541" t="str">
            <v>S</v>
          </cell>
          <cell r="E4541" t="str">
            <v>X</v>
          </cell>
          <cell r="F4541" t="str">
            <v>OPFHO</v>
          </cell>
          <cell r="G4541">
            <v>36678</v>
          </cell>
          <cell r="Y4541">
            <v>118.4</v>
          </cell>
          <cell r="Z4541">
            <v>1110.36</v>
          </cell>
          <cell r="AA4541">
            <v>761.05</v>
          </cell>
          <cell r="AB4541">
            <v>149.25</v>
          </cell>
          <cell r="AC4541">
            <v>0.2</v>
          </cell>
          <cell r="AH4541">
            <v>2.29</v>
          </cell>
        </row>
        <row r="4542">
          <cell r="A4542" t="str">
            <v>136708</v>
          </cell>
          <cell r="B4542" t="str">
            <v>NJ</v>
          </cell>
          <cell r="C4542" t="str">
            <v>KBCD</v>
          </cell>
          <cell r="D4542" t="str">
            <v>S</v>
          </cell>
          <cell r="E4542" t="str">
            <v>X</v>
          </cell>
          <cell r="F4542" t="str">
            <v>OPFHO</v>
          </cell>
          <cell r="G4542">
            <v>36708</v>
          </cell>
          <cell r="AA4542">
            <v>1125.5</v>
          </cell>
          <cell r="AB4542">
            <v>657</v>
          </cell>
        </row>
        <row r="4543">
          <cell r="A4543" t="str">
            <v>136739</v>
          </cell>
          <cell r="B4543" t="str">
            <v>NJ</v>
          </cell>
          <cell r="C4543" t="str">
            <v>KBCD</v>
          </cell>
          <cell r="D4543" t="str">
            <v>S</v>
          </cell>
          <cell r="E4543" t="str">
            <v>X</v>
          </cell>
          <cell r="F4543" t="str">
            <v>OPFHO</v>
          </cell>
          <cell r="G4543">
            <v>36739</v>
          </cell>
          <cell r="AA4543">
            <v>120</v>
          </cell>
          <cell r="AB4543">
            <v>593.4</v>
          </cell>
          <cell r="AC4543">
            <v>316.6</v>
          </cell>
          <cell r="AE4543">
            <v>210</v>
          </cell>
          <cell r="AH4543">
            <v>5.99</v>
          </cell>
        </row>
        <row r="4544">
          <cell r="A4544" t="str">
            <v>136770</v>
          </cell>
          <cell r="B4544" t="str">
            <v>NJ</v>
          </cell>
          <cell r="C4544" t="str">
            <v>KBCD</v>
          </cell>
          <cell r="D4544" t="str">
            <v>S</v>
          </cell>
          <cell r="E4544" t="str">
            <v>X</v>
          </cell>
          <cell r="F4544" t="str">
            <v>OPFHO</v>
          </cell>
          <cell r="G4544">
            <v>36770</v>
          </cell>
          <cell r="AB4544">
            <v>272</v>
          </cell>
          <cell r="AC4544">
            <v>804</v>
          </cell>
          <cell r="AE4544">
            <v>136</v>
          </cell>
          <cell r="AH4544">
            <v>0.14</v>
          </cell>
        </row>
        <row r="4545">
          <cell r="A4545" t="str">
            <v>136800</v>
          </cell>
          <cell r="B4545" t="str">
            <v>NJ</v>
          </cell>
          <cell r="C4545" t="str">
            <v>KBCD</v>
          </cell>
          <cell r="D4545" t="str">
            <v>S</v>
          </cell>
          <cell r="E4545" t="str">
            <v>X</v>
          </cell>
          <cell r="F4545" t="str">
            <v>OPFHO</v>
          </cell>
          <cell r="G4545">
            <v>36800</v>
          </cell>
          <cell r="AD4545">
            <v>1073.25</v>
          </cell>
          <cell r="AE4545">
            <v>19.2</v>
          </cell>
          <cell r="AF4545">
            <v>1069.45</v>
          </cell>
          <cell r="AG4545">
            <v>527.8</v>
          </cell>
          <cell r="AH4545">
            <v>38.13</v>
          </cell>
        </row>
        <row r="4546">
          <cell r="A4546" t="str">
            <v>136831</v>
          </cell>
          <cell r="B4546" t="str">
            <v>NJ</v>
          </cell>
          <cell r="C4546" t="str">
            <v>KBCD</v>
          </cell>
          <cell r="D4546" t="str">
            <v>S</v>
          </cell>
          <cell r="E4546" t="str">
            <v>X</v>
          </cell>
          <cell r="F4546" t="str">
            <v>OPFHO</v>
          </cell>
          <cell r="G4546">
            <v>36831</v>
          </cell>
          <cell r="AE4546">
            <v>1027.95</v>
          </cell>
          <cell r="AF4546">
            <v>456.6</v>
          </cell>
        </row>
        <row r="4547">
          <cell r="A4547" t="str">
            <v>136861</v>
          </cell>
          <cell r="B4547" t="str">
            <v>NJ</v>
          </cell>
          <cell r="C4547" t="str">
            <v>KBCD</v>
          </cell>
          <cell r="D4547" t="str">
            <v>S</v>
          </cell>
          <cell r="E4547" t="str">
            <v>X</v>
          </cell>
          <cell r="F4547" t="str">
            <v>OPFHO</v>
          </cell>
          <cell r="G4547">
            <v>36861</v>
          </cell>
          <cell r="AF4547">
            <v>729</v>
          </cell>
          <cell r="AI4547">
            <v>0.01</v>
          </cell>
          <cell r="AN4547">
            <v>23.39</v>
          </cell>
        </row>
        <row r="4548">
          <cell r="A4548" t="str">
            <v>136892</v>
          </cell>
          <cell r="B4548" t="str">
            <v>NJ</v>
          </cell>
          <cell r="C4548" t="str">
            <v>KBCD</v>
          </cell>
          <cell r="D4548" t="str">
            <v>S</v>
          </cell>
          <cell r="E4548" t="str">
            <v>X</v>
          </cell>
          <cell r="F4548" t="str">
            <v>OPFHO</v>
          </cell>
          <cell r="G4548">
            <v>36892</v>
          </cell>
          <cell r="AF4548">
            <v>192.19</v>
          </cell>
          <cell r="AG4548">
            <v>315.05</v>
          </cell>
          <cell r="AI4548">
            <v>1.3</v>
          </cell>
        </row>
        <row r="4549">
          <cell r="A4549" t="str">
            <v>136923</v>
          </cell>
          <cell r="B4549" t="str">
            <v>NJ</v>
          </cell>
          <cell r="C4549" t="str">
            <v>KBCD</v>
          </cell>
          <cell r="D4549" t="str">
            <v>S</v>
          </cell>
          <cell r="E4549" t="str">
            <v>X</v>
          </cell>
          <cell r="F4549" t="str">
            <v>OPFHO</v>
          </cell>
          <cell r="G4549">
            <v>36923</v>
          </cell>
          <cell r="AH4549">
            <v>307.13</v>
          </cell>
          <cell r="AJ4549">
            <v>190.8</v>
          </cell>
          <cell r="AN4549">
            <v>32</v>
          </cell>
        </row>
        <row r="4550">
          <cell r="A4550" t="str">
            <v>136951</v>
          </cell>
          <cell r="B4550" t="str">
            <v>NJ</v>
          </cell>
          <cell r="C4550" t="str">
            <v>KBCD</v>
          </cell>
          <cell r="D4550" t="str">
            <v>S</v>
          </cell>
          <cell r="E4550" t="str">
            <v>X</v>
          </cell>
          <cell r="F4550" t="str">
            <v>OPFHO</v>
          </cell>
          <cell r="G4550">
            <v>36951</v>
          </cell>
          <cell r="AH4550">
            <v>75.51</v>
          </cell>
          <cell r="AI4550">
            <v>32</v>
          </cell>
          <cell r="AL4550">
            <v>210</v>
          </cell>
          <cell r="AN4550">
            <v>23.78</v>
          </cell>
        </row>
        <row r="4551">
          <cell r="A4551" t="str">
            <v>136982</v>
          </cell>
          <cell r="B4551" t="str">
            <v>NJ</v>
          </cell>
          <cell r="C4551" t="str">
            <v>KBCD</v>
          </cell>
          <cell r="D4551" t="str">
            <v>S</v>
          </cell>
          <cell r="E4551" t="str">
            <v>X</v>
          </cell>
          <cell r="F4551" t="str">
            <v>OPFHO</v>
          </cell>
          <cell r="G4551">
            <v>36982</v>
          </cell>
          <cell r="AL4551">
            <v>262.88</v>
          </cell>
          <cell r="AM4551">
            <v>401.56</v>
          </cell>
          <cell r="AN4551">
            <v>95.25</v>
          </cell>
        </row>
        <row r="4552">
          <cell r="A4552" t="str">
            <v>137012</v>
          </cell>
          <cell r="B4552" t="str">
            <v>NJ</v>
          </cell>
          <cell r="C4552" t="str">
            <v>KBCD</v>
          </cell>
          <cell r="D4552" t="str">
            <v>S</v>
          </cell>
          <cell r="E4552" t="str">
            <v>X</v>
          </cell>
          <cell r="F4552" t="str">
            <v>OPFHO</v>
          </cell>
          <cell r="G4552">
            <v>37012</v>
          </cell>
          <cell r="AJ4552">
            <v>1176.8</v>
          </cell>
          <cell r="AK4552">
            <v>49.8</v>
          </cell>
          <cell r="AL4552">
            <v>206.49</v>
          </cell>
          <cell r="AM4552">
            <v>59.75</v>
          </cell>
          <cell r="AN4552">
            <v>79.82</v>
          </cell>
        </row>
        <row r="4553">
          <cell r="A4553" t="str">
            <v>137043</v>
          </cell>
          <cell r="B4553" t="str">
            <v>NJ</v>
          </cell>
          <cell r="C4553" t="str">
            <v>KBCD</v>
          </cell>
          <cell r="D4553" t="str">
            <v>S</v>
          </cell>
          <cell r="E4553" t="str">
            <v>X</v>
          </cell>
          <cell r="F4553" t="str">
            <v>OPFHO</v>
          </cell>
          <cell r="G4553">
            <v>37043</v>
          </cell>
          <cell r="AL4553">
            <v>245</v>
          </cell>
          <cell r="AN4553">
            <v>1720.76</v>
          </cell>
        </row>
        <row r="4554">
          <cell r="A4554" t="str">
            <v>137073</v>
          </cell>
          <cell r="B4554" t="str">
            <v>NJ</v>
          </cell>
          <cell r="C4554" t="str">
            <v>KBCD</v>
          </cell>
          <cell r="D4554" t="str">
            <v>S</v>
          </cell>
          <cell r="E4554" t="str">
            <v>X</v>
          </cell>
          <cell r="F4554" t="str">
            <v>OPFHO</v>
          </cell>
          <cell r="G4554">
            <v>37073</v>
          </cell>
          <cell r="AL4554">
            <v>134.4</v>
          </cell>
          <cell r="AM4554">
            <v>3186.4</v>
          </cell>
          <cell r="AN4554">
            <v>471.5</v>
          </cell>
        </row>
        <row r="4555">
          <cell r="A4555" t="str">
            <v>137104</v>
          </cell>
          <cell r="B4555" t="str">
            <v>NJ</v>
          </cell>
          <cell r="C4555" t="str">
            <v>KBCD</v>
          </cell>
          <cell r="D4555" t="str">
            <v>S</v>
          </cell>
          <cell r="E4555" t="str">
            <v>X</v>
          </cell>
          <cell r="F4555" t="str">
            <v>OPFHO</v>
          </cell>
          <cell r="G4555">
            <v>37104</v>
          </cell>
          <cell r="AN4555">
            <v>1188.98</v>
          </cell>
        </row>
        <row r="4556">
          <cell r="A4556" t="str">
            <v>137135</v>
          </cell>
          <cell r="B4556" t="str">
            <v>NJ</v>
          </cell>
          <cell r="C4556" t="str">
            <v>KBCD</v>
          </cell>
          <cell r="D4556" t="str">
            <v>S</v>
          </cell>
          <cell r="E4556" t="str">
            <v>X</v>
          </cell>
          <cell r="F4556" t="str">
            <v>OPFHO</v>
          </cell>
          <cell r="G4556">
            <v>37135</v>
          </cell>
          <cell r="AN4556">
            <v>11</v>
          </cell>
        </row>
        <row r="4557">
          <cell r="A4557" t="str">
            <v>136161</v>
          </cell>
          <cell r="B4557" t="str">
            <v>NJ</v>
          </cell>
          <cell r="C4557" t="str">
            <v>KBCD</v>
          </cell>
          <cell r="D4557" t="str">
            <v>S</v>
          </cell>
          <cell r="E4557" t="str">
            <v>X</v>
          </cell>
          <cell r="F4557" t="str">
            <v>OPFHR</v>
          </cell>
          <cell r="G4557">
            <v>36161</v>
          </cell>
          <cell r="I4557">
            <v>5</v>
          </cell>
          <cell r="L4557">
            <v>640</v>
          </cell>
        </row>
        <row r="4558">
          <cell r="A4558" t="str">
            <v>136192</v>
          </cell>
          <cell r="B4558" t="str">
            <v>NJ</v>
          </cell>
          <cell r="C4558" t="str">
            <v>KBCD</v>
          </cell>
          <cell r="D4558" t="str">
            <v>S</v>
          </cell>
          <cell r="E4558" t="str">
            <v>X</v>
          </cell>
          <cell r="F4558" t="str">
            <v>OPFHR</v>
          </cell>
          <cell r="G4558">
            <v>36192</v>
          </cell>
          <cell r="J4558">
            <v>324.1</v>
          </cell>
        </row>
        <row r="4559">
          <cell r="A4559" t="str">
            <v>136220</v>
          </cell>
          <cell r="B4559" t="str">
            <v>NJ</v>
          </cell>
          <cell r="C4559" t="str">
            <v>KBCD</v>
          </cell>
          <cell r="D4559" t="str">
            <v>S</v>
          </cell>
          <cell r="E4559" t="str">
            <v>X</v>
          </cell>
          <cell r="F4559" t="str">
            <v>OPFHR</v>
          </cell>
          <cell r="G4559">
            <v>36220</v>
          </cell>
          <cell r="K4559">
            <v>144</v>
          </cell>
        </row>
        <row r="4560">
          <cell r="A4560" t="str">
            <v>136251</v>
          </cell>
          <cell r="B4560" t="str">
            <v>NJ</v>
          </cell>
          <cell r="C4560" t="str">
            <v>KBCD</v>
          </cell>
          <cell r="D4560" t="str">
            <v>S</v>
          </cell>
          <cell r="E4560" t="str">
            <v>X</v>
          </cell>
          <cell r="F4560" t="str">
            <v>OPFHR</v>
          </cell>
          <cell r="G4560">
            <v>36251</v>
          </cell>
          <cell r="L4560">
            <v>408.5</v>
          </cell>
        </row>
        <row r="4561">
          <cell r="A4561" t="str">
            <v>136281</v>
          </cell>
          <cell r="B4561" t="str">
            <v>NJ</v>
          </cell>
          <cell r="C4561" t="str">
            <v>KBCD</v>
          </cell>
          <cell r="D4561" t="str">
            <v>S</v>
          </cell>
          <cell r="E4561" t="str">
            <v>X</v>
          </cell>
          <cell r="F4561" t="str">
            <v>OPFHR</v>
          </cell>
          <cell r="G4561">
            <v>36281</v>
          </cell>
          <cell r="M4561">
            <v>300</v>
          </cell>
          <cell r="N4561">
            <v>547.5</v>
          </cell>
        </row>
        <row r="4562">
          <cell r="A4562" t="str">
            <v>136312</v>
          </cell>
          <cell r="B4562" t="str">
            <v>NJ</v>
          </cell>
          <cell r="C4562" t="str">
            <v>KBCD</v>
          </cell>
          <cell r="D4562" t="str">
            <v>S</v>
          </cell>
          <cell r="E4562" t="str">
            <v>X</v>
          </cell>
          <cell r="F4562" t="str">
            <v>OPFHR</v>
          </cell>
          <cell r="G4562">
            <v>36312</v>
          </cell>
          <cell r="N4562">
            <v>271.4</v>
          </cell>
          <cell r="P4562">
            <v>77.7</v>
          </cell>
        </row>
        <row r="4563">
          <cell r="A4563" t="str">
            <v>136342</v>
          </cell>
          <cell r="B4563" t="str">
            <v>NJ</v>
          </cell>
          <cell r="C4563" t="str">
            <v>KBCD</v>
          </cell>
          <cell r="D4563" t="str">
            <v>S</v>
          </cell>
          <cell r="E4563" t="str">
            <v>X</v>
          </cell>
          <cell r="F4563" t="str">
            <v>OPFHR</v>
          </cell>
          <cell r="G4563">
            <v>36342</v>
          </cell>
          <cell r="O4563">
            <v>737.1</v>
          </cell>
          <cell r="S4563">
            <v>784.94</v>
          </cell>
        </row>
        <row r="4564">
          <cell r="A4564" t="str">
            <v>136373</v>
          </cell>
          <cell r="B4564" t="str">
            <v>NJ</v>
          </cell>
          <cell r="C4564" t="str">
            <v>KBCD</v>
          </cell>
          <cell r="D4564" t="str">
            <v>S</v>
          </cell>
          <cell r="E4564" t="str">
            <v>X</v>
          </cell>
          <cell r="F4564" t="str">
            <v>OPFHR</v>
          </cell>
          <cell r="G4564">
            <v>36373</v>
          </cell>
          <cell r="P4564">
            <v>110.5</v>
          </cell>
          <cell r="Q4564">
            <v>117.6</v>
          </cell>
          <cell r="U4564">
            <v>15</v>
          </cell>
        </row>
        <row r="4565">
          <cell r="A4565" t="str">
            <v>136404</v>
          </cell>
          <cell r="B4565" t="str">
            <v>NJ</v>
          </cell>
          <cell r="C4565" t="str">
            <v>KBCD</v>
          </cell>
          <cell r="D4565" t="str">
            <v>S</v>
          </cell>
          <cell r="E4565" t="str">
            <v>X</v>
          </cell>
          <cell r="F4565" t="str">
            <v>OPFHR</v>
          </cell>
          <cell r="G4565">
            <v>36404</v>
          </cell>
          <cell r="Q4565">
            <v>168.6</v>
          </cell>
          <cell r="R4565">
            <v>504.2</v>
          </cell>
        </row>
        <row r="4566">
          <cell r="A4566" t="str">
            <v>136434</v>
          </cell>
          <cell r="B4566" t="str">
            <v>NJ</v>
          </cell>
          <cell r="C4566" t="str">
            <v>KBCD</v>
          </cell>
          <cell r="D4566" t="str">
            <v>S</v>
          </cell>
          <cell r="E4566" t="str">
            <v>X</v>
          </cell>
          <cell r="F4566" t="str">
            <v>OPFHR</v>
          </cell>
          <cell r="G4566">
            <v>36434</v>
          </cell>
          <cell r="R4566">
            <v>496</v>
          </cell>
          <cell r="S4566">
            <v>604.1</v>
          </cell>
          <cell r="T4566">
            <v>182.8</v>
          </cell>
        </row>
        <row r="4567">
          <cell r="A4567" t="str">
            <v>136465</v>
          </cell>
          <cell r="B4567" t="str">
            <v>NJ</v>
          </cell>
          <cell r="C4567" t="str">
            <v>KBCD</v>
          </cell>
          <cell r="D4567" t="str">
            <v>S</v>
          </cell>
          <cell r="E4567" t="str">
            <v>X</v>
          </cell>
          <cell r="F4567" t="str">
            <v>OPFHR</v>
          </cell>
          <cell r="G4567">
            <v>36465</v>
          </cell>
          <cell r="S4567">
            <v>819.6</v>
          </cell>
          <cell r="T4567">
            <v>15</v>
          </cell>
        </row>
        <row r="4568">
          <cell r="A4568" t="str">
            <v>136495</v>
          </cell>
          <cell r="B4568" t="str">
            <v>NJ</v>
          </cell>
          <cell r="C4568" t="str">
            <v>KBCD</v>
          </cell>
          <cell r="D4568" t="str">
            <v>S</v>
          </cell>
          <cell r="E4568" t="str">
            <v>X</v>
          </cell>
          <cell r="F4568" t="str">
            <v>OPFHR</v>
          </cell>
          <cell r="G4568">
            <v>36495</v>
          </cell>
          <cell r="S4568">
            <v>30.1</v>
          </cell>
          <cell r="T4568">
            <v>623.66</v>
          </cell>
          <cell r="U4568">
            <v>81.2</v>
          </cell>
          <cell r="V4568">
            <v>194.8</v>
          </cell>
        </row>
        <row r="4569">
          <cell r="A4569" t="str">
            <v>136526</v>
          </cell>
          <cell r="B4569" t="str">
            <v>NJ</v>
          </cell>
          <cell r="C4569" t="str">
            <v>KBCD</v>
          </cell>
          <cell r="D4569" t="str">
            <v>S</v>
          </cell>
          <cell r="E4569" t="str">
            <v>X</v>
          </cell>
          <cell r="F4569" t="str">
            <v>OPFHR</v>
          </cell>
          <cell r="G4569">
            <v>36526</v>
          </cell>
          <cell r="U4569">
            <v>926.8</v>
          </cell>
          <cell r="V4569">
            <v>371</v>
          </cell>
        </row>
        <row r="4570">
          <cell r="A4570" t="str">
            <v>136557</v>
          </cell>
          <cell r="B4570" t="str">
            <v>NJ</v>
          </cell>
          <cell r="C4570" t="str">
            <v>KBCD</v>
          </cell>
          <cell r="D4570" t="str">
            <v>S</v>
          </cell>
          <cell r="E4570" t="str">
            <v>X</v>
          </cell>
          <cell r="F4570" t="str">
            <v>OPFHR</v>
          </cell>
          <cell r="G4570">
            <v>36557</v>
          </cell>
          <cell r="V4570">
            <v>1135</v>
          </cell>
          <cell r="X4570">
            <v>60</v>
          </cell>
        </row>
        <row r="4571">
          <cell r="A4571" t="str">
            <v>136586</v>
          </cell>
          <cell r="B4571" t="str">
            <v>NJ</v>
          </cell>
          <cell r="C4571" t="str">
            <v>KBCD</v>
          </cell>
          <cell r="D4571" t="str">
            <v>S</v>
          </cell>
          <cell r="E4571" t="str">
            <v>X</v>
          </cell>
          <cell r="F4571" t="str">
            <v>OPFHR</v>
          </cell>
          <cell r="G4571">
            <v>36586</v>
          </cell>
          <cell r="V4571">
            <v>998.2</v>
          </cell>
          <cell r="W4571">
            <v>503.42</v>
          </cell>
          <cell r="Y4571">
            <v>339.8</v>
          </cell>
        </row>
        <row r="4572">
          <cell r="A4572" t="str">
            <v>136617</v>
          </cell>
          <cell r="B4572" t="str">
            <v>NJ</v>
          </cell>
          <cell r="C4572" t="str">
            <v>KBCD</v>
          </cell>
          <cell r="D4572" t="str">
            <v>S</v>
          </cell>
          <cell r="E4572" t="str">
            <v>X</v>
          </cell>
          <cell r="F4572" t="str">
            <v>OPFHR</v>
          </cell>
          <cell r="G4572">
            <v>36617</v>
          </cell>
          <cell r="X4572">
            <v>723.64</v>
          </cell>
        </row>
        <row r="4573">
          <cell r="A4573" t="str">
            <v>136647</v>
          </cell>
          <cell r="B4573" t="str">
            <v>NJ</v>
          </cell>
          <cell r="C4573" t="str">
            <v>KBCD</v>
          </cell>
          <cell r="D4573" t="str">
            <v>S</v>
          </cell>
          <cell r="E4573" t="str">
            <v>X</v>
          </cell>
          <cell r="F4573" t="str">
            <v>OPFHR</v>
          </cell>
          <cell r="G4573">
            <v>36647</v>
          </cell>
          <cell r="X4573">
            <v>102.9</v>
          </cell>
          <cell r="Y4573">
            <v>994.7</v>
          </cell>
        </row>
        <row r="4574">
          <cell r="A4574" t="str">
            <v>136678</v>
          </cell>
          <cell r="B4574" t="str">
            <v>NJ</v>
          </cell>
          <cell r="C4574" t="str">
            <v>KBCD</v>
          </cell>
          <cell r="D4574" t="str">
            <v>S</v>
          </cell>
          <cell r="E4574" t="str">
            <v>X</v>
          </cell>
          <cell r="F4574" t="str">
            <v>OPFHR</v>
          </cell>
          <cell r="G4574">
            <v>36678</v>
          </cell>
          <cell r="Y4574">
            <v>617.17</v>
          </cell>
          <cell r="Z4574">
            <v>1026.7</v>
          </cell>
          <cell r="AA4574">
            <v>7.08</v>
          </cell>
          <cell r="AB4574">
            <v>205.7</v>
          </cell>
          <cell r="AC4574">
            <v>20.63</v>
          </cell>
        </row>
        <row r="4575">
          <cell r="A4575" t="str">
            <v>136708</v>
          </cell>
          <cell r="B4575" t="str">
            <v>NJ</v>
          </cell>
          <cell r="C4575" t="str">
            <v>KBCD</v>
          </cell>
          <cell r="D4575" t="str">
            <v>S</v>
          </cell>
          <cell r="E4575" t="str">
            <v>X</v>
          </cell>
          <cell r="F4575" t="str">
            <v>OPFHR</v>
          </cell>
          <cell r="G4575">
            <v>36708</v>
          </cell>
          <cell r="AA4575">
            <v>386.7</v>
          </cell>
        </row>
        <row r="4576">
          <cell r="A4576" t="str">
            <v>136739</v>
          </cell>
          <cell r="B4576" t="str">
            <v>NJ</v>
          </cell>
          <cell r="C4576" t="str">
            <v>KBCD</v>
          </cell>
          <cell r="D4576" t="str">
            <v>S</v>
          </cell>
          <cell r="E4576" t="str">
            <v>X</v>
          </cell>
          <cell r="F4576" t="str">
            <v>OPFHR</v>
          </cell>
          <cell r="G4576">
            <v>36739</v>
          </cell>
          <cell r="AB4576">
            <v>1015.11</v>
          </cell>
          <cell r="AC4576">
            <v>149.1</v>
          </cell>
          <cell r="AD4576">
            <v>117</v>
          </cell>
        </row>
        <row r="4577">
          <cell r="A4577" t="str">
            <v>136770</v>
          </cell>
          <cell r="B4577" t="str">
            <v>NJ</v>
          </cell>
          <cell r="C4577" t="str">
            <v>KBCD</v>
          </cell>
          <cell r="D4577" t="str">
            <v>S</v>
          </cell>
          <cell r="E4577" t="str">
            <v>X</v>
          </cell>
          <cell r="F4577" t="str">
            <v>OPFHR</v>
          </cell>
          <cell r="G4577">
            <v>36770</v>
          </cell>
          <cell r="AC4577">
            <v>3750.29</v>
          </cell>
          <cell r="AD4577">
            <v>137.5</v>
          </cell>
          <cell r="AF4577">
            <v>96</v>
          </cell>
        </row>
        <row r="4578">
          <cell r="A4578" t="str">
            <v>136800</v>
          </cell>
          <cell r="B4578" t="str">
            <v>NJ</v>
          </cell>
          <cell r="C4578" t="str">
            <v>KBCD</v>
          </cell>
          <cell r="D4578" t="str">
            <v>S</v>
          </cell>
          <cell r="E4578" t="str">
            <v>X</v>
          </cell>
          <cell r="F4578" t="str">
            <v>OPFHR</v>
          </cell>
          <cell r="G4578">
            <v>36800</v>
          </cell>
          <cell r="AC4578">
            <v>825.55</v>
          </cell>
          <cell r="AD4578">
            <v>424.2</v>
          </cell>
          <cell r="AE4578">
            <v>683</v>
          </cell>
          <cell r="AF4578">
            <v>15</v>
          </cell>
          <cell r="AG4578">
            <v>15.8</v>
          </cell>
        </row>
        <row r="4579">
          <cell r="A4579" t="str">
            <v>136831</v>
          </cell>
          <cell r="B4579" t="str">
            <v>NJ</v>
          </cell>
          <cell r="C4579" t="str">
            <v>KBCD</v>
          </cell>
          <cell r="D4579" t="str">
            <v>S</v>
          </cell>
          <cell r="E4579" t="str">
            <v>X</v>
          </cell>
          <cell r="F4579" t="str">
            <v>OPFHR</v>
          </cell>
          <cell r="G4579">
            <v>36831</v>
          </cell>
          <cell r="AE4579">
            <v>2563.69</v>
          </cell>
          <cell r="AF4579">
            <v>97.49</v>
          </cell>
          <cell r="AG4579">
            <v>99.4</v>
          </cell>
          <cell r="AM4579">
            <v>300</v>
          </cell>
        </row>
        <row r="4580">
          <cell r="A4580" t="str">
            <v>136861</v>
          </cell>
          <cell r="B4580" t="str">
            <v>NJ</v>
          </cell>
          <cell r="C4580" t="str">
            <v>KBCD</v>
          </cell>
          <cell r="D4580" t="str">
            <v>S</v>
          </cell>
          <cell r="E4580" t="str">
            <v>X</v>
          </cell>
          <cell r="F4580" t="str">
            <v>OPFHR</v>
          </cell>
          <cell r="G4580">
            <v>36861</v>
          </cell>
          <cell r="AE4580">
            <v>109.6</v>
          </cell>
          <cell r="AF4580">
            <v>877.49</v>
          </cell>
          <cell r="AG4580">
            <v>118.6</v>
          </cell>
          <cell r="AH4580">
            <v>2261</v>
          </cell>
          <cell r="AJ4580">
            <v>704.78</v>
          </cell>
        </row>
        <row r="4581">
          <cell r="A4581" t="str">
            <v>136892</v>
          </cell>
          <cell r="B4581" t="str">
            <v>NJ</v>
          </cell>
          <cell r="C4581" t="str">
            <v>KBCD</v>
          </cell>
          <cell r="D4581" t="str">
            <v>S</v>
          </cell>
          <cell r="E4581" t="str">
            <v>X</v>
          </cell>
          <cell r="F4581" t="str">
            <v>OPFHR</v>
          </cell>
          <cell r="G4581">
            <v>36892</v>
          </cell>
          <cell r="AF4581">
            <v>56.25</v>
          </cell>
          <cell r="AG4581">
            <v>709.25</v>
          </cell>
          <cell r="AH4581">
            <v>1262.54</v>
          </cell>
          <cell r="AI4581">
            <v>1071.46</v>
          </cell>
          <cell r="AJ4581">
            <v>190.2</v>
          </cell>
        </row>
        <row r="4582">
          <cell r="A4582" t="str">
            <v>136923</v>
          </cell>
          <cell r="B4582" t="str">
            <v>NJ</v>
          </cell>
          <cell r="C4582" t="str">
            <v>KBCD</v>
          </cell>
          <cell r="D4582" t="str">
            <v>S</v>
          </cell>
          <cell r="E4582" t="str">
            <v>X</v>
          </cell>
          <cell r="F4582" t="str">
            <v>OPFHR</v>
          </cell>
          <cell r="G4582">
            <v>36923</v>
          </cell>
          <cell r="AG4582">
            <v>906.95</v>
          </cell>
          <cell r="AH4582">
            <v>2169.13</v>
          </cell>
          <cell r="AI4582">
            <v>1393.83</v>
          </cell>
          <cell r="AJ4582">
            <v>479.3</v>
          </cell>
          <cell r="AK4582">
            <v>47.09</v>
          </cell>
        </row>
        <row r="4583">
          <cell r="A4583" t="str">
            <v>136951</v>
          </cell>
          <cell r="B4583" t="str">
            <v>NJ</v>
          </cell>
          <cell r="C4583" t="str">
            <v>KBCD</v>
          </cell>
          <cell r="D4583" t="str">
            <v>S</v>
          </cell>
          <cell r="E4583" t="str">
            <v>X</v>
          </cell>
          <cell r="F4583" t="str">
            <v>OPFHR</v>
          </cell>
          <cell r="G4583">
            <v>36951</v>
          </cell>
          <cell r="AI4583">
            <v>284.63</v>
          </cell>
          <cell r="AJ4583">
            <v>47.09</v>
          </cell>
          <cell r="AK4583">
            <v>333.3</v>
          </cell>
        </row>
        <row r="4584">
          <cell r="A4584" t="str">
            <v>136982</v>
          </cell>
          <cell r="B4584" t="str">
            <v>NJ</v>
          </cell>
          <cell r="C4584" t="str">
            <v>KBCD</v>
          </cell>
          <cell r="D4584" t="str">
            <v>S</v>
          </cell>
          <cell r="E4584" t="str">
            <v>X</v>
          </cell>
          <cell r="F4584" t="str">
            <v>OPFHR</v>
          </cell>
          <cell r="G4584">
            <v>36982</v>
          </cell>
          <cell r="AI4584">
            <v>30</v>
          </cell>
          <cell r="AJ4584">
            <v>1588.35</v>
          </cell>
          <cell r="AL4584">
            <v>339.77</v>
          </cell>
        </row>
        <row r="4585">
          <cell r="A4585" t="str">
            <v>137012</v>
          </cell>
          <cell r="B4585" t="str">
            <v>NJ</v>
          </cell>
          <cell r="C4585" t="str">
            <v>KBCD</v>
          </cell>
          <cell r="D4585" t="str">
            <v>S</v>
          </cell>
          <cell r="E4585" t="str">
            <v>X</v>
          </cell>
          <cell r="F4585" t="str">
            <v>OPFHR</v>
          </cell>
          <cell r="G4585">
            <v>37012</v>
          </cell>
          <cell r="AJ4585">
            <v>457.95</v>
          </cell>
          <cell r="AK4585">
            <v>569</v>
          </cell>
          <cell r="AM4585">
            <v>659.64</v>
          </cell>
          <cell r="AN4585">
            <v>2330.33</v>
          </cell>
        </row>
        <row r="4586">
          <cell r="A4586" t="str">
            <v>137043</v>
          </cell>
          <cell r="B4586" t="str">
            <v>NJ</v>
          </cell>
          <cell r="C4586" t="str">
            <v>KBCD</v>
          </cell>
          <cell r="D4586" t="str">
            <v>S</v>
          </cell>
          <cell r="E4586" t="str">
            <v>X</v>
          </cell>
          <cell r="F4586" t="str">
            <v>OPFHR</v>
          </cell>
          <cell r="G4586">
            <v>37043</v>
          </cell>
          <cell r="AK4586">
            <v>147.8</v>
          </cell>
          <cell r="AL4586">
            <v>884.63</v>
          </cell>
          <cell r="AM4586">
            <v>24.73</v>
          </cell>
          <cell r="AN4586">
            <v>225</v>
          </cell>
        </row>
        <row r="4587">
          <cell r="A4587" t="str">
            <v>137073</v>
          </cell>
          <cell r="B4587" t="str">
            <v>NJ</v>
          </cell>
          <cell r="C4587" t="str">
            <v>KBCD</v>
          </cell>
          <cell r="D4587" t="str">
            <v>S</v>
          </cell>
          <cell r="E4587" t="str">
            <v>X</v>
          </cell>
          <cell r="F4587" t="str">
            <v>OPFHR</v>
          </cell>
          <cell r="G4587">
            <v>37073</v>
          </cell>
          <cell r="AL4587">
            <v>133.88</v>
          </cell>
          <cell r="AM4587">
            <v>1343.26</v>
          </cell>
          <cell r="AN4587">
            <v>364.35</v>
          </cell>
        </row>
        <row r="4588">
          <cell r="A4588" t="str">
            <v>137104</v>
          </cell>
          <cell r="B4588" t="str">
            <v>NJ</v>
          </cell>
          <cell r="C4588" t="str">
            <v>KBCD</v>
          </cell>
          <cell r="D4588" t="str">
            <v>S</v>
          </cell>
          <cell r="E4588" t="str">
            <v>X</v>
          </cell>
          <cell r="F4588" t="str">
            <v>OPFHR</v>
          </cell>
          <cell r="G4588">
            <v>37104</v>
          </cell>
          <cell r="AN4588">
            <v>851.94</v>
          </cell>
        </row>
        <row r="4589">
          <cell r="A4589" t="str">
            <v>137135</v>
          </cell>
          <cell r="B4589" t="str">
            <v>NJ</v>
          </cell>
          <cell r="C4589" t="str">
            <v>KBCD</v>
          </cell>
          <cell r="D4589" t="str">
            <v>S</v>
          </cell>
          <cell r="E4589" t="str">
            <v>X</v>
          </cell>
          <cell r="F4589" t="str">
            <v>OPFHR</v>
          </cell>
          <cell r="G4589">
            <v>37135</v>
          </cell>
          <cell r="AN4589">
            <v>1620.65</v>
          </cell>
        </row>
        <row r="4590">
          <cell r="A4590" t="str">
            <v>136161</v>
          </cell>
          <cell r="B4590" t="str">
            <v>NJ</v>
          </cell>
          <cell r="C4590" t="str">
            <v>KBCD</v>
          </cell>
          <cell r="D4590" t="str">
            <v>S</v>
          </cell>
          <cell r="E4590" t="str">
            <v>X</v>
          </cell>
          <cell r="F4590" t="str">
            <v>OPFHS</v>
          </cell>
          <cell r="G4590">
            <v>36161</v>
          </cell>
        </row>
        <row r="4591">
          <cell r="A4591" t="str">
            <v>136192</v>
          </cell>
          <cell r="B4591" t="str">
            <v>NJ</v>
          </cell>
          <cell r="C4591" t="str">
            <v>KBCD</v>
          </cell>
          <cell r="D4591" t="str">
            <v>S</v>
          </cell>
          <cell r="E4591" t="str">
            <v>X</v>
          </cell>
          <cell r="F4591" t="str">
            <v>OPFHS</v>
          </cell>
          <cell r="G4591">
            <v>36192</v>
          </cell>
        </row>
        <row r="4592">
          <cell r="A4592" t="str">
            <v>136220</v>
          </cell>
          <cell r="B4592" t="str">
            <v>NJ</v>
          </cell>
          <cell r="C4592" t="str">
            <v>KBCD</v>
          </cell>
          <cell r="D4592" t="str">
            <v>S</v>
          </cell>
          <cell r="E4592" t="str">
            <v>X</v>
          </cell>
          <cell r="F4592" t="str">
            <v>OPFHS</v>
          </cell>
          <cell r="G4592">
            <v>36220</v>
          </cell>
          <cell r="K4592">
            <v>1423.77</v>
          </cell>
          <cell r="L4592">
            <v>1250</v>
          </cell>
          <cell r="N4592">
            <v>826.25</v>
          </cell>
        </row>
        <row r="4593">
          <cell r="A4593" t="str">
            <v>136251</v>
          </cell>
          <cell r="B4593" t="str">
            <v>NJ</v>
          </cell>
          <cell r="C4593" t="str">
            <v>KBCD</v>
          </cell>
          <cell r="D4593" t="str">
            <v>S</v>
          </cell>
          <cell r="E4593" t="str">
            <v>X</v>
          </cell>
          <cell r="F4593" t="str">
            <v>OPFHS</v>
          </cell>
          <cell r="G4593">
            <v>36251</v>
          </cell>
          <cell r="M4593">
            <v>839.37</v>
          </cell>
          <cell r="N4593">
            <v>1250</v>
          </cell>
        </row>
        <row r="4594">
          <cell r="A4594" t="str">
            <v>136281</v>
          </cell>
          <cell r="B4594" t="str">
            <v>NJ</v>
          </cell>
          <cell r="C4594" t="str">
            <v>KBCD</v>
          </cell>
          <cell r="D4594" t="str">
            <v>S</v>
          </cell>
          <cell r="E4594" t="str">
            <v>X</v>
          </cell>
          <cell r="F4594" t="str">
            <v>OPFHS</v>
          </cell>
          <cell r="G4594">
            <v>36281</v>
          </cell>
          <cell r="M4594">
            <v>1288</v>
          </cell>
          <cell r="N4594">
            <v>1165.63</v>
          </cell>
          <cell r="O4594">
            <v>74.7</v>
          </cell>
        </row>
        <row r="4595">
          <cell r="A4595" t="str">
            <v>136312</v>
          </cell>
          <cell r="B4595" t="str">
            <v>NJ</v>
          </cell>
          <cell r="C4595" t="str">
            <v>KBCD</v>
          </cell>
          <cell r="D4595" t="str">
            <v>S</v>
          </cell>
          <cell r="E4595" t="str">
            <v>X</v>
          </cell>
          <cell r="F4595" t="str">
            <v>OPFHS</v>
          </cell>
          <cell r="G4595">
            <v>36312</v>
          </cell>
          <cell r="N4595">
            <v>2500</v>
          </cell>
        </row>
        <row r="4596">
          <cell r="A4596" t="str">
            <v>136342</v>
          </cell>
          <cell r="B4596" t="str">
            <v>NJ</v>
          </cell>
          <cell r="C4596" t="str">
            <v>KBCD</v>
          </cell>
          <cell r="D4596" t="str">
            <v>S</v>
          </cell>
          <cell r="E4596" t="str">
            <v>X</v>
          </cell>
          <cell r="F4596" t="str">
            <v>OPFHS</v>
          </cell>
          <cell r="G4596">
            <v>36342</v>
          </cell>
          <cell r="O4596">
            <v>50</v>
          </cell>
          <cell r="Q4596">
            <v>1250</v>
          </cell>
          <cell r="AE4596">
            <v>1200</v>
          </cell>
        </row>
        <row r="4597">
          <cell r="A4597" t="str">
            <v>136373</v>
          </cell>
          <cell r="B4597" t="str">
            <v>NJ</v>
          </cell>
          <cell r="C4597" t="str">
            <v>KBCD</v>
          </cell>
          <cell r="D4597" t="str">
            <v>S</v>
          </cell>
          <cell r="E4597" t="str">
            <v>X</v>
          </cell>
          <cell r="F4597" t="str">
            <v>OPFHS</v>
          </cell>
          <cell r="G4597">
            <v>36373</v>
          </cell>
        </row>
        <row r="4598">
          <cell r="A4598" t="str">
            <v>136404</v>
          </cell>
          <cell r="B4598" t="str">
            <v>NJ</v>
          </cell>
          <cell r="C4598" t="str">
            <v>KBCD</v>
          </cell>
          <cell r="D4598" t="str">
            <v>S</v>
          </cell>
          <cell r="E4598" t="str">
            <v>X</v>
          </cell>
          <cell r="F4598" t="str">
            <v>OPFHS</v>
          </cell>
          <cell r="G4598">
            <v>36404</v>
          </cell>
        </row>
        <row r="4599">
          <cell r="A4599" t="str">
            <v>136434</v>
          </cell>
          <cell r="B4599" t="str">
            <v>NJ</v>
          </cell>
          <cell r="C4599" t="str">
            <v>KBCD</v>
          </cell>
          <cell r="D4599" t="str">
            <v>S</v>
          </cell>
          <cell r="E4599" t="str">
            <v>X</v>
          </cell>
          <cell r="F4599" t="str">
            <v>OPFHS</v>
          </cell>
          <cell r="G4599">
            <v>36434</v>
          </cell>
          <cell r="S4599">
            <v>987</v>
          </cell>
          <cell r="T4599">
            <v>67.5</v>
          </cell>
        </row>
        <row r="4600">
          <cell r="A4600" t="str">
            <v>136465</v>
          </cell>
          <cell r="B4600" t="str">
            <v>NJ</v>
          </cell>
          <cell r="C4600" t="str">
            <v>KBCD</v>
          </cell>
          <cell r="D4600" t="str">
            <v>S</v>
          </cell>
          <cell r="E4600" t="str">
            <v>X</v>
          </cell>
          <cell r="F4600" t="str">
            <v>OPFHS</v>
          </cell>
          <cell r="G4600">
            <v>36465</v>
          </cell>
          <cell r="R4600">
            <v>143.88</v>
          </cell>
          <cell r="T4600">
            <v>2564.57</v>
          </cell>
          <cell r="AA4600">
            <v>2208.33</v>
          </cell>
        </row>
        <row r="4601">
          <cell r="A4601" t="str">
            <v>136495</v>
          </cell>
          <cell r="B4601" t="str">
            <v>NJ</v>
          </cell>
          <cell r="C4601" t="str">
            <v>KBCD</v>
          </cell>
          <cell r="D4601" t="str">
            <v>S</v>
          </cell>
          <cell r="E4601" t="str">
            <v>X</v>
          </cell>
          <cell r="F4601" t="str">
            <v>OPFHS</v>
          </cell>
          <cell r="G4601">
            <v>36495</v>
          </cell>
          <cell r="W4601">
            <v>900</v>
          </cell>
          <cell r="AB4601">
            <v>241.56</v>
          </cell>
        </row>
        <row r="4602">
          <cell r="A4602" t="str">
            <v>136526</v>
          </cell>
          <cell r="B4602" t="str">
            <v>NJ</v>
          </cell>
          <cell r="C4602" t="str">
            <v>KBCD</v>
          </cell>
          <cell r="D4602" t="str">
            <v>S</v>
          </cell>
          <cell r="E4602" t="str">
            <v>X</v>
          </cell>
          <cell r="F4602" t="str">
            <v>OPFHS</v>
          </cell>
          <cell r="G4602">
            <v>36526</v>
          </cell>
          <cell r="U4602">
            <v>1300</v>
          </cell>
          <cell r="V4602">
            <v>2326.8</v>
          </cell>
          <cell r="X4602">
            <v>900</v>
          </cell>
        </row>
        <row r="4603">
          <cell r="A4603" t="str">
            <v>136557</v>
          </cell>
          <cell r="B4603" t="str">
            <v>NJ</v>
          </cell>
          <cell r="C4603" t="str">
            <v>KBCD</v>
          </cell>
          <cell r="D4603" t="str">
            <v>S</v>
          </cell>
          <cell r="E4603" t="str">
            <v>X</v>
          </cell>
          <cell r="F4603" t="str">
            <v>OPFHS</v>
          </cell>
          <cell r="G4603">
            <v>36557</v>
          </cell>
          <cell r="V4603">
            <v>2403</v>
          </cell>
          <cell r="W4603">
            <v>165</v>
          </cell>
          <cell r="Y4603">
            <v>1907.2</v>
          </cell>
        </row>
        <row r="4604">
          <cell r="A4604" t="str">
            <v>136586</v>
          </cell>
          <cell r="B4604" t="str">
            <v>NJ</v>
          </cell>
          <cell r="C4604" t="str">
            <v>KBCD</v>
          </cell>
          <cell r="D4604" t="str">
            <v>S</v>
          </cell>
          <cell r="E4604" t="str">
            <v>X</v>
          </cell>
          <cell r="F4604" t="str">
            <v>OPFHS</v>
          </cell>
          <cell r="G4604">
            <v>36586</v>
          </cell>
          <cell r="W4604">
            <v>215</v>
          </cell>
          <cell r="X4604">
            <v>2133.13</v>
          </cell>
          <cell r="Y4604">
            <v>165</v>
          </cell>
        </row>
        <row r="4605">
          <cell r="A4605" t="str">
            <v>136617</v>
          </cell>
          <cell r="B4605" t="str">
            <v>NJ</v>
          </cell>
          <cell r="C4605" t="str">
            <v>KBCD</v>
          </cell>
          <cell r="D4605" t="str">
            <v>S</v>
          </cell>
          <cell r="E4605" t="str">
            <v>X</v>
          </cell>
          <cell r="F4605" t="str">
            <v>OPFHS</v>
          </cell>
          <cell r="G4605">
            <v>36617</v>
          </cell>
          <cell r="X4605">
            <v>4506.8</v>
          </cell>
          <cell r="Y4605">
            <v>172.5</v>
          </cell>
          <cell r="Z4605">
            <v>1200</v>
          </cell>
          <cell r="AA4605">
            <v>1288</v>
          </cell>
        </row>
        <row r="4606">
          <cell r="A4606" t="str">
            <v>136647</v>
          </cell>
          <cell r="B4606" t="str">
            <v>NJ</v>
          </cell>
          <cell r="C4606" t="str">
            <v>KBCD</v>
          </cell>
          <cell r="D4606" t="str">
            <v>S</v>
          </cell>
          <cell r="E4606" t="str">
            <v>X</v>
          </cell>
          <cell r="F4606" t="str">
            <v>OPFHS</v>
          </cell>
          <cell r="G4606">
            <v>36647</v>
          </cell>
          <cell r="Y4606">
            <v>211</v>
          </cell>
          <cell r="AC4606">
            <v>1105</v>
          </cell>
        </row>
        <row r="4607">
          <cell r="A4607" t="str">
            <v>136678</v>
          </cell>
          <cell r="B4607" t="str">
            <v>NJ</v>
          </cell>
          <cell r="C4607" t="str">
            <v>KBCD</v>
          </cell>
          <cell r="D4607" t="str">
            <v>S</v>
          </cell>
          <cell r="E4607" t="str">
            <v>X</v>
          </cell>
          <cell r="F4607" t="str">
            <v>OPFHS</v>
          </cell>
          <cell r="G4607">
            <v>36678</v>
          </cell>
          <cell r="Z4607">
            <v>46</v>
          </cell>
          <cell r="AA4607">
            <v>1666.88</v>
          </cell>
        </row>
        <row r="4608">
          <cell r="A4608" t="str">
            <v>136708</v>
          </cell>
          <cell r="B4608" t="str">
            <v>NJ</v>
          </cell>
          <cell r="C4608" t="str">
            <v>KBCD</v>
          </cell>
          <cell r="D4608" t="str">
            <v>S</v>
          </cell>
          <cell r="E4608" t="str">
            <v>X</v>
          </cell>
          <cell r="F4608" t="str">
            <v>OPFHS</v>
          </cell>
          <cell r="G4608">
            <v>36708</v>
          </cell>
          <cell r="AA4608">
            <v>165</v>
          </cell>
          <cell r="AB4608">
            <v>94.8</v>
          </cell>
          <cell r="AC4608">
            <v>1864.25</v>
          </cell>
          <cell r="AD4608">
            <v>1250</v>
          </cell>
        </row>
        <row r="4609">
          <cell r="A4609" t="str">
            <v>136739</v>
          </cell>
          <cell r="B4609" t="str">
            <v>NJ</v>
          </cell>
          <cell r="C4609" t="str">
            <v>KBCD</v>
          </cell>
          <cell r="D4609" t="str">
            <v>S</v>
          </cell>
          <cell r="E4609" t="str">
            <v>X</v>
          </cell>
          <cell r="F4609" t="str">
            <v>OPFHS</v>
          </cell>
          <cell r="G4609">
            <v>36739</v>
          </cell>
          <cell r="AA4609">
            <v>1008</v>
          </cell>
          <cell r="AB4609">
            <v>165</v>
          </cell>
          <cell r="AC4609">
            <v>4665.42</v>
          </cell>
          <cell r="AD4609">
            <v>57.5</v>
          </cell>
          <cell r="AE4609">
            <v>1318</v>
          </cell>
        </row>
        <row r="4610">
          <cell r="A4610" t="str">
            <v>136770</v>
          </cell>
          <cell r="B4610" t="str">
            <v>NJ</v>
          </cell>
          <cell r="C4610" t="str">
            <v>KBCD</v>
          </cell>
          <cell r="D4610" t="str">
            <v>S</v>
          </cell>
          <cell r="E4610" t="str">
            <v>X</v>
          </cell>
          <cell r="F4610" t="str">
            <v>OPFHS</v>
          </cell>
          <cell r="G4610">
            <v>36770</v>
          </cell>
          <cell r="AC4610">
            <v>1250</v>
          </cell>
          <cell r="AE4610">
            <v>1250</v>
          </cell>
        </row>
        <row r="4611">
          <cell r="A4611" t="str">
            <v>136800</v>
          </cell>
          <cell r="B4611" t="str">
            <v>NJ</v>
          </cell>
          <cell r="C4611" t="str">
            <v>KBCD</v>
          </cell>
          <cell r="D4611" t="str">
            <v>S</v>
          </cell>
          <cell r="E4611" t="str">
            <v>X</v>
          </cell>
          <cell r="F4611" t="str">
            <v>OPFHS</v>
          </cell>
          <cell r="G4611">
            <v>36800</v>
          </cell>
          <cell r="AD4611">
            <v>1792.32</v>
          </cell>
        </row>
        <row r="4612">
          <cell r="A4612" t="str">
            <v>136831</v>
          </cell>
          <cell r="B4612" t="str">
            <v>NJ</v>
          </cell>
          <cell r="C4612" t="str">
            <v>KBCD</v>
          </cell>
          <cell r="D4612" t="str">
            <v>S</v>
          </cell>
          <cell r="E4612" t="str">
            <v>X</v>
          </cell>
          <cell r="F4612" t="str">
            <v>OPFHS</v>
          </cell>
          <cell r="G4612">
            <v>36831</v>
          </cell>
          <cell r="AE4612">
            <v>542.95</v>
          </cell>
        </row>
        <row r="4613">
          <cell r="A4613" t="str">
            <v>136861</v>
          </cell>
          <cell r="B4613" t="str">
            <v>NJ</v>
          </cell>
          <cell r="C4613" t="str">
            <v>KBCD</v>
          </cell>
          <cell r="D4613" t="str">
            <v>S</v>
          </cell>
          <cell r="E4613" t="str">
            <v>X</v>
          </cell>
          <cell r="F4613" t="str">
            <v>OPFHS</v>
          </cell>
          <cell r="G4613">
            <v>36861</v>
          </cell>
          <cell r="AH4613">
            <v>1150</v>
          </cell>
          <cell r="AK4613">
            <v>66.6</v>
          </cell>
        </row>
        <row r="4614">
          <cell r="A4614" t="str">
            <v>136892</v>
          </cell>
          <cell r="B4614" t="str">
            <v>NJ</v>
          </cell>
          <cell r="C4614" t="str">
            <v>KBCD</v>
          </cell>
          <cell r="D4614" t="str">
            <v>S</v>
          </cell>
          <cell r="E4614" t="str">
            <v>X</v>
          </cell>
          <cell r="F4614" t="str">
            <v>OPFHS</v>
          </cell>
          <cell r="G4614">
            <v>36892</v>
          </cell>
          <cell r="AF4614">
            <v>1100</v>
          </cell>
          <cell r="AG4614">
            <v>1000</v>
          </cell>
          <cell r="AH4614">
            <v>1581</v>
          </cell>
          <cell r="AK4614">
            <v>3339.16</v>
          </cell>
        </row>
        <row r="4615">
          <cell r="A4615" t="str">
            <v>136923</v>
          </cell>
          <cell r="B4615" t="str">
            <v>NJ</v>
          </cell>
          <cell r="C4615" t="str">
            <v>KBCD</v>
          </cell>
          <cell r="D4615" t="str">
            <v>S</v>
          </cell>
          <cell r="E4615" t="str">
            <v>X</v>
          </cell>
          <cell r="F4615" t="str">
            <v>OPFHS</v>
          </cell>
          <cell r="G4615">
            <v>36923</v>
          </cell>
          <cell r="AI4615">
            <v>1418</v>
          </cell>
        </row>
        <row r="4616">
          <cell r="A4616" t="str">
            <v>136951</v>
          </cell>
          <cell r="B4616" t="str">
            <v>NJ</v>
          </cell>
          <cell r="C4616" t="str">
            <v>KBCD</v>
          </cell>
          <cell r="D4616" t="str">
            <v>S</v>
          </cell>
          <cell r="E4616" t="str">
            <v>X</v>
          </cell>
          <cell r="F4616" t="str">
            <v>OPFHS</v>
          </cell>
          <cell r="G4616">
            <v>36951</v>
          </cell>
          <cell r="AH4616">
            <v>948.77</v>
          </cell>
          <cell r="AK4616">
            <v>1000</v>
          </cell>
          <cell r="AL4616">
            <v>900</v>
          </cell>
        </row>
        <row r="4617">
          <cell r="A4617" t="str">
            <v>136982</v>
          </cell>
          <cell r="B4617" t="str">
            <v>NJ</v>
          </cell>
          <cell r="C4617" t="str">
            <v>KBCD</v>
          </cell>
          <cell r="D4617" t="str">
            <v>S</v>
          </cell>
          <cell r="E4617" t="str">
            <v>X</v>
          </cell>
          <cell r="F4617" t="str">
            <v>OPFHS</v>
          </cell>
          <cell r="G4617">
            <v>36982</v>
          </cell>
          <cell r="AJ4617">
            <v>3328.5</v>
          </cell>
          <cell r="AK4617">
            <v>508.48</v>
          </cell>
          <cell r="AM4617">
            <v>438.38</v>
          </cell>
        </row>
        <row r="4618">
          <cell r="A4618" t="str">
            <v>137012</v>
          </cell>
          <cell r="B4618" t="str">
            <v>NJ</v>
          </cell>
          <cell r="C4618" t="str">
            <v>KBCD</v>
          </cell>
          <cell r="D4618" t="str">
            <v>S</v>
          </cell>
          <cell r="E4618" t="str">
            <v>X</v>
          </cell>
          <cell r="F4618" t="str">
            <v>OPFHS</v>
          </cell>
          <cell r="G4618">
            <v>37012</v>
          </cell>
          <cell r="AK4618">
            <v>2200</v>
          </cell>
          <cell r="AL4618">
            <v>900</v>
          </cell>
        </row>
        <row r="4619">
          <cell r="A4619" t="str">
            <v>137043</v>
          </cell>
          <cell r="B4619" t="str">
            <v>NJ</v>
          </cell>
          <cell r="C4619" t="str">
            <v>KBCD</v>
          </cell>
          <cell r="D4619" t="str">
            <v>S</v>
          </cell>
          <cell r="E4619" t="str">
            <v>X</v>
          </cell>
          <cell r="F4619" t="str">
            <v>OPFHS</v>
          </cell>
          <cell r="G4619">
            <v>37043</v>
          </cell>
          <cell r="AM4619">
            <v>1800</v>
          </cell>
          <cell r="AN4619">
            <v>3268.76</v>
          </cell>
        </row>
        <row r="4620">
          <cell r="A4620" t="str">
            <v>137073</v>
          </cell>
          <cell r="B4620" t="str">
            <v>NJ</v>
          </cell>
          <cell r="C4620" t="str">
            <v>KBCD</v>
          </cell>
          <cell r="D4620" t="str">
            <v>S</v>
          </cell>
          <cell r="E4620" t="str">
            <v>X</v>
          </cell>
          <cell r="F4620" t="str">
            <v>OPFHS</v>
          </cell>
          <cell r="G4620">
            <v>37073</v>
          </cell>
          <cell r="AN4620">
            <v>2887.98</v>
          </cell>
        </row>
        <row r="4621">
          <cell r="A4621" t="str">
            <v>137104</v>
          </cell>
          <cell r="B4621" t="str">
            <v>NJ</v>
          </cell>
          <cell r="C4621" t="str">
            <v>KBCD</v>
          </cell>
          <cell r="D4621" t="str">
            <v>S</v>
          </cell>
          <cell r="E4621" t="str">
            <v>X</v>
          </cell>
          <cell r="F4621" t="str">
            <v>OPFHS</v>
          </cell>
          <cell r="G4621">
            <v>37104</v>
          </cell>
          <cell r="AN4621">
            <v>5129.7</v>
          </cell>
        </row>
        <row r="4622">
          <cell r="A4622" t="str">
            <v>137135</v>
          </cell>
          <cell r="B4622" t="str">
            <v>NJ</v>
          </cell>
          <cell r="C4622" t="str">
            <v>KBCD</v>
          </cell>
          <cell r="D4622" t="str">
            <v>S</v>
          </cell>
          <cell r="E4622" t="str">
            <v>X</v>
          </cell>
          <cell r="F4622" t="str">
            <v>OPFHS</v>
          </cell>
          <cell r="G4622">
            <v>37135</v>
          </cell>
          <cell r="AN4622">
            <v>3577.6</v>
          </cell>
        </row>
        <row r="4623">
          <cell r="A4623" t="str">
            <v>136161</v>
          </cell>
          <cell r="B4623" t="str">
            <v>NJ</v>
          </cell>
          <cell r="C4623" t="str">
            <v>KBCD</v>
          </cell>
          <cell r="D4623" t="str">
            <v>S</v>
          </cell>
          <cell r="E4623" t="str">
            <v>X</v>
          </cell>
          <cell r="F4623" t="str">
            <v>OTH</v>
          </cell>
          <cell r="G4623">
            <v>36161</v>
          </cell>
          <cell r="H4623">
            <v>176.4</v>
          </cell>
        </row>
        <row r="4624">
          <cell r="A4624" t="str">
            <v>136192</v>
          </cell>
          <cell r="B4624" t="str">
            <v>NJ</v>
          </cell>
          <cell r="C4624" t="str">
            <v>KBCD</v>
          </cell>
          <cell r="D4624" t="str">
            <v>S</v>
          </cell>
          <cell r="E4624" t="str">
            <v>X</v>
          </cell>
          <cell r="F4624" t="str">
            <v>OTH</v>
          </cell>
          <cell r="G4624">
            <v>36192</v>
          </cell>
          <cell r="J4624">
            <v>166.19</v>
          </cell>
        </row>
        <row r="4625">
          <cell r="A4625" t="str">
            <v>136220</v>
          </cell>
          <cell r="B4625" t="str">
            <v>NJ</v>
          </cell>
          <cell r="C4625" t="str">
            <v>KBCD</v>
          </cell>
          <cell r="D4625" t="str">
            <v>S</v>
          </cell>
          <cell r="E4625" t="str">
            <v>X</v>
          </cell>
          <cell r="F4625" t="str">
            <v>OTH</v>
          </cell>
          <cell r="G4625">
            <v>36220</v>
          </cell>
          <cell r="K4625">
            <v>352.31</v>
          </cell>
          <cell r="L4625">
            <v>301.27</v>
          </cell>
          <cell r="M4625">
            <v>540.4</v>
          </cell>
        </row>
        <row r="4626">
          <cell r="A4626" t="str">
            <v>136251</v>
          </cell>
          <cell r="B4626" t="str">
            <v>NJ</v>
          </cell>
          <cell r="C4626" t="str">
            <v>KBCD</v>
          </cell>
          <cell r="D4626" t="str">
            <v>S</v>
          </cell>
          <cell r="E4626" t="str">
            <v>X</v>
          </cell>
          <cell r="F4626" t="str">
            <v>OTH</v>
          </cell>
          <cell r="G4626">
            <v>36251</v>
          </cell>
        </row>
        <row r="4627">
          <cell r="A4627" t="str">
            <v>136281</v>
          </cell>
          <cell r="B4627" t="str">
            <v>NJ</v>
          </cell>
          <cell r="C4627" t="str">
            <v>KBCD</v>
          </cell>
          <cell r="D4627" t="str">
            <v>S</v>
          </cell>
          <cell r="E4627" t="str">
            <v>X</v>
          </cell>
          <cell r="F4627" t="str">
            <v>OTH</v>
          </cell>
          <cell r="G4627">
            <v>36281</v>
          </cell>
          <cell r="L4627">
            <v>80</v>
          </cell>
        </row>
        <row r="4628">
          <cell r="A4628" t="str">
            <v>136312</v>
          </cell>
          <cell r="B4628" t="str">
            <v>NJ</v>
          </cell>
          <cell r="C4628" t="str">
            <v>KBCD</v>
          </cell>
          <cell r="D4628" t="str">
            <v>S</v>
          </cell>
          <cell r="E4628" t="str">
            <v>X</v>
          </cell>
          <cell r="F4628" t="str">
            <v>OTH</v>
          </cell>
          <cell r="G4628">
            <v>36312</v>
          </cell>
        </row>
        <row r="4629">
          <cell r="A4629" t="str">
            <v>136342</v>
          </cell>
          <cell r="B4629" t="str">
            <v>NJ</v>
          </cell>
          <cell r="C4629" t="str">
            <v>KBCD</v>
          </cell>
          <cell r="D4629" t="str">
            <v>S</v>
          </cell>
          <cell r="E4629" t="str">
            <v>X</v>
          </cell>
          <cell r="F4629" t="str">
            <v>OTH</v>
          </cell>
          <cell r="G4629">
            <v>36342</v>
          </cell>
        </row>
        <row r="4630">
          <cell r="A4630" t="str">
            <v>136373</v>
          </cell>
          <cell r="B4630" t="str">
            <v>NJ</v>
          </cell>
          <cell r="C4630" t="str">
            <v>KBCD</v>
          </cell>
          <cell r="D4630" t="str">
            <v>S</v>
          </cell>
          <cell r="E4630" t="str">
            <v>X</v>
          </cell>
          <cell r="F4630" t="str">
            <v>OTH</v>
          </cell>
          <cell r="G4630">
            <v>36373</v>
          </cell>
          <cell r="Q4630">
            <v>169.25</v>
          </cell>
        </row>
        <row r="4631">
          <cell r="A4631" t="str">
            <v>136404</v>
          </cell>
          <cell r="B4631" t="str">
            <v>NJ</v>
          </cell>
          <cell r="C4631" t="str">
            <v>KBCD</v>
          </cell>
          <cell r="D4631" t="str">
            <v>S</v>
          </cell>
          <cell r="E4631" t="str">
            <v>X</v>
          </cell>
          <cell r="F4631" t="str">
            <v>OTH</v>
          </cell>
          <cell r="G4631">
            <v>36404</v>
          </cell>
          <cell r="S4631">
            <v>412.99</v>
          </cell>
          <cell r="T4631">
            <v>268.4</v>
          </cell>
        </row>
        <row r="4632">
          <cell r="A4632" t="str">
            <v>136434</v>
          </cell>
          <cell r="B4632" t="str">
            <v>NJ</v>
          </cell>
          <cell r="C4632" t="str">
            <v>KBCD</v>
          </cell>
          <cell r="D4632" t="str">
            <v>S</v>
          </cell>
          <cell r="E4632" t="str">
            <v>X</v>
          </cell>
          <cell r="F4632" t="str">
            <v>OTH</v>
          </cell>
          <cell r="G4632">
            <v>36434</v>
          </cell>
          <cell r="R4632">
            <v>334.91</v>
          </cell>
          <cell r="T4632">
            <v>168.95</v>
          </cell>
          <cell r="AD4632">
            <v>932.66</v>
          </cell>
          <cell r="AE4632">
            <v>2544</v>
          </cell>
        </row>
        <row r="4633">
          <cell r="A4633" t="str">
            <v>136465</v>
          </cell>
          <cell r="B4633" t="str">
            <v>NJ</v>
          </cell>
          <cell r="C4633" t="str">
            <v>KBCD</v>
          </cell>
          <cell r="D4633" t="str">
            <v>S</v>
          </cell>
          <cell r="E4633" t="str">
            <v>X</v>
          </cell>
          <cell r="F4633" t="str">
            <v>OTH</v>
          </cell>
          <cell r="G4633">
            <v>36465</v>
          </cell>
          <cell r="T4633">
            <v>18.9</v>
          </cell>
          <cell r="U4633">
            <v>455.8</v>
          </cell>
        </row>
        <row r="4634">
          <cell r="A4634" t="str">
            <v>136495</v>
          </cell>
          <cell r="B4634" t="str">
            <v>NJ</v>
          </cell>
          <cell r="C4634" t="str">
            <v>KBCD</v>
          </cell>
          <cell r="D4634" t="str">
            <v>S</v>
          </cell>
          <cell r="E4634" t="str">
            <v>X</v>
          </cell>
          <cell r="F4634" t="str">
            <v>OTH</v>
          </cell>
          <cell r="G4634">
            <v>36495</v>
          </cell>
          <cell r="T4634">
            <v>556.8</v>
          </cell>
          <cell r="AE4634">
            <v>1272</v>
          </cell>
        </row>
        <row r="4635">
          <cell r="A4635" t="str">
            <v>136526</v>
          </cell>
          <cell r="B4635" t="str">
            <v>NJ</v>
          </cell>
          <cell r="C4635" t="str">
            <v>KBCD</v>
          </cell>
          <cell r="D4635" t="str">
            <v>S</v>
          </cell>
          <cell r="E4635" t="str">
            <v>X</v>
          </cell>
          <cell r="F4635" t="str">
            <v>OTH</v>
          </cell>
          <cell r="G4635">
            <v>36526</v>
          </cell>
          <cell r="T4635">
            <v>99</v>
          </cell>
          <cell r="U4635">
            <v>172.31</v>
          </cell>
          <cell r="V4635">
            <v>539.58</v>
          </cell>
          <cell r="Z4635">
            <v>1272</v>
          </cell>
          <cell r="AK4635">
            <v>815.5</v>
          </cell>
        </row>
        <row r="4636">
          <cell r="A4636" t="str">
            <v>136557</v>
          </cell>
          <cell r="B4636" t="str">
            <v>NJ</v>
          </cell>
          <cell r="C4636" t="str">
            <v>KBCD</v>
          </cell>
          <cell r="D4636" t="str">
            <v>S</v>
          </cell>
          <cell r="E4636" t="str">
            <v>X</v>
          </cell>
          <cell r="F4636" t="str">
            <v>OTH</v>
          </cell>
          <cell r="G4636">
            <v>36557</v>
          </cell>
          <cell r="U4636">
            <v>166.19</v>
          </cell>
          <cell r="V4636">
            <v>799.64</v>
          </cell>
          <cell r="Z4636">
            <v>485</v>
          </cell>
        </row>
        <row r="4637">
          <cell r="A4637" t="str">
            <v>136586</v>
          </cell>
          <cell r="B4637" t="str">
            <v>NJ</v>
          </cell>
          <cell r="C4637" t="str">
            <v>KBCD</v>
          </cell>
          <cell r="D4637" t="str">
            <v>S</v>
          </cell>
          <cell r="E4637" t="str">
            <v>X</v>
          </cell>
          <cell r="F4637" t="str">
            <v>OTH</v>
          </cell>
          <cell r="G4637">
            <v>36586</v>
          </cell>
          <cell r="V4637">
            <v>100</v>
          </cell>
          <cell r="W4637">
            <v>146.12</v>
          </cell>
          <cell r="X4637">
            <v>810.3</v>
          </cell>
          <cell r="Y4637">
            <v>106</v>
          </cell>
          <cell r="AC4637">
            <v>260</v>
          </cell>
          <cell r="AH4637">
            <v>4.82</v>
          </cell>
        </row>
        <row r="4638">
          <cell r="A4638" t="str">
            <v>136617</v>
          </cell>
          <cell r="B4638" t="str">
            <v>NJ</v>
          </cell>
          <cell r="C4638" t="str">
            <v>KBCD</v>
          </cell>
          <cell r="D4638" t="str">
            <v>S</v>
          </cell>
          <cell r="E4638" t="str">
            <v>X</v>
          </cell>
          <cell r="F4638" t="str">
            <v>OTH</v>
          </cell>
          <cell r="G4638">
            <v>36617</v>
          </cell>
          <cell r="X4638">
            <v>170.06</v>
          </cell>
          <cell r="Y4638">
            <v>265.25</v>
          </cell>
          <cell r="Z4638">
            <v>687.27</v>
          </cell>
        </row>
        <row r="4639">
          <cell r="A4639" t="str">
            <v>136647</v>
          </cell>
          <cell r="B4639" t="str">
            <v>NJ</v>
          </cell>
          <cell r="C4639" t="str">
            <v>KBCD</v>
          </cell>
          <cell r="D4639" t="str">
            <v>S</v>
          </cell>
          <cell r="E4639" t="str">
            <v>X</v>
          </cell>
          <cell r="F4639" t="str">
            <v>OTH</v>
          </cell>
          <cell r="G4639">
            <v>36647</v>
          </cell>
          <cell r="X4639">
            <v>276</v>
          </cell>
          <cell r="Y4639">
            <v>181.19</v>
          </cell>
          <cell r="Z4639">
            <v>68</v>
          </cell>
          <cell r="AI4639">
            <v>51</v>
          </cell>
        </row>
        <row r="4640">
          <cell r="A4640" t="str">
            <v>136678</v>
          </cell>
          <cell r="B4640" t="str">
            <v>NJ</v>
          </cell>
          <cell r="C4640" t="str">
            <v>KBCD</v>
          </cell>
          <cell r="D4640" t="str">
            <v>S</v>
          </cell>
          <cell r="E4640" t="str">
            <v>X</v>
          </cell>
          <cell r="F4640" t="str">
            <v>OTH</v>
          </cell>
          <cell r="G4640">
            <v>36678</v>
          </cell>
          <cell r="Z4640">
            <v>279.25</v>
          </cell>
        </row>
        <row r="4641">
          <cell r="A4641" t="str">
            <v>136708</v>
          </cell>
          <cell r="B4641" t="str">
            <v>NJ</v>
          </cell>
          <cell r="C4641" t="str">
            <v>KBCD</v>
          </cell>
          <cell r="D4641" t="str">
            <v>S</v>
          </cell>
          <cell r="E4641" t="str">
            <v>X</v>
          </cell>
          <cell r="F4641" t="str">
            <v>OTH</v>
          </cell>
          <cell r="G4641">
            <v>36708</v>
          </cell>
          <cell r="AA4641">
            <v>3.6</v>
          </cell>
        </row>
        <row r="4642">
          <cell r="A4642" t="str">
            <v>136739</v>
          </cell>
          <cell r="B4642" t="str">
            <v>NJ</v>
          </cell>
          <cell r="C4642" t="str">
            <v>KBCD</v>
          </cell>
          <cell r="D4642" t="str">
            <v>S</v>
          </cell>
          <cell r="E4642" t="str">
            <v>X</v>
          </cell>
          <cell r="F4642" t="str">
            <v>OTH</v>
          </cell>
          <cell r="G4642">
            <v>36739</v>
          </cell>
          <cell r="AA4642">
            <v>156.4</v>
          </cell>
          <cell r="AB4642">
            <v>234.87</v>
          </cell>
          <cell r="AC4642">
            <v>881.65</v>
          </cell>
          <cell r="AF4642">
            <v>194</v>
          </cell>
        </row>
        <row r="4643">
          <cell r="A4643" t="str">
            <v>136770</v>
          </cell>
          <cell r="B4643" t="str">
            <v>NJ</v>
          </cell>
          <cell r="C4643" t="str">
            <v>KBCD</v>
          </cell>
          <cell r="D4643" t="str">
            <v>S</v>
          </cell>
          <cell r="E4643" t="str">
            <v>X</v>
          </cell>
          <cell r="F4643" t="str">
            <v>OTH</v>
          </cell>
          <cell r="G4643">
            <v>36770</v>
          </cell>
          <cell r="AC4643">
            <v>97.2</v>
          </cell>
          <cell r="AE4643">
            <v>96</v>
          </cell>
        </row>
        <row r="4644">
          <cell r="A4644" t="str">
            <v>136800</v>
          </cell>
          <cell r="B4644" t="str">
            <v>NJ</v>
          </cell>
          <cell r="C4644" t="str">
            <v>KBCD</v>
          </cell>
          <cell r="D4644" t="str">
            <v>S</v>
          </cell>
          <cell r="E4644" t="str">
            <v>X</v>
          </cell>
          <cell r="F4644" t="str">
            <v>OTH</v>
          </cell>
          <cell r="G4644">
            <v>36800</v>
          </cell>
          <cell r="AC4644">
            <v>286.75</v>
          </cell>
          <cell r="AD4644">
            <v>802.86</v>
          </cell>
          <cell r="AE4644">
            <v>97.2</v>
          </cell>
          <cell r="AF4644">
            <v>193.08</v>
          </cell>
          <cell r="AG4644">
            <v>76.74</v>
          </cell>
        </row>
        <row r="4645">
          <cell r="A4645" t="str">
            <v>136831</v>
          </cell>
          <cell r="B4645" t="str">
            <v>NJ</v>
          </cell>
          <cell r="C4645" t="str">
            <v>KBCD</v>
          </cell>
          <cell r="D4645" t="str">
            <v>S</v>
          </cell>
          <cell r="E4645" t="str">
            <v>X</v>
          </cell>
          <cell r="F4645" t="str">
            <v>OTH</v>
          </cell>
          <cell r="G4645">
            <v>36831</v>
          </cell>
          <cell r="AE4645">
            <v>166.19</v>
          </cell>
          <cell r="AF4645">
            <v>166.19</v>
          </cell>
        </row>
        <row r="4646">
          <cell r="A4646" t="str">
            <v>136861</v>
          </cell>
          <cell r="B4646" t="str">
            <v>NJ</v>
          </cell>
          <cell r="C4646" t="str">
            <v>KBCD</v>
          </cell>
          <cell r="D4646" t="str">
            <v>S</v>
          </cell>
          <cell r="E4646" t="str">
            <v>X</v>
          </cell>
          <cell r="F4646" t="str">
            <v>OTH</v>
          </cell>
          <cell r="G4646">
            <v>36861</v>
          </cell>
          <cell r="AE4646">
            <v>109.2</v>
          </cell>
          <cell r="AF4646">
            <v>415.44</v>
          </cell>
          <cell r="AG4646">
            <v>158</v>
          </cell>
        </row>
        <row r="4647">
          <cell r="A4647" t="str">
            <v>136892</v>
          </cell>
          <cell r="B4647" t="str">
            <v>NJ</v>
          </cell>
          <cell r="C4647" t="str">
            <v>KBCD</v>
          </cell>
          <cell r="D4647" t="str">
            <v>S</v>
          </cell>
          <cell r="E4647" t="str">
            <v>X</v>
          </cell>
          <cell r="F4647" t="str">
            <v>OTH</v>
          </cell>
          <cell r="G4647">
            <v>36892</v>
          </cell>
          <cell r="AF4647">
            <v>80</v>
          </cell>
          <cell r="AG4647">
            <v>6008.88</v>
          </cell>
          <cell r="AH4647">
            <v>697.64</v>
          </cell>
          <cell r="AI4647">
            <v>80</v>
          </cell>
          <cell r="AJ4647">
            <v>17.97</v>
          </cell>
          <cell r="AK4647">
            <v>136.8</v>
          </cell>
        </row>
        <row r="4648">
          <cell r="A4648" t="str">
            <v>136923</v>
          </cell>
          <cell r="B4648" t="str">
            <v>NJ</v>
          </cell>
          <cell r="C4648" t="str">
            <v>KBCD</v>
          </cell>
          <cell r="D4648" t="str">
            <v>S</v>
          </cell>
          <cell r="E4648" t="str">
            <v>X</v>
          </cell>
          <cell r="F4648" t="str">
            <v>OTH</v>
          </cell>
          <cell r="G4648">
            <v>36923</v>
          </cell>
          <cell r="AH4648">
            <v>476.14</v>
          </cell>
          <cell r="AI4648">
            <v>215.16</v>
          </cell>
          <cell r="AK4648">
            <v>708.11</v>
          </cell>
          <cell r="AN4648">
            <v>9.12</v>
          </cell>
        </row>
        <row r="4649">
          <cell r="A4649" t="str">
            <v>136951</v>
          </cell>
          <cell r="B4649" t="str">
            <v>NJ</v>
          </cell>
          <cell r="C4649" t="str">
            <v>KBCD</v>
          </cell>
          <cell r="D4649" t="str">
            <v>S</v>
          </cell>
          <cell r="E4649" t="str">
            <v>X</v>
          </cell>
          <cell r="F4649" t="str">
            <v>OTH</v>
          </cell>
          <cell r="G4649">
            <v>36951</v>
          </cell>
          <cell r="AJ4649">
            <v>177.2</v>
          </cell>
          <cell r="AK4649">
            <v>3187.31</v>
          </cell>
          <cell r="AN4649">
            <v>21.17</v>
          </cell>
        </row>
        <row r="4650">
          <cell r="A4650" t="str">
            <v>136982</v>
          </cell>
          <cell r="B4650" t="str">
            <v>NJ</v>
          </cell>
          <cell r="C4650" t="str">
            <v>KBCD</v>
          </cell>
          <cell r="D4650" t="str">
            <v>S</v>
          </cell>
          <cell r="E4650" t="str">
            <v>X</v>
          </cell>
          <cell r="F4650" t="str">
            <v>OTH</v>
          </cell>
          <cell r="G4650">
            <v>36982</v>
          </cell>
          <cell r="AJ4650">
            <v>512.64</v>
          </cell>
        </row>
        <row r="4651">
          <cell r="A4651" t="str">
            <v>137012</v>
          </cell>
          <cell r="B4651" t="str">
            <v>NJ</v>
          </cell>
          <cell r="C4651" t="str">
            <v>KBCD</v>
          </cell>
          <cell r="D4651" t="str">
            <v>S</v>
          </cell>
          <cell r="E4651" t="str">
            <v>X</v>
          </cell>
          <cell r="F4651" t="str">
            <v>OTH</v>
          </cell>
          <cell r="G4651">
            <v>37012</v>
          </cell>
          <cell r="AJ4651">
            <v>231.89</v>
          </cell>
          <cell r="AK4651">
            <v>50</v>
          </cell>
          <cell r="AL4651">
            <v>116.08</v>
          </cell>
          <cell r="AN4651">
            <v>30</v>
          </cell>
        </row>
        <row r="4652">
          <cell r="A4652" t="str">
            <v>137043</v>
          </cell>
          <cell r="B4652" t="str">
            <v>NJ</v>
          </cell>
          <cell r="C4652" t="str">
            <v>KBCD</v>
          </cell>
          <cell r="D4652" t="str">
            <v>S</v>
          </cell>
          <cell r="E4652" t="str">
            <v>X</v>
          </cell>
          <cell r="F4652" t="str">
            <v>OTH</v>
          </cell>
          <cell r="G4652">
            <v>37043</v>
          </cell>
          <cell r="AL4652">
            <v>240</v>
          </cell>
          <cell r="AM4652">
            <v>295</v>
          </cell>
        </row>
        <row r="4653">
          <cell r="A4653" t="str">
            <v>137073</v>
          </cell>
          <cell r="B4653" t="str">
            <v>NJ</v>
          </cell>
          <cell r="C4653" t="str">
            <v>KBCD</v>
          </cell>
          <cell r="D4653" t="str">
            <v>S</v>
          </cell>
          <cell r="E4653" t="str">
            <v>X</v>
          </cell>
          <cell r="F4653" t="str">
            <v>OTH</v>
          </cell>
          <cell r="G4653">
            <v>37073</v>
          </cell>
          <cell r="AM4653">
            <v>421.78</v>
          </cell>
        </row>
        <row r="4654">
          <cell r="A4654" t="str">
            <v>137104</v>
          </cell>
          <cell r="B4654" t="str">
            <v>NJ</v>
          </cell>
          <cell r="C4654" t="str">
            <v>KBCD</v>
          </cell>
          <cell r="D4654" t="str">
            <v>S</v>
          </cell>
          <cell r="E4654" t="str">
            <v>X</v>
          </cell>
          <cell r="F4654" t="str">
            <v>OTH</v>
          </cell>
          <cell r="G4654">
            <v>37104</v>
          </cell>
          <cell r="AM4654">
            <v>496</v>
          </cell>
          <cell r="AN4654">
            <v>632.85</v>
          </cell>
        </row>
        <row r="4655">
          <cell r="A4655" t="str">
            <v>137135</v>
          </cell>
          <cell r="B4655" t="str">
            <v>NJ</v>
          </cell>
          <cell r="C4655" t="str">
            <v>KBCD</v>
          </cell>
          <cell r="D4655" t="str">
            <v>S</v>
          </cell>
          <cell r="E4655" t="str">
            <v>X</v>
          </cell>
          <cell r="F4655" t="str">
            <v>OTH</v>
          </cell>
          <cell r="G4655">
            <v>37135</v>
          </cell>
          <cell r="AN4655">
            <v>88.51</v>
          </cell>
        </row>
        <row r="4656">
          <cell r="A4656" t="str">
            <v>036161</v>
          </cell>
          <cell r="B4656" t="str">
            <v>NJ</v>
          </cell>
          <cell r="C4656" t="str">
            <v>KBCD</v>
          </cell>
          <cell r="D4656" t="str">
            <v>S</v>
          </cell>
          <cell r="E4656" t="str">
            <v>X</v>
          </cell>
          <cell r="F4656" t="str">
            <v>PHYPC</v>
          </cell>
          <cell r="G4656">
            <v>36161</v>
          </cell>
          <cell r="H4656">
            <v>397.15</v>
          </cell>
          <cell r="I4656">
            <v>833.88</v>
          </cell>
          <cell r="J4656">
            <v>154.43</v>
          </cell>
          <cell r="K4656">
            <v>35.32</v>
          </cell>
        </row>
        <row r="4657">
          <cell r="A4657" t="str">
            <v>036192</v>
          </cell>
          <cell r="B4657" t="str">
            <v>NJ</v>
          </cell>
          <cell r="C4657" t="str">
            <v>KBCD</v>
          </cell>
          <cell r="D4657" t="str">
            <v>S</v>
          </cell>
          <cell r="E4657" t="str">
            <v>X</v>
          </cell>
          <cell r="F4657" t="str">
            <v>PHYPC</v>
          </cell>
          <cell r="G4657">
            <v>36192</v>
          </cell>
          <cell r="I4657">
            <v>131.05</v>
          </cell>
          <cell r="J4657">
            <v>1726.37</v>
          </cell>
          <cell r="K4657">
            <v>412.15</v>
          </cell>
          <cell r="L4657">
            <v>54.33</v>
          </cell>
          <cell r="M4657">
            <v>270.6</v>
          </cell>
          <cell r="N4657">
            <v>35.32</v>
          </cell>
          <cell r="O4657">
            <v>54.33</v>
          </cell>
          <cell r="Q4657">
            <v>58.52</v>
          </cell>
          <cell r="AA4657">
            <v>77.12</v>
          </cell>
        </row>
        <row r="4658">
          <cell r="A4658" t="str">
            <v>036220</v>
          </cell>
          <cell r="B4658" t="str">
            <v>NJ</v>
          </cell>
          <cell r="C4658" t="str">
            <v>KBCD</v>
          </cell>
          <cell r="D4658" t="str">
            <v>S</v>
          </cell>
          <cell r="E4658" t="str">
            <v>X</v>
          </cell>
          <cell r="F4658" t="str">
            <v>PHYPC</v>
          </cell>
          <cell r="G4658">
            <v>36220</v>
          </cell>
          <cell r="J4658">
            <v>1027.4</v>
          </cell>
          <cell r="K4658">
            <v>1478.37</v>
          </cell>
          <cell r="L4658">
            <v>141.28</v>
          </cell>
          <cell r="M4658">
            <v>84.21</v>
          </cell>
          <cell r="N4658">
            <v>29.19</v>
          </cell>
          <cell r="Q4658">
            <v>111.71</v>
          </cell>
          <cell r="Z4658">
            <v>54.33</v>
          </cell>
          <cell r="AA4658">
            <v>105.79</v>
          </cell>
        </row>
        <row r="4659">
          <cell r="A4659" t="str">
            <v>036251</v>
          </cell>
          <cell r="B4659" t="str">
            <v>NJ</v>
          </cell>
          <cell r="C4659" t="str">
            <v>KBCD</v>
          </cell>
          <cell r="D4659" t="str">
            <v>S</v>
          </cell>
          <cell r="E4659" t="str">
            <v>X</v>
          </cell>
          <cell r="F4659" t="str">
            <v>PHYPC</v>
          </cell>
          <cell r="G4659">
            <v>36251</v>
          </cell>
          <cell r="K4659">
            <v>958.37</v>
          </cell>
          <cell r="L4659">
            <v>950.95</v>
          </cell>
          <cell r="M4659">
            <v>398.19</v>
          </cell>
          <cell r="N4659">
            <v>240.49</v>
          </cell>
          <cell r="O4659">
            <v>80</v>
          </cell>
          <cell r="U4659">
            <v>35.32</v>
          </cell>
          <cell r="V4659">
            <v>0.29</v>
          </cell>
          <cell r="Z4659">
            <v>42.21</v>
          </cell>
          <cell r="AA4659">
            <v>159.6</v>
          </cell>
        </row>
        <row r="4660">
          <cell r="A4660" t="str">
            <v>036281</v>
          </cell>
          <cell r="B4660" t="str">
            <v>NJ</v>
          </cell>
          <cell r="C4660" t="str">
            <v>KBCD</v>
          </cell>
          <cell r="D4660" t="str">
            <v>S</v>
          </cell>
          <cell r="E4660" t="str">
            <v>X</v>
          </cell>
          <cell r="F4660" t="str">
            <v>PHYPC</v>
          </cell>
          <cell r="G4660">
            <v>36281</v>
          </cell>
          <cell r="L4660">
            <v>1179.77</v>
          </cell>
          <cell r="M4660">
            <v>1831.7</v>
          </cell>
          <cell r="N4660">
            <v>299.46</v>
          </cell>
          <cell r="Q4660">
            <v>179.25</v>
          </cell>
          <cell r="V4660">
            <v>0.21</v>
          </cell>
          <cell r="Z4660">
            <v>15.65</v>
          </cell>
          <cell r="AA4660">
            <v>35.32</v>
          </cell>
        </row>
        <row r="4661">
          <cell r="A4661" t="str">
            <v>036312</v>
          </cell>
          <cell r="B4661" t="str">
            <v>NJ</v>
          </cell>
          <cell r="C4661" t="str">
            <v>KBCD</v>
          </cell>
          <cell r="D4661" t="str">
            <v>S</v>
          </cell>
          <cell r="E4661" t="str">
            <v>X</v>
          </cell>
          <cell r="F4661" t="str">
            <v>PHYPC</v>
          </cell>
          <cell r="G4661">
            <v>36312</v>
          </cell>
          <cell r="M4661">
            <v>1808.46</v>
          </cell>
          <cell r="N4661">
            <v>1963.57</v>
          </cell>
          <cell r="O4661">
            <v>120.69</v>
          </cell>
          <cell r="P4661">
            <v>315.68</v>
          </cell>
          <cell r="U4661">
            <v>58.9</v>
          </cell>
          <cell r="W4661">
            <v>119.83</v>
          </cell>
          <cell r="Z4661">
            <v>30.02</v>
          </cell>
          <cell r="AA4661">
            <v>38.95</v>
          </cell>
        </row>
        <row r="4662">
          <cell r="A4662" t="str">
            <v>036342</v>
          </cell>
          <cell r="B4662" t="str">
            <v>NJ</v>
          </cell>
          <cell r="C4662" t="str">
            <v>KBCD</v>
          </cell>
          <cell r="D4662" t="str">
            <v>S</v>
          </cell>
          <cell r="E4662" t="str">
            <v>X</v>
          </cell>
          <cell r="F4662" t="str">
            <v>PHYPC</v>
          </cell>
          <cell r="G4662">
            <v>36342</v>
          </cell>
          <cell r="N4662">
            <v>1492.17</v>
          </cell>
          <cell r="O4662">
            <v>2808.04</v>
          </cell>
          <cell r="P4662">
            <v>283.07</v>
          </cell>
          <cell r="Q4662">
            <v>104.41</v>
          </cell>
          <cell r="R4662">
            <v>35.32</v>
          </cell>
          <cell r="S4662">
            <v>35.32</v>
          </cell>
          <cell r="V4662">
            <v>0.29</v>
          </cell>
          <cell r="Z4662">
            <v>60</v>
          </cell>
          <cell r="AA4662">
            <v>60</v>
          </cell>
        </row>
        <row r="4663">
          <cell r="A4663" t="str">
            <v>036373</v>
          </cell>
          <cell r="B4663" t="str">
            <v>NJ</v>
          </cell>
          <cell r="C4663" t="str">
            <v>KBCD</v>
          </cell>
          <cell r="D4663" t="str">
            <v>S</v>
          </cell>
          <cell r="E4663" t="str">
            <v>X</v>
          </cell>
          <cell r="F4663" t="str">
            <v>PHYPC</v>
          </cell>
          <cell r="G4663">
            <v>36373</v>
          </cell>
          <cell r="O4663">
            <v>2113.27</v>
          </cell>
          <cell r="P4663">
            <v>2605.38</v>
          </cell>
          <cell r="Q4663">
            <v>41.8</v>
          </cell>
          <cell r="R4663">
            <v>289.02</v>
          </cell>
          <cell r="S4663">
            <v>280.21</v>
          </cell>
          <cell r="T4663">
            <v>66.5</v>
          </cell>
          <cell r="U4663">
            <v>35.32</v>
          </cell>
          <cell r="V4663">
            <v>35.32</v>
          </cell>
          <cell r="Z4663">
            <v>98.95</v>
          </cell>
          <cell r="AA4663">
            <v>91.99</v>
          </cell>
        </row>
        <row r="4664">
          <cell r="A4664" t="str">
            <v>036404</v>
          </cell>
          <cell r="B4664" t="str">
            <v>NJ</v>
          </cell>
          <cell r="C4664" t="str">
            <v>KBCD</v>
          </cell>
          <cell r="D4664" t="str">
            <v>S</v>
          </cell>
          <cell r="E4664" t="str">
            <v>X</v>
          </cell>
          <cell r="F4664" t="str">
            <v>PHYPC</v>
          </cell>
          <cell r="G4664">
            <v>36404</v>
          </cell>
          <cell r="P4664">
            <v>2029.83</v>
          </cell>
          <cell r="Q4664">
            <v>2794.25</v>
          </cell>
          <cell r="R4664">
            <v>1273.34</v>
          </cell>
          <cell r="S4664">
            <v>147.64</v>
          </cell>
          <cell r="T4664">
            <v>204.42</v>
          </cell>
          <cell r="U4664">
            <v>70.11</v>
          </cell>
          <cell r="W4664">
            <v>35.32</v>
          </cell>
          <cell r="Z4664">
            <v>234.45</v>
          </cell>
          <cell r="AA4664">
            <v>95.32</v>
          </cell>
        </row>
        <row r="4665">
          <cell r="A4665" t="str">
            <v>036434</v>
          </cell>
          <cell r="B4665" t="str">
            <v>NJ</v>
          </cell>
          <cell r="C4665" t="str">
            <v>KBCD</v>
          </cell>
          <cell r="D4665" t="str">
            <v>S</v>
          </cell>
          <cell r="E4665" t="str">
            <v>X</v>
          </cell>
          <cell r="F4665" t="str">
            <v>PHYPC</v>
          </cell>
          <cell r="G4665">
            <v>36434</v>
          </cell>
          <cell r="Q4665">
            <v>416.06</v>
          </cell>
          <cell r="R4665">
            <v>4650.03</v>
          </cell>
          <cell r="S4665">
            <v>799.53</v>
          </cell>
          <cell r="T4665">
            <v>869.04</v>
          </cell>
          <cell r="U4665">
            <v>53.3</v>
          </cell>
          <cell r="W4665">
            <v>35.32</v>
          </cell>
          <cell r="X4665">
            <v>0.54</v>
          </cell>
          <cell r="Z4665">
            <v>0.82</v>
          </cell>
          <cell r="AA4665">
            <v>35.32</v>
          </cell>
        </row>
        <row r="4666">
          <cell r="A4666" t="str">
            <v>036465</v>
          </cell>
          <cell r="B4666" t="str">
            <v>NJ</v>
          </cell>
          <cell r="C4666" t="str">
            <v>KBCD</v>
          </cell>
          <cell r="D4666" t="str">
            <v>S</v>
          </cell>
          <cell r="E4666" t="str">
            <v>X</v>
          </cell>
          <cell r="F4666" t="str">
            <v>PHYPC</v>
          </cell>
          <cell r="G4666">
            <v>36465</v>
          </cell>
          <cell r="R4666">
            <v>936.74</v>
          </cell>
          <cell r="S4666">
            <v>5084.37</v>
          </cell>
          <cell r="T4666">
            <v>1095.49</v>
          </cell>
          <cell r="U4666">
            <v>246.42</v>
          </cell>
          <cell r="V4666">
            <v>166.36</v>
          </cell>
          <cell r="W4666">
            <v>128.96</v>
          </cell>
          <cell r="X4666">
            <v>0.2</v>
          </cell>
          <cell r="Z4666">
            <v>0.62</v>
          </cell>
        </row>
        <row r="4667">
          <cell r="A4667" t="str">
            <v>036495</v>
          </cell>
          <cell r="B4667" t="str">
            <v>NJ</v>
          </cell>
          <cell r="C4667" t="str">
            <v>KBCD</v>
          </cell>
          <cell r="D4667" t="str">
            <v>S</v>
          </cell>
          <cell r="E4667" t="str">
            <v>X</v>
          </cell>
          <cell r="F4667" t="str">
            <v>PHYPC</v>
          </cell>
          <cell r="G4667">
            <v>36495</v>
          </cell>
          <cell r="S4667">
            <v>609.79</v>
          </cell>
          <cell r="T4667">
            <v>8079.32</v>
          </cell>
          <cell r="U4667">
            <v>996.33</v>
          </cell>
          <cell r="V4667">
            <v>1683.72</v>
          </cell>
          <cell r="W4667">
            <v>95.32</v>
          </cell>
          <cell r="X4667">
            <v>3.56</v>
          </cell>
          <cell r="Z4667">
            <v>308.96</v>
          </cell>
          <cell r="AC4667">
            <v>77.53</v>
          </cell>
        </row>
        <row r="4668">
          <cell r="A4668" t="str">
            <v>036526</v>
          </cell>
          <cell r="B4668" t="str">
            <v>NJ</v>
          </cell>
          <cell r="C4668" t="str">
            <v>KBCD</v>
          </cell>
          <cell r="D4668" t="str">
            <v>S</v>
          </cell>
          <cell r="E4668" t="str">
            <v>X</v>
          </cell>
          <cell r="F4668" t="str">
            <v>PHYPC</v>
          </cell>
          <cell r="G4668">
            <v>36526</v>
          </cell>
          <cell r="T4668">
            <v>2532.34</v>
          </cell>
          <cell r="U4668">
            <v>6327.85</v>
          </cell>
          <cell r="V4668">
            <v>1075.54</v>
          </cell>
          <cell r="W4668">
            <v>522.54</v>
          </cell>
          <cell r="X4668">
            <v>377.54</v>
          </cell>
          <cell r="Z4668">
            <v>234.77</v>
          </cell>
          <cell r="AA4668">
            <v>311.27</v>
          </cell>
          <cell r="AB4668">
            <v>63.19</v>
          </cell>
          <cell r="AD4668">
            <v>35.32</v>
          </cell>
          <cell r="AE4668">
            <v>11.5</v>
          </cell>
          <cell r="AF4668">
            <v>69.33</v>
          </cell>
          <cell r="AH4668">
            <v>0.09</v>
          </cell>
        </row>
        <row r="4669">
          <cell r="A4669" t="str">
            <v>036557</v>
          </cell>
          <cell r="B4669" t="str">
            <v>NJ</v>
          </cell>
          <cell r="C4669" t="str">
            <v>KBCD</v>
          </cell>
          <cell r="D4669" t="str">
            <v>S</v>
          </cell>
          <cell r="E4669" t="str">
            <v>X</v>
          </cell>
          <cell r="F4669" t="str">
            <v>PHYPC</v>
          </cell>
          <cell r="G4669">
            <v>36557</v>
          </cell>
          <cell r="U4669">
            <v>4272.18</v>
          </cell>
          <cell r="V4669">
            <v>7653.849999999994</v>
          </cell>
          <cell r="W4669">
            <v>1506.17</v>
          </cell>
          <cell r="X4669">
            <v>454.93</v>
          </cell>
          <cell r="Z4669">
            <v>60.02</v>
          </cell>
          <cell r="AA4669">
            <v>95.32</v>
          </cell>
          <cell r="AB4669">
            <v>578.36</v>
          </cell>
          <cell r="AC4669">
            <v>66.43</v>
          </cell>
          <cell r="AH4669">
            <v>3.24</v>
          </cell>
        </row>
        <row r="4670">
          <cell r="A4670" t="str">
            <v>036586</v>
          </cell>
          <cell r="B4670" t="str">
            <v>NJ</v>
          </cell>
          <cell r="C4670" t="str">
            <v>KBCD</v>
          </cell>
          <cell r="D4670" t="str">
            <v>S</v>
          </cell>
          <cell r="E4670" t="str">
            <v>X</v>
          </cell>
          <cell r="F4670" t="str">
            <v>PHYPC</v>
          </cell>
          <cell r="G4670">
            <v>36586</v>
          </cell>
          <cell r="V4670">
            <v>5521.24</v>
          </cell>
          <cell r="W4670">
            <v>8059.709999999992</v>
          </cell>
          <cell r="X4670">
            <v>1354.28</v>
          </cell>
          <cell r="Y4670">
            <v>400.31</v>
          </cell>
          <cell r="Z4670">
            <v>463.32</v>
          </cell>
          <cell r="AA4670">
            <v>497.45</v>
          </cell>
          <cell r="AB4670">
            <v>84.95</v>
          </cell>
          <cell r="AC4670">
            <v>76.3</v>
          </cell>
        </row>
        <row r="4671">
          <cell r="A4671" t="str">
            <v>036617</v>
          </cell>
          <cell r="B4671" t="str">
            <v>NJ</v>
          </cell>
          <cell r="C4671" t="str">
            <v>KBCD</v>
          </cell>
          <cell r="D4671" t="str">
            <v>S</v>
          </cell>
          <cell r="E4671" t="str">
            <v>X</v>
          </cell>
          <cell r="F4671" t="str">
            <v>PHYPC</v>
          </cell>
          <cell r="G4671">
            <v>36617</v>
          </cell>
          <cell r="W4671">
            <v>3667.01</v>
          </cell>
          <cell r="X4671">
            <v>6749.85</v>
          </cell>
          <cell r="Y4671">
            <v>443.01</v>
          </cell>
          <cell r="Z4671">
            <v>258</v>
          </cell>
          <cell r="AA4671">
            <v>379.94</v>
          </cell>
          <cell r="AB4671">
            <v>11.5</v>
          </cell>
          <cell r="AE4671">
            <v>43.49</v>
          </cell>
        </row>
        <row r="4672">
          <cell r="A4672" t="str">
            <v>036647</v>
          </cell>
          <cell r="B4672" t="str">
            <v>NJ</v>
          </cell>
          <cell r="C4672" t="str">
            <v>KBCD</v>
          </cell>
          <cell r="D4672" t="str">
            <v>S</v>
          </cell>
          <cell r="E4672" t="str">
            <v>X</v>
          </cell>
          <cell r="F4672" t="str">
            <v>PHYPC</v>
          </cell>
          <cell r="G4672">
            <v>36647</v>
          </cell>
          <cell r="X4672">
            <v>6501.99</v>
          </cell>
          <cell r="Y4672">
            <v>4996.64</v>
          </cell>
          <cell r="Z4672">
            <v>1291.55</v>
          </cell>
          <cell r="AA4672">
            <v>396.16</v>
          </cell>
          <cell r="AB4672">
            <v>117.78</v>
          </cell>
          <cell r="AC4672">
            <v>0.87</v>
          </cell>
          <cell r="AE4672">
            <v>11.5</v>
          </cell>
          <cell r="AF4672">
            <v>126.95</v>
          </cell>
          <cell r="AH4672">
            <v>0.53</v>
          </cell>
          <cell r="AK4672">
            <v>43.49</v>
          </cell>
        </row>
        <row r="4673">
          <cell r="A4673" t="str">
            <v>036678</v>
          </cell>
          <cell r="B4673" t="str">
            <v>NJ</v>
          </cell>
          <cell r="C4673" t="str">
            <v>KBCD</v>
          </cell>
          <cell r="D4673" t="str">
            <v>S</v>
          </cell>
          <cell r="E4673" t="str">
            <v>X</v>
          </cell>
          <cell r="F4673" t="str">
            <v>PHYPC</v>
          </cell>
          <cell r="G4673">
            <v>36678</v>
          </cell>
          <cell r="Y4673">
            <v>3686.9</v>
          </cell>
          <cell r="Z4673">
            <v>7002.8</v>
          </cell>
          <cell r="AA4673">
            <v>803.91</v>
          </cell>
          <cell r="AB4673">
            <v>465.96</v>
          </cell>
          <cell r="AC4673">
            <v>135.94</v>
          </cell>
          <cell r="AE4673">
            <v>11.5</v>
          </cell>
        </row>
        <row r="4674">
          <cell r="A4674" t="str">
            <v>036708</v>
          </cell>
          <cell r="B4674" t="str">
            <v>NJ</v>
          </cell>
          <cell r="C4674" t="str">
            <v>KBCD</v>
          </cell>
          <cell r="D4674" t="str">
            <v>S</v>
          </cell>
          <cell r="E4674" t="str">
            <v>X</v>
          </cell>
          <cell r="F4674" t="str">
            <v>PHYPC</v>
          </cell>
          <cell r="G4674">
            <v>36708</v>
          </cell>
          <cell r="Z4674">
            <v>3535.9</v>
          </cell>
          <cell r="AA4674">
            <v>6417.96</v>
          </cell>
          <cell r="AB4674">
            <v>886.92</v>
          </cell>
          <cell r="AC4674">
            <v>356.17</v>
          </cell>
          <cell r="AD4674">
            <v>391.43</v>
          </cell>
          <cell r="AI4674">
            <v>109.42</v>
          </cell>
          <cell r="AJ4674">
            <v>122.31</v>
          </cell>
          <cell r="AL4674">
            <v>44.18</v>
          </cell>
          <cell r="AM4674">
            <v>60.13</v>
          </cell>
        </row>
        <row r="4675">
          <cell r="A4675" t="str">
            <v>036739</v>
          </cell>
          <cell r="B4675" t="str">
            <v>NJ</v>
          </cell>
          <cell r="C4675" t="str">
            <v>KBCD</v>
          </cell>
          <cell r="D4675" t="str">
            <v>S</v>
          </cell>
          <cell r="E4675" t="str">
            <v>X</v>
          </cell>
          <cell r="F4675" t="str">
            <v>PHYPC</v>
          </cell>
          <cell r="G4675">
            <v>36739</v>
          </cell>
          <cell r="AA4675">
            <v>5439.1</v>
          </cell>
          <cell r="AB4675">
            <v>7970.899999999993</v>
          </cell>
          <cell r="AC4675">
            <v>1532.15</v>
          </cell>
          <cell r="AD4675">
            <v>294.07</v>
          </cell>
          <cell r="AE4675">
            <v>379.08</v>
          </cell>
          <cell r="AI4675">
            <v>60.95</v>
          </cell>
          <cell r="AJ4675">
            <v>136.47</v>
          </cell>
          <cell r="AN4675">
            <v>41.8</v>
          </cell>
        </row>
        <row r="4676">
          <cell r="A4676" t="str">
            <v>036770</v>
          </cell>
          <cell r="B4676" t="str">
            <v>NJ</v>
          </cell>
          <cell r="C4676" t="str">
            <v>KBCD</v>
          </cell>
          <cell r="D4676" t="str">
            <v>S</v>
          </cell>
          <cell r="E4676" t="str">
            <v>X</v>
          </cell>
          <cell r="F4676" t="str">
            <v>PHYPC</v>
          </cell>
          <cell r="G4676">
            <v>36770</v>
          </cell>
          <cell r="AB4676">
            <v>5357.82</v>
          </cell>
          <cell r="AC4676">
            <v>9261.64999999999</v>
          </cell>
          <cell r="AD4676">
            <v>639.92</v>
          </cell>
          <cell r="AE4676">
            <v>727.25</v>
          </cell>
          <cell r="AF4676">
            <v>244.33</v>
          </cell>
          <cell r="AG4676">
            <v>34.5</v>
          </cell>
          <cell r="AH4676">
            <v>22.35</v>
          </cell>
          <cell r="AI4676">
            <v>16.82</v>
          </cell>
          <cell r="AJ4676">
            <v>146.33</v>
          </cell>
        </row>
        <row r="4677">
          <cell r="A4677" t="str">
            <v>036800</v>
          </cell>
          <cell r="B4677" t="str">
            <v>NJ</v>
          </cell>
          <cell r="C4677" t="str">
            <v>KBCD</v>
          </cell>
          <cell r="D4677" t="str">
            <v>S</v>
          </cell>
          <cell r="E4677" t="str">
            <v>X</v>
          </cell>
          <cell r="F4677" t="str">
            <v>PHYPC</v>
          </cell>
          <cell r="G4677">
            <v>36800</v>
          </cell>
          <cell r="AC4677">
            <v>7346.93</v>
          </cell>
          <cell r="AD4677">
            <v>6320.98</v>
          </cell>
          <cell r="AE4677">
            <v>1277.05</v>
          </cell>
          <cell r="AF4677">
            <v>225.86</v>
          </cell>
          <cell r="AG4677">
            <v>449.59</v>
          </cell>
          <cell r="AH4677">
            <v>482.1</v>
          </cell>
          <cell r="AI4677">
            <v>10.05</v>
          </cell>
          <cell r="AK4677">
            <v>20</v>
          </cell>
          <cell r="AN4677">
            <v>45.48</v>
          </cell>
        </row>
        <row r="4678">
          <cell r="A4678" t="str">
            <v>036831</v>
          </cell>
          <cell r="B4678" t="str">
            <v>NJ</v>
          </cell>
          <cell r="C4678" t="str">
            <v>KBCD</v>
          </cell>
          <cell r="D4678" t="str">
            <v>S</v>
          </cell>
          <cell r="E4678" t="str">
            <v>X</v>
          </cell>
          <cell r="F4678" t="str">
            <v>PHYPC</v>
          </cell>
          <cell r="G4678">
            <v>36831</v>
          </cell>
          <cell r="AD4678">
            <v>5198.16</v>
          </cell>
          <cell r="AE4678">
            <v>8809.149999999983</v>
          </cell>
          <cell r="AF4678">
            <v>1555.64</v>
          </cell>
          <cell r="AG4678">
            <v>500.18</v>
          </cell>
          <cell r="AH4678">
            <v>326</v>
          </cell>
          <cell r="AI4678">
            <v>95.82</v>
          </cell>
          <cell r="AJ4678">
            <v>110.64</v>
          </cell>
          <cell r="AK4678">
            <v>80.64</v>
          </cell>
          <cell r="AM4678">
            <v>25.05</v>
          </cell>
        </row>
        <row r="4679">
          <cell r="A4679" t="str">
            <v>036861</v>
          </cell>
          <cell r="B4679" t="str">
            <v>NJ</v>
          </cell>
          <cell r="C4679" t="str">
            <v>KBCD</v>
          </cell>
          <cell r="D4679" t="str">
            <v>S</v>
          </cell>
          <cell r="E4679" t="str">
            <v>X</v>
          </cell>
          <cell r="F4679" t="str">
            <v>PHYPC</v>
          </cell>
          <cell r="G4679">
            <v>36861</v>
          </cell>
          <cell r="AE4679">
            <v>7181.57999999999</v>
          </cell>
          <cell r="AF4679">
            <v>6676.819999999994</v>
          </cell>
          <cell r="AG4679">
            <v>1027.15</v>
          </cell>
          <cell r="AH4679">
            <v>676.5</v>
          </cell>
          <cell r="AI4679">
            <v>403.74</v>
          </cell>
          <cell r="AJ4679">
            <v>90.64</v>
          </cell>
          <cell r="AK4679">
            <v>30</v>
          </cell>
          <cell r="AL4679">
            <v>20</v>
          </cell>
          <cell r="AM4679">
            <v>50.32</v>
          </cell>
          <cell r="AN4679">
            <v>180.84</v>
          </cell>
        </row>
        <row r="4680">
          <cell r="A4680" t="str">
            <v>036892</v>
          </cell>
          <cell r="B4680" t="str">
            <v>NJ</v>
          </cell>
          <cell r="C4680" t="str">
            <v>KBCD</v>
          </cell>
          <cell r="D4680" t="str">
            <v>S</v>
          </cell>
          <cell r="E4680" t="str">
            <v>X</v>
          </cell>
          <cell r="F4680" t="str">
            <v>PHYPC</v>
          </cell>
          <cell r="G4680">
            <v>36892</v>
          </cell>
          <cell r="AF4680">
            <v>7250.769999999993</v>
          </cell>
          <cell r="AG4680">
            <v>8767.029999999986</v>
          </cell>
          <cell r="AH4680">
            <v>1143.97</v>
          </cell>
          <cell r="AI4680">
            <v>600.25</v>
          </cell>
          <cell r="AJ4680">
            <v>565.42</v>
          </cell>
          <cell r="AK4680">
            <v>90</v>
          </cell>
          <cell r="AL4680">
            <v>20</v>
          </cell>
          <cell r="AM4680">
            <v>37.27</v>
          </cell>
          <cell r="AN4680">
            <v>50.32</v>
          </cell>
        </row>
        <row r="4681">
          <cell r="A4681" t="str">
            <v>036923</v>
          </cell>
          <cell r="B4681" t="str">
            <v>NJ</v>
          </cell>
          <cell r="C4681" t="str">
            <v>KBCD</v>
          </cell>
          <cell r="D4681" t="str">
            <v>S</v>
          </cell>
          <cell r="E4681" t="str">
            <v>X</v>
          </cell>
          <cell r="F4681" t="str">
            <v>PHYPC</v>
          </cell>
          <cell r="G4681">
            <v>36923</v>
          </cell>
          <cell r="AG4681">
            <v>8140.2699999999895</v>
          </cell>
          <cell r="AH4681">
            <v>7486.729999999994</v>
          </cell>
          <cell r="AI4681">
            <v>1104.12</v>
          </cell>
          <cell r="AJ4681">
            <v>767.24</v>
          </cell>
          <cell r="AK4681">
            <v>643.85</v>
          </cell>
          <cell r="AL4681">
            <v>159.65</v>
          </cell>
          <cell r="AM4681">
            <v>107.95</v>
          </cell>
          <cell r="AN4681">
            <v>46.09</v>
          </cell>
        </row>
        <row r="4682">
          <cell r="A4682" t="str">
            <v>036951</v>
          </cell>
          <cell r="B4682" t="str">
            <v>NJ</v>
          </cell>
          <cell r="C4682" t="str">
            <v>KBCD</v>
          </cell>
          <cell r="D4682" t="str">
            <v>S</v>
          </cell>
          <cell r="E4682" t="str">
            <v>X</v>
          </cell>
          <cell r="F4682" t="str">
            <v>PHYPC</v>
          </cell>
          <cell r="G4682">
            <v>36951</v>
          </cell>
          <cell r="AH4682">
            <v>8695.72</v>
          </cell>
          <cell r="AI4682">
            <v>8239.43</v>
          </cell>
          <cell r="AJ4682">
            <v>1691.39</v>
          </cell>
          <cell r="AK4682">
            <v>812.61</v>
          </cell>
          <cell r="AL4682">
            <v>779.69</v>
          </cell>
          <cell r="AM4682">
            <v>84.99</v>
          </cell>
          <cell r="AN4682">
            <v>41.2</v>
          </cell>
        </row>
        <row r="4683">
          <cell r="A4683" t="str">
            <v>036982</v>
          </cell>
          <cell r="B4683" t="str">
            <v>NJ</v>
          </cell>
          <cell r="C4683" t="str">
            <v>KBCD</v>
          </cell>
          <cell r="D4683" t="str">
            <v>S</v>
          </cell>
          <cell r="E4683" t="str">
            <v>X</v>
          </cell>
          <cell r="F4683" t="str">
            <v>PHYPC</v>
          </cell>
          <cell r="G4683">
            <v>36982</v>
          </cell>
          <cell r="AI4683">
            <v>4970.75</v>
          </cell>
          <cell r="AJ4683">
            <v>8421.319999999987</v>
          </cell>
          <cell r="AK4683">
            <v>1279.14</v>
          </cell>
          <cell r="AL4683">
            <v>335.84</v>
          </cell>
          <cell r="AM4683">
            <v>288.29</v>
          </cell>
          <cell r="AN4683">
            <v>270.45</v>
          </cell>
        </row>
        <row r="4684">
          <cell r="A4684" t="str">
            <v>037012</v>
          </cell>
          <cell r="B4684" t="str">
            <v>NJ</v>
          </cell>
          <cell r="C4684" t="str">
            <v>KBCD</v>
          </cell>
          <cell r="D4684" t="str">
            <v>S</v>
          </cell>
          <cell r="E4684" t="str">
            <v>X</v>
          </cell>
          <cell r="F4684" t="str">
            <v>PHYPC</v>
          </cell>
          <cell r="G4684">
            <v>37012</v>
          </cell>
          <cell r="AJ4684">
            <v>8104.509999999993</v>
          </cell>
          <cell r="AK4684">
            <v>9924.379999999981</v>
          </cell>
          <cell r="AL4684">
            <v>540.6</v>
          </cell>
          <cell r="AM4684">
            <v>552.87</v>
          </cell>
          <cell r="AN4684">
            <v>745.32</v>
          </cell>
        </row>
        <row r="4685">
          <cell r="A4685" t="str">
            <v>037043</v>
          </cell>
          <cell r="B4685" t="str">
            <v>NJ</v>
          </cell>
          <cell r="C4685" t="str">
            <v>KBCD</v>
          </cell>
          <cell r="D4685" t="str">
            <v>S</v>
          </cell>
          <cell r="E4685" t="str">
            <v>X</v>
          </cell>
          <cell r="F4685" t="str">
            <v>PHYPC</v>
          </cell>
          <cell r="G4685">
            <v>37043</v>
          </cell>
          <cell r="AK4685">
            <v>6607.85</v>
          </cell>
          <cell r="AL4685">
            <v>8913.03</v>
          </cell>
          <cell r="AM4685">
            <v>333.94</v>
          </cell>
          <cell r="AN4685">
            <v>657.47</v>
          </cell>
        </row>
        <row r="4686">
          <cell r="A4686" t="str">
            <v>037073</v>
          </cell>
          <cell r="B4686" t="str">
            <v>NJ</v>
          </cell>
          <cell r="C4686" t="str">
            <v>KBCD</v>
          </cell>
          <cell r="D4686" t="str">
            <v>S</v>
          </cell>
          <cell r="E4686" t="str">
            <v>X</v>
          </cell>
          <cell r="F4686" t="str">
            <v>PHYPC</v>
          </cell>
          <cell r="G4686">
            <v>37073</v>
          </cell>
          <cell r="AL4686">
            <v>6726.66</v>
          </cell>
          <cell r="AM4686">
            <v>6121.4</v>
          </cell>
          <cell r="AN4686">
            <v>1133.25</v>
          </cell>
        </row>
        <row r="4687">
          <cell r="A4687" t="str">
            <v>037104</v>
          </cell>
          <cell r="B4687" t="str">
            <v>NJ</v>
          </cell>
          <cell r="C4687" t="str">
            <v>KBCD</v>
          </cell>
          <cell r="D4687" t="str">
            <v>S</v>
          </cell>
          <cell r="E4687" t="str">
            <v>X</v>
          </cell>
          <cell r="F4687" t="str">
            <v>PHYPC</v>
          </cell>
          <cell r="G4687">
            <v>37104</v>
          </cell>
          <cell r="AM4687">
            <v>6410.09</v>
          </cell>
          <cell r="AN4687">
            <v>11597.61</v>
          </cell>
        </row>
        <row r="4688">
          <cell r="A4688" t="str">
            <v>037135</v>
          </cell>
          <cell r="B4688" t="str">
            <v>NJ</v>
          </cell>
          <cell r="C4688" t="str">
            <v>KBCD</v>
          </cell>
          <cell r="D4688" t="str">
            <v>S</v>
          </cell>
          <cell r="E4688" t="str">
            <v>X</v>
          </cell>
          <cell r="F4688" t="str">
            <v>PHYPC</v>
          </cell>
          <cell r="G4688">
            <v>37135</v>
          </cell>
          <cell r="AN4688">
            <v>9503.889999999994</v>
          </cell>
        </row>
        <row r="4689">
          <cell r="A4689" t="str">
            <v>036161</v>
          </cell>
          <cell r="B4689" t="str">
            <v>NJ</v>
          </cell>
          <cell r="C4689" t="str">
            <v>KBCD</v>
          </cell>
          <cell r="D4689" t="str">
            <v>S</v>
          </cell>
          <cell r="E4689" t="str">
            <v>X</v>
          </cell>
          <cell r="F4689" t="str">
            <v>PHYSP</v>
          </cell>
          <cell r="G4689">
            <v>36161</v>
          </cell>
          <cell r="H4689">
            <v>49.47</v>
          </cell>
          <cell r="I4689">
            <v>235.86</v>
          </cell>
          <cell r="J4689">
            <v>108.05</v>
          </cell>
          <cell r="K4689">
            <v>457.93</v>
          </cell>
          <cell r="T4689">
            <v>34.45</v>
          </cell>
          <cell r="X4689">
            <v>2.75</v>
          </cell>
          <cell r="Z4689">
            <v>76.84</v>
          </cell>
        </row>
        <row r="4690">
          <cell r="A4690" t="str">
            <v>036192</v>
          </cell>
          <cell r="B4690" t="str">
            <v>NJ</v>
          </cell>
          <cell r="C4690" t="str">
            <v>KBCD</v>
          </cell>
          <cell r="D4690" t="str">
            <v>S</v>
          </cell>
          <cell r="E4690" t="str">
            <v>X</v>
          </cell>
          <cell r="F4690" t="str">
            <v>PHYSP</v>
          </cell>
          <cell r="G4690">
            <v>36192</v>
          </cell>
          <cell r="J4690">
            <v>198.52</v>
          </cell>
          <cell r="K4690">
            <v>173.39</v>
          </cell>
          <cell r="X4690">
            <v>34.45</v>
          </cell>
        </row>
        <row r="4691">
          <cell r="A4691" t="str">
            <v>036220</v>
          </cell>
          <cell r="B4691" t="str">
            <v>NJ</v>
          </cell>
          <cell r="C4691" t="str">
            <v>KBCD</v>
          </cell>
          <cell r="D4691" t="str">
            <v>S</v>
          </cell>
          <cell r="E4691" t="str">
            <v>X</v>
          </cell>
          <cell r="F4691" t="str">
            <v>PHYSP</v>
          </cell>
          <cell r="G4691">
            <v>36220</v>
          </cell>
          <cell r="J4691">
            <v>96.71</v>
          </cell>
          <cell r="K4691">
            <v>746.16</v>
          </cell>
          <cell r="L4691">
            <v>548.92</v>
          </cell>
          <cell r="M4691">
            <v>151.81</v>
          </cell>
          <cell r="N4691">
            <v>296.07</v>
          </cell>
          <cell r="O4691">
            <v>123.96</v>
          </cell>
          <cell r="R4691">
            <v>203.58</v>
          </cell>
          <cell r="Y4691">
            <v>245.84</v>
          </cell>
          <cell r="AC4691">
            <v>65.2</v>
          </cell>
          <cell r="AH4691">
            <v>3.47</v>
          </cell>
        </row>
        <row r="4692">
          <cell r="A4692" t="str">
            <v>036251</v>
          </cell>
          <cell r="B4692" t="str">
            <v>NJ</v>
          </cell>
          <cell r="C4692" t="str">
            <v>KBCD</v>
          </cell>
          <cell r="D4692" t="str">
            <v>S</v>
          </cell>
          <cell r="E4692" t="str">
            <v>X</v>
          </cell>
          <cell r="F4692" t="str">
            <v>PHYSP</v>
          </cell>
          <cell r="G4692">
            <v>36251</v>
          </cell>
          <cell r="K4692">
            <v>620.68</v>
          </cell>
          <cell r="L4692">
            <v>881.37</v>
          </cell>
          <cell r="M4692">
            <v>47.08</v>
          </cell>
          <cell r="N4692">
            <v>142.33</v>
          </cell>
          <cell r="O4692">
            <v>22.33</v>
          </cell>
          <cell r="Q4692">
            <v>130</v>
          </cell>
          <cell r="V4692">
            <v>0.29</v>
          </cell>
          <cell r="Y4692">
            <v>68.67</v>
          </cell>
          <cell r="Z4692">
            <v>103.51</v>
          </cell>
          <cell r="AK4692">
            <v>22.33</v>
          </cell>
        </row>
        <row r="4693">
          <cell r="A4693" t="str">
            <v>036281</v>
          </cell>
          <cell r="B4693" t="str">
            <v>NJ</v>
          </cell>
          <cell r="C4693" t="str">
            <v>KBCD</v>
          </cell>
          <cell r="D4693" t="str">
            <v>S</v>
          </cell>
          <cell r="E4693" t="str">
            <v>X</v>
          </cell>
          <cell r="F4693" t="str">
            <v>PHYSP</v>
          </cell>
          <cell r="G4693">
            <v>36281</v>
          </cell>
          <cell r="L4693">
            <v>240.92</v>
          </cell>
          <cell r="M4693">
            <v>1381.37</v>
          </cell>
          <cell r="N4693">
            <v>221.33</v>
          </cell>
          <cell r="P4693">
            <v>116.4</v>
          </cell>
          <cell r="Z4693">
            <v>40.5</v>
          </cell>
          <cell r="AC4693">
            <v>3.88</v>
          </cell>
        </row>
        <row r="4694">
          <cell r="A4694" t="str">
            <v>036312</v>
          </cell>
          <cell r="B4694" t="str">
            <v>NJ</v>
          </cell>
          <cell r="C4694" t="str">
            <v>KBCD</v>
          </cell>
          <cell r="D4694" t="str">
            <v>S</v>
          </cell>
          <cell r="E4694" t="str">
            <v>X</v>
          </cell>
          <cell r="F4694" t="str">
            <v>PHYSP</v>
          </cell>
          <cell r="G4694">
            <v>36312</v>
          </cell>
          <cell r="M4694">
            <v>456.07</v>
          </cell>
          <cell r="N4694">
            <v>1170.12</v>
          </cell>
          <cell r="O4694">
            <v>141.12</v>
          </cell>
          <cell r="Q4694">
            <v>35.2</v>
          </cell>
          <cell r="W4694">
            <v>242.64</v>
          </cell>
          <cell r="Z4694">
            <v>89.41</v>
          </cell>
        </row>
        <row r="4695">
          <cell r="A4695" t="str">
            <v>036342</v>
          </cell>
          <cell r="B4695" t="str">
            <v>NJ</v>
          </cell>
          <cell r="C4695" t="str">
            <v>KBCD</v>
          </cell>
          <cell r="D4695" t="str">
            <v>S</v>
          </cell>
          <cell r="E4695" t="str">
            <v>X</v>
          </cell>
          <cell r="F4695" t="str">
            <v>PHYSP</v>
          </cell>
          <cell r="G4695">
            <v>36342</v>
          </cell>
          <cell r="N4695">
            <v>27.47</v>
          </cell>
          <cell r="O4695">
            <v>939.72</v>
          </cell>
          <cell r="P4695">
            <v>348.86</v>
          </cell>
          <cell r="R4695">
            <v>174.51</v>
          </cell>
          <cell r="S4695">
            <v>22.33</v>
          </cell>
          <cell r="T4695">
            <v>32</v>
          </cell>
        </row>
        <row r="4696">
          <cell r="A4696" t="str">
            <v>036373</v>
          </cell>
          <cell r="B4696" t="str">
            <v>NJ</v>
          </cell>
          <cell r="C4696" t="str">
            <v>KBCD</v>
          </cell>
          <cell r="D4696" t="str">
            <v>S</v>
          </cell>
          <cell r="E4696" t="str">
            <v>X</v>
          </cell>
          <cell r="F4696" t="str">
            <v>PHYSP</v>
          </cell>
          <cell r="G4696">
            <v>36373</v>
          </cell>
          <cell r="O4696">
            <v>94.76</v>
          </cell>
          <cell r="P4696">
            <v>876.63</v>
          </cell>
          <cell r="Q4696">
            <v>87.97</v>
          </cell>
          <cell r="R4696">
            <v>62.09</v>
          </cell>
          <cell r="S4696">
            <v>67</v>
          </cell>
          <cell r="T4696">
            <v>61.86</v>
          </cell>
          <cell r="U4696">
            <v>316.21</v>
          </cell>
          <cell r="V4696">
            <v>0.21</v>
          </cell>
          <cell r="X4696">
            <v>98.92</v>
          </cell>
        </row>
        <row r="4697">
          <cell r="A4697" t="str">
            <v>036404</v>
          </cell>
          <cell r="B4697" t="str">
            <v>NJ</v>
          </cell>
          <cell r="C4697" t="str">
            <v>KBCD</v>
          </cell>
          <cell r="D4697" t="str">
            <v>S</v>
          </cell>
          <cell r="E4697" t="str">
            <v>X</v>
          </cell>
          <cell r="F4697" t="str">
            <v>PHYSP</v>
          </cell>
          <cell r="G4697">
            <v>36404</v>
          </cell>
          <cell r="P4697">
            <v>134.37</v>
          </cell>
          <cell r="Q4697">
            <v>856.15</v>
          </cell>
          <cell r="R4697">
            <v>632.74</v>
          </cell>
          <cell r="S4697">
            <v>241.95</v>
          </cell>
          <cell r="T4697">
            <v>621.09</v>
          </cell>
          <cell r="U4697">
            <v>35.2</v>
          </cell>
          <cell r="V4697">
            <v>0.15</v>
          </cell>
        </row>
        <row r="4698">
          <cell r="A4698" t="str">
            <v>036434</v>
          </cell>
          <cell r="B4698" t="str">
            <v>NJ</v>
          </cell>
          <cell r="C4698" t="str">
            <v>KBCD</v>
          </cell>
          <cell r="D4698" t="str">
            <v>S</v>
          </cell>
          <cell r="E4698" t="str">
            <v>X</v>
          </cell>
          <cell r="F4698" t="str">
            <v>PHYSP</v>
          </cell>
          <cell r="G4698">
            <v>36434</v>
          </cell>
          <cell r="R4698">
            <v>2400.65</v>
          </cell>
          <cell r="S4698">
            <v>1504.33</v>
          </cell>
          <cell r="T4698">
            <v>436.01</v>
          </cell>
          <cell r="U4698">
            <v>105.29</v>
          </cell>
          <cell r="V4698">
            <v>533.76</v>
          </cell>
          <cell r="W4698">
            <v>79.01</v>
          </cell>
          <cell r="X4698">
            <v>166.59</v>
          </cell>
          <cell r="Z4698">
            <v>93.15</v>
          </cell>
          <cell r="AA4698">
            <v>217.93</v>
          </cell>
          <cell r="AC4698">
            <v>18.91</v>
          </cell>
          <cell r="AI4698">
            <v>19.45</v>
          </cell>
        </row>
        <row r="4699">
          <cell r="A4699" t="str">
            <v>036465</v>
          </cell>
          <cell r="B4699" t="str">
            <v>NJ</v>
          </cell>
          <cell r="C4699" t="str">
            <v>KBCD</v>
          </cell>
          <cell r="D4699" t="str">
            <v>S</v>
          </cell>
          <cell r="E4699" t="str">
            <v>X</v>
          </cell>
          <cell r="F4699" t="str">
            <v>PHYSP</v>
          </cell>
          <cell r="G4699">
            <v>36465</v>
          </cell>
          <cell r="R4699">
            <v>79.5</v>
          </cell>
          <cell r="S4699">
            <v>3026.92</v>
          </cell>
          <cell r="T4699">
            <v>2271.59</v>
          </cell>
          <cell r="U4699">
            <v>853.33</v>
          </cell>
          <cell r="V4699">
            <v>11.14</v>
          </cell>
          <cell r="W4699">
            <v>22.33</v>
          </cell>
          <cell r="X4699">
            <v>22.67</v>
          </cell>
          <cell r="Y4699">
            <v>30.8</v>
          </cell>
          <cell r="Z4699">
            <v>184.41</v>
          </cell>
          <cell r="AB4699">
            <v>114.11</v>
          </cell>
          <cell r="AC4699">
            <v>54.67</v>
          </cell>
          <cell r="AD4699">
            <v>75.64</v>
          </cell>
          <cell r="AK4699">
            <v>64.45</v>
          </cell>
        </row>
        <row r="4700">
          <cell r="A4700" t="str">
            <v>036495</v>
          </cell>
          <cell r="B4700" t="str">
            <v>NJ</v>
          </cell>
          <cell r="C4700" t="str">
            <v>KBCD</v>
          </cell>
          <cell r="D4700" t="str">
            <v>S</v>
          </cell>
          <cell r="E4700" t="str">
            <v>X</v>
          </cell>
          <cell r="F4700" t="str">
            <v>PHYSP</v>
          </cell>
          <cell r="G4700">
            <v>36495</v>
          </cell>
          <cell r="S4700">
            <v>566.71</v>
          </cell>
          <cell r="T4700">
            <v>1950.08</v>
          </cell>
          <cell r="U4700">
            <v>407.13</v>
          </cell>
          <cell r="V4700">
            <v>868.33</v>
          </cell>
          <cell r="W4700">
            <v>7.08</v>
          </cell>
          <cell r="X4700">
            <v>106.26</v>
          </cell>
          <cell r="Z4700">
            <v>41.08</v>
          </cell>
          <cell r="AA4700">
            <v>-41.03</v>
          </cell>
          <cell r="AC4700">
            <v>1.06</v>
          </cell>
          <cell r="AH4700">
            <v>215.69</v>
          </cell>
        </row>
        <row r="4701">
          <cell r="A4701" t="str">
            <v>036526</v>
          </cell>
          <cell r="B4701" t="str">
            <v>NJ</v>
          </cell>
          <cell r="C4701" t="str">
            <v>KBCD</v>
          </cell>
          <cell r="D4701" t="str">
            <v>S</v>
          </cell>
          <cell r="E4701" t="str">
            <v>X</v>
          </cell>
          <cell r="F4701" t="str">
            <v>PHYSP</v>
          </cell>
          <cell r="G4701">
            <v>36526</v>
          </cell>
          <cell r="T4701">
            <v>348.72</v>
          </cell>
          <cell r="U4701">
            <v>2665.63</v>
          </cell>
          <cell r="V4701">
            <v>1178.89</v>
          </cell>
          <cell r="W4701">
            <v>227.24</v>
          </cell>
          <cell r="X4701">
            <v>93.95</v>
          </cell>
          <cell r="Y4701">
            <v>16</v>
          </cell>
          <cell r="Z4701">
            <v>255.64</v>
          </cell>
          <cell r="AC4701">
            <v>56.15</v>
          </cell>
          <cell r="AG4701">
            <v>54.21</v>
          </cell>
          <cell r="AH4701">
            <v>35.2</v>
          </cell>
          <cell r="AI4701">
            <v>71.32</v>
          </cell>
          <cell r="AM4701">
            <v>-162.87</v>
          </cell>
        </row>
        <row r="4702">
          <cell r="A4702" t="str">
            <v>036557</v>
          </cell>
          <cell r="B4702" t="str">
            <v>NJ</v>
          </cell>
          <cell r="C4702" t="str">
            <v>KBCD</v>
          </cell>
          <cell r="D4702" t="str">
            <v>S</v>
          </cell>
          <cell r="E4702" t="str">
            <v>X</v>
          </cell>
          <cell r="F4702" t="str">
            <v>PHYSP</v>
          </cell>
          <cell r="G4702">
            <v>36557</v>
          </cell>
          <cell r="U4702">
            <v>985.73</v>
          </cell>
          <cell r="V4702">
            <v>6413.88</v>
          </cell>
          <cell r="W4702">
            <v>137.01</v>
          </cell>
          <cell r="X4702">
            <v>291.91</v>
          </cell>
          <cell r="Y4702">
            <v>56.89</v>
          </cell>
          <cell r="Z4702">
            <v>141.01</v>
          </cell>
          <cell r="AA4702">
            <v>53.62</v>
          </cell>
          <cell r="AC4702">
            <v>23.99</v>
          </cell>
          <cell r="AD4702">
            <v>382.33</v>
          </cell>
          <cell r="AI4702">
            <v>165.91</v>
          </cell>
        </row>
        <row r="4703">
          <cell r="A4703" t="str">
            <v>036586</v>
          </cell>
          <cell r="B4703" t="str">
            <v>NJ</v>
          </cell>
          <cell r="C4703" t="str">
            <v>KBCD</v>
          </cell>
          <cell r="D4703" t="str">
            <v>S</v>
          </cell>
          <cell r="E4703" t="str">
            <v>X</v>
          </cell>
          <cell r="F4703" t="str">
            <v>PHYSP</v>
          </cell>
          <cell r="G4703">
            <v>36586</v>
          </cell>
          <cell r="V4703">
            <v>908.67</v>
          </cell>
          <cell r="W4703">
            <v>2011.59</v>
          </cell>
          <cell r="X4703">
            <v>1683.79</v>
          </cell>
          <cell r="Y4703">
            <v>207.26</v>
          </cell>
          <cell r="Z4703">
            <v>409.86</v>
          </cell>
          <cell r="AA4703">
            <v>-35.2</v>
          </cell>
          <cell r="AC4703">
            <v>1.66</v>
          </cell>
          <cell r="AD4703">
            <v>36.66</v>
          </cell>
          <cell r="AE4703">
            <v>4228.73</v>
          </cell>
          <cell r="AG4703">
            <v>48.64</v>
          </cell>
          <cell r="AJ4703">
            <v>150</v>
          </cell>
        </row>
        <row r="4704">
          <cell r="A4704" t="str">
            <v>036617</v>
          </cell>
          <cell r="B4704" t="str">
            <v>NJ</v>
          </cell>
          <cell r="C4704" t="str">
            <v>KBCD</v>
          </cell>
          <cell r="D4704" t="str">
            <v>S</v>
          </cell>
          <cell r="E4704" t="str">
            <v>X</v>
          </cell>
          <cell r="F4704" t="str">
            <v>PHYSP</v>
          </cell>
          <cell r="G4704">
            <v>36617</v>
          </cell>
          <cell r="W4704">
            <v>1346.03</v>
          </cell>
          <cell r="X4704">
            <v>3856.86</v>
          </cell>
          <cell r="Y4704">
            <v>467.21</v>
          </cell>
          <cell r="Z4704">
            <v>1038.37</v>
          </cell>
          <cell r="AA4704">
            <v>318.12</v>
          </cell>
          <cell r="AC4704">
            <v>150.36</v>
          </cell>
          <cell r="AD4704">
            <v>38.51</v>
          </cell>
          <cell r="AF4704">
            <v>37.73</v>
          </cell>
          <cell r="AH4704">
            <v>1.04</v>
          </cell>
          <cell r="AJ4704">
            <v>60.48</v>
          </cell>
          <cell r="AK4704">
            <v>34.45</v>
          </cell>
        </row>
        <row r="4705">
          <cell r="A4705" t="str">
            <v>036647</v>
          </cell>
          <cell r="B4705" t="str">
            <v>NJ</v>
          </cell>
          <cell r="C4705" t="str">
            <v>KBCD</v>
          </cell>
          <cell r="D4705" t="str">
            <v>S</v>
          </cell>
          <cell r="E4705" t="str">
            <v>X</v>
          </cell>
          <cell r="F4705" t="str">
            <v>PHYSP</v>
          </cell>
          <cell r="G4705">
            <v>36647</v>
          </cell>
          <cell r="X4705">
            <v>2129.1</v>
          </cell>
          <cell r="Y4705">
            <v>2403.25</v>
          </cell>
          <cell r="Z4705">
            <v>2160.67</v>
          </cell>
          <cell r="AA4705">
            <v>651.47</v>
          </cell>
          <cell r="AB4705">
            <v>268.46</v>
          </cell>
          <cell r="AC4705">
            <v>510.72</v>
          </cell>
          <cell r="AD4705">
            <v>80.98</v>
          </cell>
          <cell r="AE4705">
            <v>138.64</v>
          </cell>
          <cell r="AF4705">
            <v>42.73</v>
          </cell>
          <cell r="AH4705">
            <v>0.96</v>
          </cell>
          <cell r="AI4705">
            <v>337.24</v>
          </cell>
          <cell r="AJ4705">
            <v>303.45</v>
          </cell>
          <cell r="AK4705">
            <v>34.84</v>
          </cell>
        </row>
        <row r="4706">
          <cell r="A4706" t="str">
            <v>036678</v>
          </cell>
          <cell r="B4706" t="str">
            <v>NJ</v>
          </cell>
          <cell r="C4706" t="str">
            <v>KBCD</v>
          </cell>
          <cell r="D4706" t="str">
            <v>S</v>
          </cell>
          <cell r="E4706" t="str">
            <v>X</v>
          </cell>
          <cell r="F4706" t="str">
            <v>PHYSP</v>
          </cell>
          <cell r="G4706">
            <v>36678</v>
          </cell>
          <cell r="Y4706">
            <v>958.83</v>
          </cell>
          <cell r="Z4706">
            <v>3896.32</v>
          </cell>
          <cell r="AA4706">
            <v>825.01</v>
          </cell>
          <cell r="AB4706">
            <v>443.09</v>
          </cell>
          <cell r="AC4706">
            <v>360.95</v>
          </cell>
          <cell r="AE4706">
            <v>35.2</v>
          </cell>
          <cell r="AF4706">
            <v>91.79</v>
          </cell>
          <cell r="AG4706">
            <v>253.26</v>
          </cell>
          <cell r="AH4706">
            <v>1.2</v>
          </cell>
          <cell r="AN4706">
            <v>619.7</v>
          </cell>
        </row>
        <row r="4707">
          <cell r="A4707" t="str">
            <v>036708</v>
          </cell>
          <cell r="B4707" t="str">
            <v>NJ</v>
          </cell>
          <cell r="C4707" t="str">
            <v>KBCD</v>
          </cell>
          <cell r="D4707" t="str">
            <v>S</v>
          </cell>
          <cell r="E4707" t="str">
            <v>X</v>
          </cell>
          <cell r="F4707" t="str">
            <v>PHYSP</v>
          </cell>
          <cell r="G4707">
            <v>36708</v>
          </cell>
          <cell r="Z4707">
            <v>1414.08</v>
          </cell>
          <cell r="AA4707">
            <v>4190.69</v>
          </cell>
          <cell r="AB4707">
            <v>1954.01</v>
          </cell>
          <cell r="AC4707">
            <v>1125.42</v>
          </cell>
          <cell r="AD4707">
            <v>134</v>
          </cell>
          <cell r="AE4707">
            <v>62.09</v>
          </cell>
          <cell r="AH4707">
            <v>0.04</v>
          </cell>
          <cell r="AJ4707">
            <v>44</v>
          </cell>
        </row>
        <row r="4708">
          <cell r="A4708" t="str">
            <v>036739</v>
          </cell>
          <cell r="B4708" t="str">
            <v>NJ</v>
          </cell>
          <cell r="C4708" t="str">
            <v>KBCD</v>
          </cell>
          <cell r="D4708" t="str">
            <v>S</v>
          </cell>
          <cell r="E4708" t="str">
            <v>X</v>
          </cell>
          <cell r="F4708" t="str">
            <v>PHYSP</v>
          </cell>
          <cell r="G4708">
            <v>36739</v>
          </cell>
          <cell r="AA4708">
            <v>459.13</v>
          </cell>
          <cell r="AB4708">
            <v>4080.54</v>
          </cell>
          <cell r="AC4708">
            <v>2081.57</v>
          </cell>
          <cell r="AD4708">
            <v>468.35</v>
          </cell>
          <cell r="AE4708">
            <v>512.94</v>
          </cell>
          <cell r="AF4708">
            <v>33.64</v>
          </cell>
          <cell r="AG4708">
            <v>198.5</v>
          </cell>
          <cell r="AI4708">
            <v>93.4</v>
          </cell>
          <cell r="AJ4708">
            <v>34.45</v>
          </cell>
          <cell r="AL4708">
            <v>10.06</v>
          </cell>
          <cell r="AM4708">
            <v>-62.87</v>
          </cell>
        </row>
        <row r="4709">
          <cell r="A4709" t="str">
            <v>036770</v>
          </cell>
          <cell r="B4709" t="str">
            <v>NJ</v>
          </cell>
          <cell r="C4709" t="str">
            <v>KBCD</v>
          </cell>
          <cell r="D4709" t="str">
            <v>S</v>
          </cell>
          <cell r="E4709" t="str">
            <v>X</v>
          </cell>
          <cell r="F4709" t="str">
            <v>PHYSP</v>
          </cell>
          <cell r="G4709">
            <v>36770</v>
          </cell>
          <cell r="AB4709">
            <v>393.45</v>
          </cell>
          <cell r="AC4709">
            <v>3913.33</v>
          </cell>
          <cell r="AD4709">
            <v>512.39</v>
          </cell>
          <cell r="AE4709">
            <v>1406.47</v>
          </cell>
          <cell r="AF4709">
            <v>850.17</v>
          </cell>
          <cell r="AG4709">
            <v>164.89</v>
          </cell>
          <cell r="AI4709">
            <v>0.95</v>
          </cell>
          <cell r="AL4709">
            <v>22.71</v>
          </cell>
          <cell r="AN4709">
            <v>16</v>
          </cell>
        </row>
        <row r="4710">
          <cell r="A4710" t="str">
            <v>036800</v>
          </cell>
          <cell r="B4710" t="str">
            <v>NJ</v>
          </cell>
          <cell r="C4710" t="str">
            <v>KBCD</v>
          </cell>
          <cell r="D4710" t="str">
            <v>S</v>
          </cell>
          <cell r="E4710" t="str">
            <v>X</v>
          </cell>
          <cell r="F4710" t="str">
            <v>PHYSP</v>
          </cell>
          <cell r="G4710">
            <v>36800</v>
          </cell>
          <cell r="AC4710">
            <v>2333.48</v>
          </cell>
          <cell r="AD4710">
            <v>4342.72</v>
          </cell>
          <cell r="AE4710">
            <v>1526.2</v>
          </cell>
          <cell r="AF4710">
            <v>61.52</v>
          </cell>
          <cell r="AG4710">
            <v>804.24</v>
          </cell>
          <cell r="AH4710">
            <v>545.14</v>
          </cell>
          <cell r="AI4710">
            <v>70</v>
          </cell>
          <cell r="AJ4710">
            <v>41.22</v>
          </cell>
          <cell r="AK4710">
            <v>38.27</v>
          </cell>
          <cell r="AL4710">
            <v>50.14</v>
          </cell>
          <cell r="AN4710">
            <v>0.47</v>
          </cell>
        </row>
        <row r="4711">
          <cell r="A4711" t="str">
            <v>036831</v>
          </cell>
          <cell r="B4711" t="str">
            <v>NJ</v>
          </cell>
          <cell r="C4711" t="str">
            <v>KBCD</v>
          </cell>
          <cell r="D4711" t="str">
            <v>S</v>
          </cell>
          <cell r="E4711" t="str">
            <v>X</v>
          </cell>
          <cell r="F4711" t="str">
            <v>PHYSP</v>
          </cell>
          <cell r="G4711">
            <v>36831</v>
          </cell>
          <cell r="AD4711">
            <v>455.28</v>
          </cell>
          <cell r="AE4711">
            <v>3341.07</v>
          </cell>
          <cell r="AF4711">
            <v>1352.59</v>
          </cell>
          <cell r="AG4711">
            <v>283.93</v>
          </cell>
          <cell r="AH4711">
            <v>195.94</v>
          </cell>
          <cell r="AI4711">
            <v>0.99</v>
          </cell>
          <cell r="AJ4711">
            <v>426.67</v>
          </cell>
          <cell r="AK4711">
            <v>215.39</v>
          </cell>
          <cell r="AL4711">
            <v>53.54</v>
          </cell>
          <cell r="AN4711">
            <v>5.44</v>
          </cell>
        </row>
        <row r="4712">
          <cell r="A4712" t="str">
            <v>036861</v>
          </cell>
          <cell r="B4712" t="str">
            <v>NJ</v>
          </cell>
          <cell r="C4712" t="str">
            <v>KBCD</v>
          </cell>
          <cell r="D4712" t="str">
            <v>S</v>
          </cell>
          <cell r="E4712" t="str">
            <v>X</v>
          </cell>
          <cell r="F4712" t="str">
            <v>PHYSP</v>
          </cell>
          <cell r="G4712">
            <v>36861</v>
          </cell>
          <cell r="AE4712">
            <v>1175.95</v>
          </cell>
          <cell r="AF4712">
            <v>3804.22</v>
          </cell>
          <cell r="AG4712">
            <v>845.06</v>
          </cell>
          <cell r="AH4712">
            <v>544.53</v>
          </cell>
          <cell r="AI4712">
            <v>390.48</v>
          </cell>
          <cell r="AJ4712">
            <v>1069.65</v>
          </cell>
          <cell r="AK4712">
            <v>26.89</v>
          </cell>
          <cell r="AL4712">
            <v>172.75</v>
          </cell>
          <cell r="AM4712">
            <v>387.02</v>
          </cell>
          <cell r="AN4712">
            <v>4.49</v>
          </cell>
        </row>
        <row r="4713">
          <cell r="A4713" t="str">
            <v>036892</v>
          </cell>
          <cell r="B4713" t="str">
            <v>NJ</v>
          </cell>
          <cell r="C4713" t="str">
            <v>KBCD</v>
          </cell>
          <cell r="D4713" t="str">
            <v>S</v>
          </cell>
          <cell r="E4713" t="str">
            <v>X</v>
          </cell>
          <cell r="F4713" t="str">
            <v>PHYSP</v>
          </cell>
          <cell r="G4713">
            <v>36892</v>
          </cell>
          <cell r="AF4713">
            <v>1557.8</v>
          </cell>
          <cell r="AG4713">
            <v>3567.42</v>
          </cell>
          <cell r="AH4713">
            <v>1265.95</v>
          </cell>
          <cell r="AI4713">
            <v>1057.59</v>
          </cell>
          <cell r="AJ4713">
            <v>424.54</v>
          </cell>
          <cell r="AK4713">
            <v>247.56</v>
          </cell>
          <cell r="AL4713">
            <v>313.66</v>
          </cell>
          <cell r="AM4713">
            <v>41.53</v>
          </cell>
          <cell r="AN4713">
            <v>10.65</v>
          </cell>
        </row>
        <row r="4714">
          <cell r="A4714" t="str">
            <v>036923</v>
          </cell>
          <cell r="B4714" t="str">
            <v>NJ</v>
          </cell>
          <cell r="C4714" t="str">
            <v>KBCD</v>
          </cell>
          <cell r="D4714" t="str">
            <v>S</v>
          </cell>
          <cell r="E4714" t="str">
            <v>X</v>
          </cell>
          <cell r="F4714" t="str">
            <v>PHYSP</v>
          </cell>
          <cell r="G4714">
            <v>36923</v>
          </cell>
          <cell r="AG4714">
            <v>543.07</v>
          </cell>
          <cell r="AH4714">
            <v>1426.75</v>
          </cell>
          <cell r="AI4714">
            <v>3133.75</v>
          </cell>
          <cell r="AJ4714">
            <v>2810.08</v>
          </cell>
          <cell r="AK4714">
            <v>375.14</v>
          </cell>
          <cell r="AL4714">
            <v>380.88</v>
          </cell>
          <cell r="AM4714">
            <v>29.8</v>
          </cell>
          <cell r="AN4714">
            <v>82.51</v>
          </cell>
        </row>
        <row r="4715">
          <cell r="A4715" t="str">
            <v>036951</v>
          </cell>
          <cell r="B4715" t="str">
            <v>NJ</v>
          </cell>
          <cell r="C4715" t="str">
            <v>KBCD</v>
          </cell>
          <cell r="D4715" t="str">
            <v>S</v>
          </cell>
          <cell r="E4715" t="str">
            <v>X</v>
          </cell>
          <cell r="F4715" t="str">
            <v>PHYSP</v>
          </cell>
          <cell r="G4715">
            <v>36951</v>
          </cell>
          <cell r="AH4715">
            <v>461.66</v>
          </cell>
          <cell r="AI4715">
            <v>2506.79</v>
          </cell>
          <cell r="AJ4715">
            <v>1751.69</v>
          </cell>
          <cell r="AK4715">
            <v>632.6</v>
          </cell>
          <cell r="AL4715">
            <v>624.02</v>
          </cell>
          <cell r="AM4715">
            <v>68.13</v>
          </cell>
          <cell r="AN4715">
            <v>95.54</v>
          </cell>
        </row>
        <row r="4716">
          <cell r="A4716" t="str">
            <v>036982</v>
          </cell>
          <cell r="B4716" t="str">
            <v>NJ</v>
          </cell>
          <cell r="C4716" t="str">
            <v>KBCD</v>
          </cell>
          <cell r="D4716" t="str">
            <v>S</v>
          </cell>
          <cell r="E4716" t="str">
            <v>X</v>
          </cell>
          <cell r="F4716" t="str">
            <v>PHYSP</v>
          </cell>
          <cell r="G4716">
            <v>36982</v>
          </cell>
          <cell r="AI4716">
            <v>1027.3</v>
          </cell>
          <cell r="AJ4716">
            <v>5795.29</v>
          </cell>
          <cell r="AK4716">
            <v>1334.6</v>
          </cell>
          <cell r="AL4716">
            <v>2026.67</v>
          </cell>
          <cell r="AM4716">
            <v>12.72</v>
          </cell>
          <cell r="AN4716">
            <v>27.34</v>
          </cell>
        </row>
        <row r="4717">
          <cell r="A4717" t="str">
            <v>037012</v>
          </cell>
          <cell r="B4717" t="str">
            <v>NJ</v>
          </cell>
          <cell r="C4717" t="str">
            <v>KBCD</v>
          </cell>
          <cell r="D4717" t="str">
            <v>S</v>
          </cell>
          <cell r="E4717" t="str">
            <v>X</v>
          </cell>
          <cell r="F4717" t="str">
            <v>PHYSP</v>
          </cell>
          <cell r="G4717">
            <v>37012</v>
          </cell>
          <cell r="AJ4717">
            <v>1536.77</v>
          </cell>
          <cell r="AK4717">
            <v>3707.6</v>
          </cell>
          <cell r="AL4717">
            <v>2300.22</v>
          </cell>
          <cell r="AM4717">
            <v>1350.34</v>
          </cell>
          <cell r="AN4717">
            <v>1010.19</v>
          </cell>
        </row>
        <row r="4718">
          <cell r="A4718" t="str">
            <v>037043</v>
          </cell>
          <cell r="B4718" t="str">
            <v>NJ</v>
          </cell>
          <cell r="C4718" t="str">
            <v>KBCD</v>
          </cell>
          <cell r="D4718" t="str">
            <v>S</v>
          </cell>
          <cell r="E4718" t="str">
            <v>X</v>
          </cell>
          <cell r="F4718" t="str">
            <v>PHYSP</v>
          </cell>
          <cell r="G4718">
            <v>37043</v>
          </cell>
          <cell r="AK4718">
            <v>2258.57</v>
          </cell>
          <cell r="AL4718">
            <v>3359.93</v>
          </cell>
          <cell r="AM4718">
            <v>1154.32</v>
          </cell>
          <cell r="AN4718">
            <v>967.1</v>
          </cell>
        </row>
        <row r="4719">
          <cell r="A4719" t="str">
            <v>037073</v>
          </cell>
          <cell r="B4719" t="str">
            <v>NJ</v>
          </cell>
          <cell r="C4719" t="str">
            <v>KBCD</v>
          </cell>
          <cell r="D4719" t="str">
            <v>S</v>
          </cell>
          <cell r="E4719" t="str">
            <v>X</v>
          </cell>
          <cell r="F4719" t="str">
            <v>PHYSP</v>
          </cell>
          <cell r="G4719">
            <v>37073</v>
          </cell>
          <cell r="AL4719">
            <v>3180.13</v>
          </cell>
          <cell r="AM4719">
            <v>2674.93</v>
          </cell>
          <cell r="AN4719">
            <v>1632.65</v>
          </cell>
        </row>
        <row r="4720">
          <cell r="A4720" t="str">
            <v>037104</v>
          </cell>
          <cell r="B4720" t="str">
            <v>NJ</v>
          </cell>
          <cell r="C4720" t="str">
            <v>KBCD</v>
          </cell>
          <cell r="D4720" t="str">
            <v>S</v>
          </cell>
          <cell r="E4720" t="str">
            <v>X</v>
          </cell>
          <cell r="F4720" t="str">
            <v>PHYSP</v>
          </cell>
          <cell r="G4720">
            <v>37104</v>
          </cell>
          <cell r="AM4720">
            <v>1297.28</v>
          </cell>
          <cell r="AN4720">
            <v>6227.78</v>
          </cell>
        </row>
        <row r="4721">
          <cell r="A4721" t="str">
            <v>037135</v>
          </cell>
          <cell r="B4721" t="str">
            <v>NJ</v>
          </cell>
          <cell r="C4721" t="str">
            <v>KBCD</v>
          </cell>
          <cell r="D4721" t="str">
            <v>S</v>
          </cell>
          <cell r="E4721" t="str">
            <v>X</v>
          </cell>
          <cell r="F4721" t="str">
            <v>PHYSP</v>
          </cell>
          <cell r="G4721">
            <v>37135</v>
          </cell>
          <cell r="AN4721">
            <v>1146.86</v>
          </cell>
        </row>
        <row r="4722">
          <cell r="A4722" t="str">
            <v>036161</v>
          </cell>
          <cell r="B4722" t="str">
            <v>NJ</v>
          </cell>
          <cell r="C4722" t="str">
            <v>SSI</v>
          </cell>
          <cell r="D4722" t="str">
            <v>C</v>
          </cell>
          <cell r="E4722" t="str">
            <v>X</v>
          </cell>
          <cell r="F4722" t="str">
            <v>IPFOB</v>
          </cell>
          <cell r="G4722">
            <v>36161</v>
          </cell>
        </row>
        <row r="4723">
          <cell r="A4723" t="str">
            <v>036192</v>
          </cell>
          <cell r="B4723" t="str">
            <v>NJ</v>
          </cell>
          <cell r="C4723" t="str">
            <v>SSI</v>
          </cell>
          <cell r="D4723" t="str">
            <v>C</v>
          </cell>
          <cell r="E4723" t="str">
            <v>X</v>
          </cell>
          <cell r="F4723" t="str">
            <v>IPFOB</v>
          </cell>
          <cell r="G4723">
            <v>36192</v>
          </cell>
          <cell r="K4723">
            <v>3000</v>
          </cell>
        </row>
        <row r="4724">
          <cell r="A4724" t="str">
            <v>036220</v>
          </cell>
          <cell r="B4724" t="str">
            <v>NJ</v>
          </cell>
          <cell r="C4724" t="str">
            <v>SSI</v>
          </cell>
          <cell r="D4724" t="str">
            <v>C</v>
          </cell>
          <cell r="E4724" t="str">
            <v>X</v>
          </cell>
          <cell r="F4724" t="str">
            <v>IPFOB</v>
          </cell>
          <cell r="G4724">
            <v>36220</v>
          </cell>
          <cell r="L4724">
            <v>3700</v>
          </cell>
        </row>
        <row r="4725">
          <cell r="A4725" t="str">
            <v>036251</v>
          </cell>
          <cell r="B4725" t="str">
            <v>NJ</v>
          </cell>
          <cell r="C4725" t="str">
            <v>SSI</v>
          </cell>
          <cell r="D4725" t="str">
            <v>C</v>
          </cell>
          <cell r="E4725" t="str">
            <v>X</v>
          </cell>
          <cell r="F4725" t="str">
            <v>IPFOB</v>
          </cell>
          <cell r="G4725">
            <v>36251</v>
          </cell>
        </row>
        <row r="4726">
          <cell r="A4726" t="str">
            <v>036281</v>
          </cell>
          <cell r="B4726" t="str">
            <v>NJ</v>
          </cell>
          <cell r="C4726" t="str">
            <v>SSI</v>
          </cell>
          <cell r="D4726" t="str">
            <v>C</v>
          </cell>
          <cell r="E4726" t="str">
            <v>X</v>
          </cell>
          <cell r="F4726" t="str">
            <v>IPFOB</v>
          </cell>
          <cell r="G4726">
            <v>36281</v>
          </cell>
        </row>
        <row r="4727">
          <cell r="A4727" t="str">
            <v>036312</v>
          </cell>
          <cell r="B4727" t="str">
            <v>NJ</v>
          </cell>
          <cell r="C4727" t="str">
            <v>SSI</v>
          </cell>
          <cell r="D4727" t="str">
            <v>C</v>
          </cell>
          <cell r="E4727" t="str">
            <v>X</v>
          </cell>
          <cell r="F4727" t="str">
            <v>IPFOB</v>
          </cell>
          <cell r="G4727">
            <v>36312</v>
          </cell>
        </row>
        <row r="4728">
          <cell r="A4728" t="str">
            <v>036342</v>
          </cell>
          <cell r="B4728" t="str">
            <v>NJ</v>
          </cell>
          <cell r="C4728" t="str">
            <v>SSI</v>
          </cell>
          <cell r="D4728" t="str">
            <v>C</v>
          </cell>
          <cell r="E4728" t="str">
            <v>X</v>
          </cell>
          <cell r="F4728" t="str">
            <v>IPFOB</v>
          </cell>
          <cell r="G4728">
            <v>36342</v>
          </cell>
        </row>
        <row r="4729">
          <cell r="A4729" t="str">
            <v>036373</v>
          </cell>
          <cell r="B4729" t="str">
            <v>NJ</v>
          </cell>
          <cell r="C4729" t="str">
            <v>SSI</v>
          </cell>
          <cell r="D4729" t="str">
            <v>C</v>
          </cell>
          <cell r="E4729" t="str">
            <v>X</v>
          </cell>
          <cell r="F4729" t="str">
            <v>IPFOB</v>
          </cell>
          <cell r="G4729">
            <v>36373</v>
          </cell>
          <cell r="R4729">
            <v>2600</v>
          </cell>
        </row>
        <row r="4730">
          <cell r="A4730" t="str">
            <v>036404</v>
          </cell>
          <cell r="B4730" t="str">
            <v>NJ</v>
          </cell>
          <cell r="C4730" t="str">
            <v>SSI</v>
          </cell>
          <cell r="D4730" t="str">
            <v>C</v>
          </cell>
          <cell r="E4730" t="str">
            <v>X</v>
          </cell>
          <cell r="F4730" t="str">
            <v>IPFOB</v>
          </cell>
          <cell r="G4730">
            <v>36404</v>
          </cell>
        </row>
        <row r="4731">
          <cell r="A4731" t="str">
            <v>036434</v>
          </cell>
          <cell r="B4731" t="str">
            <v>NJ</v>
          </cell>
          <cell r="C4731" t="str">
            <v>SSI</v>
          </cell>
          <cell r="D4731" t="str">
            <v>C</v>
          </cell>
          <cell r="E4731" t="str">
            <v>X</v>
          </cell>
          <cell r="F4731" t="str">
            <v>IPFOB</v>
          </cell>
          <cell r="G4731">
            <v>36434</v>
          </cell>
        </row>
        <row r="4732">
          <cell r="A4732" t="str">
            <v>036465</v>
          </cell>
          <cell r="B4732" t="str">
            <v>NJ</v>
          </cell>
          <cell r="C4732" t="str">
            <v>SSI</v>
          </cell>
          <cell r="D4732" t="str">
            <v>C</v>
          </cell>
          <cell r="E4732" t="str">
            <v>X</v>
          </cell>
          <cell r="F4732" t="str">
            <v>IPFOB</v>
          </cell>
          <cell r="G4732">
            <v>36465</v>
          </cell>
        </row>
        <row r="4733">
          <cell r="A4733" t="str">
            <v>036495</v>
          </cell>
          <cell r="B4733" t="str">
            <v>NJ</v>
          </cell>
          <cell r="C4733" t="str">
            <v>SSI</v>
          </cell>
          <cell r="D4733" t="str">
            <v>C</v>
          </cell>
          <cell r="E4733" t="str">
            <v>X</v>
          </cell>
          <cell r="F4733" t="str">
            <v>IPFOB</v>
          </cell>
          <cell r="G4733">
            <v>36495</v>
          </cell>
        </row>
        <row r="4734">
          <cell r="A4734" t="str">
            <v>036526</v>
          </cell>
          <cell r="B4734" t="str">
            <v>NJ</v>
          </cell>
          <cell r="C4734" t="str">
            <v>SSI</v>
          </cell>
          <cell r="D4734" t="str">
            <v>C</v>
          </cell>
          <cell r="E4734" t="str">
            <v>X</v>
          </cell>
          <cell r="F4734" t="str">
            <v>IPFOB</v>
          </cell>
          <cell r="G4734">
            <v>36526</v>
          </cell>
        </row>
        <row r="4735">
          <cell r="A4735" t="str">
            <v>036557</v>
          </cell>
          <cell r="B4735" t="str">
            <v>NJ</v>
          </cell>
          <cell r="C4735" t="str">
            <v>SSI</v>
          </cell>
          <cell r="D4735" t="str">
            <v>C</v>
          </cell>
          <cell r="E4735" t="str">
            <v>X</v>
          </cell>
          <cell r="F4735" t="str">
            <v>IPFOB</v>
          </cell>
          <cell r="G4735">
            <v>36557</v>
          </cell>
        </row>
        <row r="4736">
          <cell r="A4736" t="str">
            <v>036586</v>
          </cell>
          <cell r="B4736" t="str">
            <v>NJ</v>
          </cell>
          <cell r="C4736" t="str">
            <v>SSI</v>
          </cell>
          <cell r="D4736" t="str">
            <v>C</v>
          </cell>
          <cell r="E4736" t="str">
            <v>X</v>
          </cell>
          <cell r="F4736" t="str">
            <v>IPFOB</v>
          </cell>
          <cell r="G4736">
            <v>36586</v>
          </cell>
        </row>
        <row r="4737">
          <cell r="A4737" t="str">
            <v>036617</v>
          </cell>
          <cell r="B4737" t="str">
            <v>NJ</v>
          </cell>
          <cell r="C4737" t="str">
            <v>SSI</v>
          </cell>
          <cell r="D4737" t="str">
            <v>C</v>
          </cell>
          <cell r="E4737" t="str">
            <v>X</v>
          </cell>
          <cell r="F4737" t="str">
            <v>IPFOB</v>
          </cell>
          <cell r="G4737">
            <v>36617</v>
          </cell>
        </row>
        <row r="4738">
          <cell r="A4738" t="str">
            <v>036647</v>
          </cell>
          <cell r="B4738" t="str">
            <v>NJ</v>
          </cell>
          <cell r="C4738" t="str">
            <v>SSI</v>
          </cell>
          <cell r="D4738" t="str">
            <v>C</v>
          </cell>
          <cell r="E4738" t="str">
            <v>X</v>
          </cell>
          <cell r="F4738" t="str">
            <v>IPFOB</v>
          </cell>
          <cell r="G4738">
            <v>36647</v>
          </cell>
          <cell r="Y4738">
            <v>7500</v>
          </cell>
        </row>
        <row r="4739">
          <cell r="A4739" t="str">
            <v>036678</v>
          </cell>
          <cell r="B4739" t="str">
            <v>NJ</v>
          </cell>
          <cell r="C4739" t="str">
            <v>SSI</v>
          </cell>
          <cell r="D4739" t="str">
            <v>C</v>
          </cell>
          <cell r="E4739" t="str">
            <v>X</v>
          </cell>
          <cell r="F4739" t="str">
            <v>IPFOB</v>
          </cell>
          <cell r="G4739">
            <v>36678</v>
          </cell>
        </row>
        <row r="4740">
          <cell r="A4740" t="str">
            <v>036708</v>
          </cell>
          <cell r="B4740" t="str">
            <v>NJ</v>
          </cell>
          <cell r="C4740" t="str">
            <v>SSI</v>
          </cell>
          <cell r="D4740" t="str">
            <v>C</v>
          </cell>
          <cell r="E4740" t="str">
            <v>X</v>
          </cell>
          <cell r="F4740" t="str">
            <v>IPFOB</v>
          </cell>
          <cell r="G4740">
            <v>36708</v>
          </cell>
        </row>
        <row r="4741">
          <cell r="A4741" t="str">
            <v>036739</v>
          </cell>
          <cell r="B4741" t="str">
            <v>NJ</v>
          </cell>
          <cell r="C4741" t="str">
            <v>SSI</v>
          </cell>
          <cell r="D4741" t="str">
            <v>C</v>
          </cell>
          <cell r="E4741" t="str">
            <v>X</v>
          </cell>
          <cell r="F4741" t="str">
            <v>IPFOB</v>
          </cell>
          <cell r="G4741">
            <v>36739</v>
          </cell>
          <cell r="AB4741">
            <v>5700</v>
          </cell>
        </row>
        <row r="4742">
          <cell r="A4742" t="str">
            <v>036770</v>
          </cell>
          <cell r="B4742" t="str">
            <v>NJ</v>
          </cell>
          <cell r="C4742" t="str">
            <v>SSI</v>
          </cell>
          <cell r="D4742" t="str">
            <v>C</v>
          </cell>
          <cell r="E4742" t="str">
            <v>X</v>
          </cell>
          <cell r="F4742" t="str">
            <v>IPFOB</v>
          </cell>
          <cell r="G4742">
            <v>36770</v>
          </cell>
        </row>
        <row r="4743">
          <cell r="A4743" t="str">
            <v>036800</v>
          </cell>
          <cell r="B4743" t="str">
            <v>NJ</v>
          </cell>
          <cell r="C4743" t="str">
            <v>SSI</v>
          </cell>
          <cell r="D4743" t="str">
            <v>C</v>
          </cell>
          <cell r="E4743" t="str">
            <v>X</v>
          </cell>
          <cell r="F4743" t="str">
            <v>IPFOB</v>
          </cell>
          <cell r="G4743">
            <v>36800</v>
          </cell>
        </row>
        <row r="4744">
          <cell r="A4744" t="str">
            <v>036831</v>
          </cell>
          <cell r="B4744" t="str">
            <v>NJ</v>
          </cell>
          <cell r="C4744" t="str">
            <v>SSI</v>
          </cell>
          <cell r="D4744" t="str">
            <v>C</v>
          </cell>
          <cell r="E4744" t="str">
            <v>X</v>
          </cell>
          <cell r="F4744" t="str">
            <v>IPFOB</v>
          </cell>
          <cell r="G4744">
            <v>36831</v>
          </cell>
        </row>
        <row r="4745">
          <cell r="A4745" t="str">
            <v>036861</v>
          </cell>
          <cell r="B4745" t="str">
            <v>NJ</v>
          </cell>
          <cell r="C4745" t="str">
            <v>SSI</v>
          </cell>
          <cell r="D4745" t="str">
            <v>C</v>
          </cell>
          <cell r="E4745" t="str">
            <v>X</v>
          </cell>
          <cell r="F4745" t="str">
            <v>IPFOB</v>
          </cell>
          <cell r="G4745">
            <v>36861</v>
          </cell>
        </row>
        <row r="4746">
          <cell r="A4746" t="str">
            <v>036892</v>
          </cell>
          <cell r="B4746" t="str">
            <v>NJ</v>
          </cell>
          <cell r="C4746" t="str">
            <v>SSI</v>
          </cell>
          <cell r="D4746" t="str">
            <v>C</v>
          </cell>
          <cell r="E4746" t="str">
            <v>X</v>
          </cell>
          <cell r="F4746" t="str">
            <v>IPFOB</v>
          </cell>
          <cell r="G4746">
            <v>36892</v>
          </cell>
        </row>
        <row r="4747">
          <cell r="A4747" t="str">
            <v>036923</v>
          </cell>
          <cell r="B4747" t="str">
            <v>NJ</v>
          </cell>
          <cell r="C4747" t="str">
            <v>SSI</v>
          </cell>
          <cell r="D4747" t="str">
            <v>C</v>
          </cell>
          <cell r="E4747" t="str">
            <v>X</v>
          </cell>
          <cell r="F4747" t="str">
            <v>IPFOB</v>
          </cell>
          <cell r="G4747">
            <v>36923</v>
          </cell>
        </row>
        <row r="4748">
          <cell r="A4748" t="str">
            <v>036951</v>
          </cell>
          <cell r="B4748" t="str">
            <v>NJ</v>
          </cell>
          <cell r="C4748" t="str">
            <v>SSI</v>
          </cell>
          <cell r="D4748" t="str">
            <v>C</v>
          </cell>
          <cell r="E4748" t="str">
            <v>X</v>
          </cell>
          <cell r="F4748" t="str">
            <v>IPFOB</v>
          </cell>
          <cell r="G4748">
            <v>36951</v>
          </cell>
          <cell r="AJ4748">
            <v>2700</v>
          </cell>
        </row>
        <row r="4749">
          <cell r="A4749" t="str">
            <v>036982</v>
          </cell>
          <cell r="B4749" t="str">
            <v>NJ</v>
          </cell>
          <cell r="C4749" t="str">
            <v>SSI</v>
          </cell>
          <cell r="D4749" t="str">
            <v>C</v>
          </cell>
          <cell r="E4749" t="str">
            <v>X</v>
          </cell>
          <cell r="F4749" t="str">
            <v>IPFOB</v>
          </cell>
          <cell r="G4749">
            <v>36982</v>
          </cell>
        </row>
        <row r="4750">
          <cell r="A4750" t="str">
            <v>037012</v>
          </cell>
          <cell r="B4750" t="str">
            <v>NJ</v>
          </cell>
          <cell r="C4750" t="str">
            <v>SSI</v>
          </cell>
          <cell r="D4750" t="str">
            <v>C</v>
          </cell>
          <cell r="E4750" t="str">
            <v>X</v>
          </cell>
          <cell r="F4750" t="str">
            <v>IPFOB</v>
          </cell>
          <cell r="G4750">
            <v>37012</v>
          </cell>
          <cell r="AK4750">
            <v>900</v>
          </cell>
          <cell r="AL4750">
            <v>1650</v>
          </cell>
          <cell r="AM4750">
            <v>-858</v>
          </cell>
        </row>
        <row r="4751">
          <cell r="A4751" t="str">
            <v>037043</v>
          </cell>
          <cell r="B4751" t="str">
            <v>NJ</v>
          </cell>
          <cell r="C4751" t="str">
            <v>SSI</v>
          </cell>
          <cell r="D4751" t="str">
            <v>C</v>
          </cell>
          <cell r="E4751" t="str">
            <v>X</v>
          </cell>
          <cell r="F4751" t="str">
            <v>IPFOB</v>
          </cell>
          <cell r="G4751">
            <v>37043</v>
          </cell>
        </row>
        <row r="4752">
          <cell r="A4752" t="str">
            <v>037073</v>
          </cell>
          <cell r="B4752" t="str">
            <v>NJ</v>
          </cell>
          <cell r="C4752" t="str">
            <v>SSI</v>
          </cell>
          <cell r="D4752" t="str">
            <v>C</v>
          </cell>
          <cell r="E4752" t="str">
            <v>X</v>
          </cell>
          <cell r="F4752" t="str">
            <v>IPFOB</v>
          </cell>
          <cell r="G4752">
            <v>37073</v>
          </cell>
        </row>
        <row r="4753">
          <cell r="A4753" t="str">
            <v>037104</v>
          </cell>
          <cell r="B4753" t="str">
            <v>NJ</v>
          </cell>
          <cell r="C4753" t="str">
            <v>SSI</v>
          </cell>
          <cell r="D4753" t="str">
            <v>C</v>
          </cell>
          <cell r="E4753" t="str">
            <v>X</v>
          </cell>
          <cell r="F4753" t="str">
            <v>IPFOB</v>
          </cell>
          <cell r="G4753">
            <v>37104</v>
          </cell>
          <cell r="AN4753">
            <v>2000</v>
          </cell>
        </row>
        <row r="4754">
          <cell r="A4754" t="str">
            <v>037135</v>
          </cell>
          <cell r="B4754" t="str">
            <v>NJ</v>
          </cell>
          <cell r="C4754" t="str">
            <v>SSI</v>
          </cell>
          <cell r="D4754" t="str">
            <v>C</v>
          </cell>
          <cell r="E4754" t="str">
            <v>X</v>
          </cell>
          <cell r="F4754" t="str">
            <v>IPFOB</v>
          </cell>
          <cell r="G4754">
            <v>37135</v>
          </cell>
        </row>
        <row r="4755">
          <cell r="A4755" t="str">
            <v>036161</v>
          </cell>
          <cell r="B4755" t="str">
            <v>NJ</v>
          </cell>
          <cell r="C4755" t="str">
            <v>SSI</v>
          </cell>
          <cell r="D4755" t="str">
            <v>C</v>
          </cell>
          <cell r="E4755" t="str">
            <v>X</v>
          </cell>
          <cell r="F4755" t="str">
            <v>IPFOT</v>
          </cell>
          <cell r="G4755">
            <v>36161</v>
          </cell>
          <cell r="I4755">
            <v>4475</v>
          </cell>
          <cell r="J4755">
            <v>5200</v>
          </cell>
          <cell r="L4755">
            <v>768</v>
          </cell>
          <cell r="V4755">
            <v>768</v>
          </cell>
        </row>
        <row r="4756">
          <cell r="A4756" t="str">
            <v>036192</v>
          </cell>
          <cell r="B4756" t="str">
            <v>NJ</v>
          </cell>
          <cell r="C4756" t="str">
            <v>SSI</v>
          </cell>
          <cell r="D4756" t="str">
            <v>C</v>
          </cell>
          <cell r="E4756" t="str">
            <v>X</v>
          </cell>
          <cell r="F4756" t="str">
            <v>IPFOT</v>
          </cell>
          <cell r="G4756">
            <v>36192</v>
          </cell>
          <cell r="J4756">
            <v>6175</v>
          </cell>
          <cell r="K4756">
            <v>3536</v>
          </cell>
          <cell r="W4756">
            <v>2250</v>
          </cell>
        </row>
        <row r="4757">
          <cell r="A4757" t="str">
            <v>036220</v>
          </cell>
          <cell r="B4757" t="str">
            <v>NJ</v>
          </cell>
          <cell r="C4757" t="str">
            <v>SSI</v>
          </cell>
          <cell r="D4757" t="str">
            <v>C</v>
          </cell>
          <cell r="E4757" t="str">
            <v>X</v>
          </cell>
          <cell r="F4757" t="str">
            <v>IPFOT</v>
          </cell>
          <cell r="G4757">
            <v>36220</v>
          </cell>
          <cell r="W4757">
            <v>5895</v>
          </cell>
        </row>
        <row r="4758">
          <cell r="A4758" t="str">
            <v>036251</v>
          </cell>
          <cell r="B4758" t="str">
            <v>NJ</v>
          </cell>
          <cell r="C4758" t="str">
            <v>SSI</v>
          </cell>
          <cell r="D4758" t="str">
            <v>C</v>
          </cell>
          <cell r="E4758" t="str">
            <v>X</v>
          </cell>
          <cell r="F4758" t="str">
            <v>IPFOT</v>
          </cell>
          <cell r="G4758">
            <v>36251</v>
          </cell>
          <cell r="L4758">
            <v>6375</v>
          </cell>
          <cell r="AK4758">
            <v>768</v>
          </cell>
          <cell r="AN4758">
            <v>144.13</v>
          </cell>
        </row>
        <row r="4759">
          <cell r="A4759" t="str">
            <v>036281</v>
          </cell>
          <cell r="B4759" t="str">
            <v>NJ</v>
          </cell>
          <cell r="C4759" t="str">
            <v>SSI</v>
          </cell>
          <cell r="D4759" t="str">
            <v>C</v>
          </cell>
          <cell r="E4759" t="str">
            <v>X</v>
          </cell>
          <cell r="F4759" t="str">
            <v>IPFOT</v>
          </cell>
          <cell r="G4759">
            <v>36281</v>
          </cell>
          <cell r="N4759">
            <v>7650</v>
          </cell>
          <cell r="U4759">
            <v>8595.75</v>
          </cell>
        </row>
        <row r="4760">
          <cell r="A4760" t="str">
            <v>036312</v>
          </cell>
          <cell r="B4760" t="str">
            <v>NJ</v>
          </cell>
          <cell r="C4760" t="str">
            <v>SSI</v>
          </cell>
          <cell r="D4760" t="str">
            <v>C</v>
          </cell>
          <cell r="E4760" t="str">
            <v>X</v>
          </cell>
          <cell r="F4760" t="str">
            <v>IPFOT</v>
          </cell>
          <cell r="G4760">
            <v>36312</v>
          </cell>
          <cell r="N4760">
            <v>900</v>
          </cell>
          <cell r="O4760">
            <v>21300</v>
          </cell>
          <cell r="P4760">
            <v>4450</v>
          </cell>
          <cell r="R4760">
            <v>16400</v>
          </cell>
          <cell r="T4760">
            <v>16650</v>
          </cell>
          <cell r="U4760">
            <v>9250</v>
          </cell>
          <cell r="V4760">
            <v>1039.29</v>
          </cell>
          <cell r="AB4760">
            <v>1250</v>
          </cell>
        </row>
        <row r="4761">
          <cell r="A4761" t="str">
            <v>036342</v>
          </cell>
          <cell r="B4761" t="str">
            <v>NJ</v>
          </cell>
          <cell r="C4761" t="str">
            <v>SSI</v>
          </cell>
          <cell r="D4761" t="str">
            <v>C</v>
          </cell>
          <cell r="E4761" t="str">
            <v>X</v>
          </cell>
          <cell r="F4761" t="str">
            <v>IPFOT</v>
          </cell>
          <cell r="G4761">
            <v>36342</v>
          </cell>
          <cell r="O4761">
            <v>6875</v>
          </cell>
          <cell r="P4761">
            <v>5575</v>
          </cell>
          <cell r="V4761">
            <v>620.8</v>
          </cell>
          <cell r="AJ4761">
            <v>1250</v>
          </cell>
        </row>
        <row r="4762">
          <cell r="A4762" t="str">
            <v>036373</v>
          </cell>
          <cell r="B4762" t="str">
            <v>NJ</v>
          </cell>
          <cell r="C4762" t="str">
            <v>SSI</v>
          </cell>
          <cell r="D4762" t="str">
            <v>C</v>
          </cell>
          <cell r="E4762" t="str">
            <v>X</v>
          </cell>
          <cell r="F4762" t="str">
            <v>IPFOT</v>
          </cell>
          <cell r="G4762">
            <v>36373</v>
          </cell>
          <cell r="Q4762">
            <v>5800</v>
          </cell>
          <cell r="R4762">
            <v>11850</v>
          </cell>
          <cell r="S4762">
            <v>768</v>
          </cell>
          <cell r="Y4762">
            <v>2775</v>
          </cell>
          <cell r="AC4762">
            <v>975</v>
          </cell>
        </row>
        <row r="4763">
          <cell r="A4763" t="str">
            <v>036404</v>
          </cell>
          <cell r="B4763" t="str">
            <v>NJ</v>
          </cell>
          <cell r="C4763" t="str">
            <v>SSI</v>
          </cell>
          <cell r="D4763" t="str">
            <v>C</v>
          </cell>
          <cell r="E4763" t="str">
            <v>X</v>
          </cell>
          <cell r="F4763" t="str">
            <v>IPFOT</v>
          </cell>
          <cell r="G4763">
            <v>36404</v>
          </cell>
          <cell r="Q4763">
            <v>3000</v>
          </cell>
          <cell r="R4763">
            <v>6825</v>
          </cell>
          <cell r="S4763">
            <v>30300</v>
          </cell>
          <cell r="T4763">
            <v>4380</v>
          </cell>
          <cell r="U4763">
            <v>14300</v>
          </cell>
          <cell r="Y4763">
            <v>37.2</v>
          </cell>
          <cell r="AB4763">
            <v>1250</v>
          </cell>
        </row>
        <row r="4764">
          <cell r="A4764" t="str">
            <v>036434</v>
          </cell>
          <cell r="B4764" t="str">
            <v>NJ</v>
          </cell>
          <cell r="C4764" t="str">
            <v>SSI</v>
          </cell>
          <cell r="D4764" t="str">
            <v>C</v>
          </cell>
          <cell r="E4764" t="str">
            <v>X</v>
          </cell>
          <cell r="F4764" t="str">
            <v>IPFOT</v>
          </cell>
          <cell r="G4764">
            <v>36434</v>
          </cell>
          <cell r="R4764">
            <v>6675</v>
          </cell>
          <cell r="T4764">
            <v>4625</v>
          </cell>
          <cell r="U4764">
            <v>768</v>
          </cell>
          <cell r="Z4764">
            <v>2750</v>
          </cell>
          <cell r="AC4764">
            <v>58444.08</v>
          </cell>
        </row>
        <row r="4765">
          <cell r="A4765" t="str">
            <v>036465</v>
          </cell>
          <cell r="B4765" t="str">
            <v>NJ</v>
          </cell>
          <cell r="C4765" t="str">
            <v>SSI</v>
          </cell>
          <cell r="D4765" t="str">
            <v>C</v>
          </cell>
          <cell r="E4765" t="str">
            <v>X</v>
          </cell>
          <cell r="F4765" t="str">
            <v>IPFOT</v>
          </cell>
          <cell r="G4765">
            <v>36465</v>
          </cell>
          <cell r="R4765">
            <v>4500</v>
          </cell>
          <cell r="T4765">
            <v>4825</v>
          </cell>
          <cell r="U4765">
            <v>2700</v>
          </cell>
          <cell r="V4765">
            <v>2700</v>
          </cell>
          <cell r="W4765">
            <v>31850</v>
          </cell>
          <cell r="Z4765">
            <v>1850</v>
          </cell>
        </row>
        <row r="4766">
          <cell r="A4766" t="str">
            <v>036495</v>
          </cell>
          <cell r="B4766" t="str">
            <v>NJ</v>
          </cell>
          <cell r="C4766" t="str">
            <v>SSI</v>
          </cell>
          <cell r="D4766" t="str">
            <v>C</v>
          </cell>
          <cell r="E4766" t="str">
            <v>X</v>
          </cell>
          <cell r="F4766" t="str">
            <v>IPFOT</v>
          </cell>
          <cell r="G4766">
            <v>36495</v>
          </cell>
          <cell r="T4766">
            <v>5400</v>
          </cell>
          <cell r="U4766">
            <v>9250</v>
          </cell>
          <cell r="V4766">
            <v>1300</v>
          </cell>
          <cell r="AE4766">
            <v>3250</v>
          </cell>
        </row>
        <row r="4767">
          <cell r="A4767" t="str">
            <v>036526</v>
          </cell>
          <cell r="B4767" t="str">
            <v>NJ</v>
          </cell>
          <cell r="C4767" t="str">
            <v>SSI</v>
          </cell>
          <cell r="D4767" t="str">
            <v>C</v>
          </cell>
          <cell r="E4767" t="str">
            <v>X</v>
          </cell>
          <cell r="F4767" t="str">
            <v>IPFOT</v>
          </cell>
          <cell r="G4767">
            <v>36526</v>
          </cell>
          <cell r="U4767">
            <v>7496.6</v>
          </cell>
          <cell r="V4767">
            <v>1950</v>
          </cell>
          <cell r="W4767">
            <v>13541</v>
          </cell>
          <cell r="X4767">
            <v>83550</v>
          </cell>
          <cell r="Y4767">
            <v>6.25</v>
          </cell>
          <cell r="Z4767">
            <v>239.14</v>
          </cell>
          <cell r="AD4767">
            <v>1300</v>
          </cell>
        </row>
        <row r="4768">
          <cell r="A4768" t="str">
            <v>036557</v>
          </cell>
          <cell r="B4768" t="str">
            <v>NJ</v>
          </cell>
          <cell r="C4768" t="str">
            <v>SSI</v>
          </cell>
          <cell r="D4768" t="str">
            <v>C</v>
          </cell>
          <cell r="E4768" t="str">
            <v>X</v>
          </cell>
          <cell r="F4768" t="str">
            <v>IPFOT</v>
          </cell>
          <cell r="G4768">
            <v>36557</v>
          </cell>
          <cell r="V4768">
            <v>6400</v>
          </cell>
          <cell r="AA4768">
            <v>23850</v>
          </cell>
          <cell r="AC4768">
            <v>737.75</v>
          </cell>
        </row>
        <row r="4769">
          <cell r="A4769" t="str">
            <v>036586</v>
          </cell>
          <cell r="B4769" t="str">
            <v>NJ</v>
          </cell>
          <cell r="C4769" t="str">
            <v>SSI</v>
          </cell>
          <cell r="D4769" t="str">
            <v>C</v>
          </cell>
          <cell r="E4769" t="str">
            <v>X</v>
          </cell>
          <cell r="F4769" t="str">
            <v>IPFOT</v>
          </cell>
          <cell r="G4769">
            <v>36586</v>
          </cell>
          <cell r="W4769">
            <v>10635</v>
          </cell>
          <cell r="X4769">
            <v>21351</v>
          </cell>
          <cell r="Y4769">
            <v>776</v>
          </cell>
          <cell r="AI4769">
            <v>6250</v>
          </cell>
        </row>
        <row r="4770">
          <cell r="A4770" t="str">
            <v>036617</v>
          </cell>
          <cell r="B4770" t="str">
            <v>NJ</v>
          </cell>
          <cell r="C4770" t="str">
            <v>SSI</v>
          </cell>
          <cell r="D4770" t="str">
            <v>C</v>
          </cell>
          <cell r="E4770" t="str">
            <v>X</v>
          </cell>
          <cell r="F4770" t="str">
            <v>IPFOT</v>
          </cell>
          <cell r="G4770">
            <v>36617</v>
          </cell>
          <cell r="X4770">
            <v>7500</v>
          </cell>
          <cell r="Y4770">
            <v>2460</v>
          </cell>
          <cell r="AC4770">
            <v>3875</v>
          </cell>
        </row>
        <row r="4771">
          <cell r="A4771" t="str">
            <v>036647</v>
          </cell>
          <cell r="B4771" t="str">
            <v>NJ</v>
          </cell>
          <cell r="C4771" t="str">
            <v>SSI</v>
          </cell>
          <cell r="D4771" t="str">
            <v>C</v>
          </cell>
          <cell r="E4771" t="str">
            <v>X</v>
          </cell>
          <cell r="F4771" t="str">
            <v>IPFOT</v>
          </cell>
          <cell r="G4771">
            <v>36647</v>
          </cell>
          <cell r="X4771">
            <v>6300</v>
          </cell>
          <cell r="Y4771">
            <v>2500</v>
          </cell>
          <cell r="AB4771">
            <v>31545.9</v>
          </cell>
          <cell r="AC4771">
            <v>5150</v>
          </cell>
          <cell r="AE4771">
            <v>3000</v>
          </cell>
        </row>
        <row r="4772">
          <cell r="A4772" t="str">
            <v>036678</v>
          </cell>
          <cell r="B4772" t="str">
            <v>NJ</v>
          </cell>
          <cell r="C4772" t="str">
            <v>SSI</v>
          </cell>
          <cell r="D4772" t="str">
            <v>C</v>
          </cell>
          <cell r="E4772" t="str">
            <v>X</v>
          </cell>
          <cell r="F4772" t="str">
            <v>IPFOT</v>
          </cell>
          <cell r="G4772">
            <v>36678</v>
          </cell>
          <cell r="Z4772">
            <v>10290</v>
          </cell>
          <cell r="AA4772">
            <v>2775</v>
          </cell>
          <cell r="AB4772">
            <v>6480</v>
          </cell>
          <cell r="AH4772">
            <v>3522.75</v>
          </cell>
        </row>
        <row r="4773">
          <cell r="A4773" t="str">
            <v>036708</v>
          </cell>
          <cell r="B4773" t="str">
            <v>NJ</v>
          </cell>
          <cell r="C4773" t="str">
            <v>SSI</v>
          </cell>
          <cell r="D4773" t="str">
            <v>C</v>
          </cell>
          <cell r="E4773" t="str">
            <v>X</v>
          </cell>
          <cell r="F4773" t="str">
            <v>IPFOT</v>
          </cell>
          <cell r="G4773">
            <v>36708</v>
          </cell>
          <cell r="AA4773">
            <v>8150</v>
          </cell>
          <cell r="AC4773">
            <v>776</v>
          </cell>
        </row>
        <row r="4774">
          <cell r="A4774" t="str">
            <v>036739</v>
          </cell>
          <cell r="B4774" t="str">
            <v>NJ</v>
          </cell>
          <cell r="C4774" t="str">
            <v>SSI</v>
          </cell>
          <cell r="D4774" t="str">
            <v>C</v>
          </cell>
          <cell r="E4774" t="str">
            <v>X</v>
          </cell>
          <cell r="F4774" t="str">
            <v>IPFOT</v>
          </cell>
          <cell r="G4774">
            <v>36739</v>
          </cell>
          <cell r="AA4774">
            <v>975</v>
          </cell>
          <cell r="AB4774">
            <v>12800</v>
          </cell>
          <cell r="AC4774">
            <v>6177</v>
          </cell>
          <cell r="AE4774">
            <v>16850</v>
          </cell>
        </row>
        <row r="4775">
          <cell r="A4775" t="str">
            <v>036770</v>
          </cell>
          <cell r="B4775" t="str">
            <v>NJ</v>
          </cell>
          <cell r="C4775" t="str">
            <v>SSI</v>
          </cell>
          <cell r="D4775" t="str">
            <v>C</v>
          </cell>
          <cell r="E4775" t="str">
            <v>X</v>
          </cell>
          <cell r="F4775" t="str">
            <v>IPFOT</v>
          </cell>
          <cell r="G4775">
            <v>36770</v>
          </cell>
          <cell r="AC4775">
            <v>7425</v>
          </cell>
          <cell r="AG4775">
            <v>445.5</v>
          </cell>
          <cell r="AI4775">
            <v>666.65</v>
          </cell>
        </row>
        <row r="4776">
          <cell r="A4776" t="str">
            <v>036800</v>
          </cell>
          <cell r="B4776" t="str">
            <v>NJ</v>
          </cell>
          <cell r="C4776" t="str">
            <v>SSI</v>
          </cell>
          <cell r="D4776" t="str">
            <v>C</v>
          </cell>
          <cell r="E4776" t="str">
            <v>X</v>
          </cell>
          <cell r="F4776" t="str">
            <v>IPFOT</v>
          </cell>
          <cell r="G4776">
            <v>36800</v>
          </cell>
          <cell r="AD4776">
            <v>6675</v>
          </cell>
          <cell r="AE4776">
            <v>11050</v>
          </cell>
          <cell r="AJ4776">
            <v>1900</v>
          </cell>
        </row>
        <row r="4777">
          <cell r="A4777" t="str">
            <v>036831</v>
          </cell>
          <cell r="B4777" t="str">
            <v>NJ</v>
          </cell>
          <cell r="C4777" t="str">
            <v>SSI</v>
          </cell>
          <cell r="D4777" t="str">
            <v>C</v>
          </cell>
          <cell r="E4777" t="str">
            <v>X</v>
          </cell>
          <cell r="F4777" t="str">
            <v>IPFOT</v>
          </cell>
          <cell r="G4777">
            <v>36831</v>
          </cell>
          <cell r="AE4777">
            <v>4425</v>
          </cell>
          <cell r="AF4777">
            <v>13875</v>
          </cell>
        </row>
        <row r="4778">
          <cell r="A4778" t="str">
            <v>036861</v>
          </cell>
          <cell r="B4778" t="str">
            <v>NJ</v>
          </cell>
          <cell r="C4778" t="str">
            <v>SSI</v>
          </cell>
          <cell r="D4778" t="str">
            <v>C</v>
          </cell>
          <cell r="E4778" t="str">
            <v>X</v>
          </cell>
          <cell r="F4778" t="str">
            <v>IPFOT</v>
          </cell>
          <cell r="G4778">
            <v>36861</v>
          </cell>
          <cell r="AE4778">
            <v>975</v>
          </cell>
          <cell r="AF4778">
            <v>7525</v>
          </cell>
          <cell r="AK4778">
            <v>3900</v>
          </cell>
          <cell r="AN4778">
            <v>2922</v>
          </cell>
        </row>
        <row r="4779">
          <cell r="A4779" t="str">
            <v>036892</v>
          </cell>
          <cell r="B4779" t="str">
            <v>NJ</v>
          </cell>
          <cell r="C4779" t="str">
            <v>SSI</v>
          </cell>
          <cell r="D4779" t="str">
            <v>C</v>
          </cell>
          <cell r="E4779" t="str">
            <v>X</v>
          </cell>
          <cell r="F4779" t="str">
            <v>IPFOT</v>
          </cell>
          <cell r="G4779">
            <v>36892</v>
          </cell>
          <cell r="AG4779">
            <v>3900</v>
          </cell>
        </row>
        <row r="4780">
          <cell r="A4780" t="str">
            <v>036923</v>
          </cell>
          <cell r="B4780" t="str">
            <v>NJ</v>
          </cell>
          <cell r="C4780" t="str">
            <v>SSI</v>
          </cell>
          <cell r="D4780" t="str">
            <v>C</v>
          </cell>
          <cell r="E4780" t="str">
            <v>X</v>
          </cell>
          <cell r="F4780" t="str">
            <v>IPFOT</v>
          </cell>
          <cell r="G4780">
            <v>36923</v>
          </cell>
          <cell r="AH4780">
            <v>7650.78</v>
          </cell>
          <cell r="AI4780">
            <v>70395.69</v>
          </cell>
        </row>
        <row r="4781">
          <cell r="A4781" t="str">
            <v>036951</v>
          </cell>
          <cell r="B4781" t="str">
            <v>NJ</v>
          </cell>
          <cell r="C4781" t="str">
            <v>SSI</v>
          </cell>
          <cell r="D4781" t="str">
            <v>C</v>
          </cell>
          <cell r="E4781" t="str">
            <v>X</v>
          </cell>
          <cell r="F4781" t="str">
            <v>IPFOT</v>
          </cell>
          <cell r="G4781">
            <v>36951</v>
          </cell>
          <cell r="AI4781">
            <v>56241.8</v>
          </cell>
          <cell r="AJ4781">
            <v>34335</v>
          </cell>
          <cell r="AM4781">
            <v>850</v>
          </cell>
        </row>
        <row r="4782">
          <cell r="A4782" t="str">
            <v>036982</v>
          </cell>
          <cell r="B4782" t="str">
            <v>NJ</v>
          </cell>
          <cell r="C4782" t="str">
            <v>SSI</v>
          </cell>
          <cell r="D4782" t="str">
            <v>C</v>
          </cell>
          <cell r="E4782" t="str">
            <v>X</v>
          </cell>
          <cell r="F4782" t="str">
            <v>IPFOT</v>
          </cell>
          <cell r="G4782">
            <v>36982</v>
          </cell>
          <cell r="AJ4782">
            <v>10125</v>
          </cell>
          <cell r="AK4782">
            <v>14632.96</v>
          </cell>
          <cell r="AM4782">
            <v>27500</v>
          </cell>
        </row>
        <row r="4783">
          <cell r="A4783" t="str">
            <v>037012</v>
          </cell>
          <cell r="B4783" t="str">
            <v>NJ</v>
          </cell>
          <cell r="C4783" t="str">
            <v>SSI</v>
          </cell>
          <cell r="D4783" t="str">
            <v>C</v>
          </cell>
          <cell r="E4783" t="str">
            <v>X</v>
          </cell>
          <cell r="F4783" t="str">
            <v>IPFOT</v>
          </cell>
          <cell r="G4783">
            <v>37012</v>
          </cell>
          <cell r="AJ4783">
            <v>3500</v>
          </cell>
          <cell r="AK4783">
            <v>31975</v>
          </cell>
          <cell r="AL4783">
            <v>3500</v>
          </cell>
        </row>
        <row r="4784">
          <cell r="A4784" t="str">
            <v>037043</v>
          </cell>
          <cell r="B4784" t="str">
            <v>NJ</v>
          </cell>
          <cell r="C4784" t="str">
            <v>SSI</v>
          </cell>
          <cell r="D4784" t="str">
            <v>C</v>
          </cell>
          <cell r="E4784" t="str">
            <v>X</v>
          </cell>
          <cell r="F4784" t="str">
            <v>IPFOT</v>
          </cell>
          <cell r="G4784">
            <v>37043</v>
          </cell>
          <cell r="AK4784">
            <v>4625</v>
          </cell>
          <cell r="AL4784">
            <v>48278</v>
          </cell>
          <cell r="AM4784">
            <v>77239.86</v>
          </cell>
          <cell r="AN4784">
            <v>66006.25</v>
          </cell>
        </row>
        <row r="4785">
          <cell r="A4785" t="str">
            <v>037073</v>
          </cell>
          <cell r="B4785" t="str">
            <v>NJ</v>
          </cell>
          <cell r="C4785" t="str">
            <v>SSI</v>
          </cell>
          <cell r="D4785" t="str">
            <v>C</v>
          </cell>
          <cell r="E4785" t="str">
            <v>X</v>
          </cell>
          <cell r="F4785" t="str">
            <v>IPFOT</v>
          </cell>
          <cell r="G4785">
            <v>37073</v>
          </cell>
          <cell r="AM4785">
            <v>16425</v>
          </cell>
          <cell r="AN4785">
            <v>900</v>
          </cell>
        </row>
        <row r="4786">
          <cell r="A4786" t="str">
            <v>037104</v>
          </cell>
          <cell r="B4786" t="str">
            <v>NJ</v>
          </cell>
          <cell r="C4786" t="str">
            <v>SSI</v>
          </cell>
          <cell r="D4786" t="str">
            <v>C</v>
          </cell>
          <cell r="E4786" t="str">
            <v>X</v>
          </cell>
          <cell r="F4786" t="str">
            <v>IPFOT</v>
          </cell>
          <cell r="G4786">
            <v>37104</v>
          </cell>
          <cell r="AM4786">
            <v>12250</v>
          </cell>
          <cell r="AN4786">
            <v>40675</v>
          </cell>
        </row>
        <row r="4787">
          <cell r="A4787" t="str">
            <v>037135</v>
          </cell>
          <cell r="B4787" t="str">
            <v>NJ</v>
          </cell>
          <cell r="C4787" t="str">
            <v>SSI</v>
          </cell>
          <cell r="D4787" t="str">
            <v>C</v>
          </cell>
          <cell r="E4787" t="str">
            <v>X</v>
          </cell>
          <cell r="F4787" t="str">
            <v>IPFOT</v>
          </cell>
          <cell r="G4787">
            <v>37135</v>
          </cell>
          <cell r="AN4787">
            <v>14350</v>
          </cell>
        </row>
        <row r="4788">
          <cell r="A4788" t="str">
            <v>136161</v>
          </cell>
          <cell r="B4788" t="str">
            <v>NJ</v>
          </cell>
          <cell r="C4788" t="str">
            <v>SSI</v>
          </cell>
          <cell r="D4788" t="str">
            <v>C</v>
          </cell>
          <cell r="E4788" t="str">
            <v>X</v>
          </cell>
          <cell r="F4788" t="str">
            <v>OPFHE</v>
          </cell>
          <cell r="G4788">
            <v>36161</v>
          </cell>
          <cell r="I4788">
            <v>630</v>
          </cell>
          <cell r="J4788">
            <v>1060</v>
          </cell>
          <cell r="L4788">
            <v>50</v>
          </cell>
          <cell r="M4788">
            <v>40</v>
          </cell>
          <cell r="O4788">
            <v>40</v>
          </cell>
        </row>
        <row r="4789">
          <cell r="A4789" t="str">
            <v>136192</v>
          </cell>
          <cell r="B4789" t="str">
            <v>NJ</v>
          </cell>
          <cell r="C4789" t="str">
            <v>SSI</v>
          </cell>
          <cell r="D4789" t="str">
            <v>C</v>
          </cell>
          <cell r="E4789" t="str">
            <v>X</v>
          </cell>
          <cell r="F4789" t="str">
            <v>OPFHE</v>
          </cell>
          <cell r="G4789">
            <v>36192</v>
          </cell>
          <cell r="J4789">
            <v>910</v>
          </cell>
          <cell r="K4789">
            <v>900</v>
          </cell>
          <cell r="L4789">
            <v>238.6</v>
          </cell>
          <cell r="O4789">
            <v>4.8</v>
          </cell>
          <cell r="W4789">
            <v>50</v>
          </cell>
        </row>
        <row r="4790">
          <cell r="A4790" t="str">
            <v>136220</v>
          </cell>
          <cell r="B4790" t="str">
            <v>NJ</v>
          </cell>
          <cell r="C4790" t="str">
            <v>SSI</v>
          </cell>
          <cell r="D4790" t="str">
            <v>C</v>
          </cell>
          <cell r="E4790" t="str">
            <v>X</v>
          </cell>
          <cell r="F4790" t="str">
            <v>OPFHE</v>
          </cell>
          <cell r="G4790">
            <v>36220</v>
          </cell>
          <cell r="K4790">
            <v>510</v>
          </cell>
          <cell r="L4790">
            <v>138.2</v>
          </cell>
          <cell r="M4790">
            <v>130</v>
          </cell>
          <cell r="O4790">
            <v>19.4</v>
          </cell>
          <cell r="W4790">
            <v>168.7</v>
          </cell>
        </row>
        <row r="4791">
          <cell r="A4791" t="str">
            <v>136251</v>
          </cell>
          <cell r="B4791" t="str">
            <v>NJ</v>
          </cell>
          <cell r="C4791" t="str">
            <v>SSI</v>
          </cell>
          <cell r="D4791" t="str">
            <v>C</v>
          </cell>
          <cell r="E4791" t="str">
            <v>X</v>
          </cell>
          <cell r="F4791" t="str">
            <v>OPFHE</v>
          </cell>
          <cell r="G4791">
            <v>36251</v>
          </cell>
          <cell r="L4791">
            <v>1288.52</v>
          </cell>
          <cell r="M4791">
            <v>499.32</v>
          </cell>
          <cell r="N4791">
            <v>40.6</v>
          </cell>
          <cell r="O4791">
            <v>10</v>
          </cell>
        </row>
        <row r="4792">
          <cell r="A4792" t="str">
            <v>136281</v>
          </cell>
          <cell r="B4792" t="str">
            <v>NJ</v>
          </cell>
          <cell r="C4792" t="str">
            <v>SSI</v>
          </cell>
          <cell r="D4792" t="str">
            <v>C</v>
          </cell>
          <cell r="E4792" t="str">
            <v>X</v>
          </cell>
          <cell r="F4792" t="str">
            <v>OPFHE</v>
          </cell>
          <cell r="G4792">
            <v>36281</v>
          </cell>
          <cell r="L4792">
            <v>175</v>
          </cell>
          <cell r="M4792">
            <v>825</v>
          </cell>
          <cell r="N4792">
            <v>50</v>
          </cell>
          <cell r="O4792">
            <v>286.2</v>
          </cell>
          <cell r="P4792">
            <v>233.19</v>
          </cell>
          <cell r="W4792">
            <v>305</v>
          </cell>
        </row>
        <row r="4793">
          <cell r="A4793" t="str">
            <v>136312</v>
          </cell>
          <cell r="B4793" t="str">
            <v>NJ</v>
          </cell>
          <cell r="C4793" t="str">
            <v>SSI</v>
          </cell>
          <cell r="D4793" t="str">
            <v>C</v>
          </cell>
          <cell r="E4793" t="str">
            <v>X</v>
          </cell>
          <cell r="F4793" t="str">
            <v>OPFHE</v>
          </cell>
          <cell r="G4793">
            <v>36312</v>
          </cell>
          <cell r="N4793">
            <v>620</v>
          </cell>
          <cell r="O4793">
            <v>340</v>
          </cell>
          <cell r="R4793">
            <v>280</v>
          </cell>
          <cell r="V4793">
            <v>50</v>
          </cell>
        </row>
        <row r="4794">
          <cell r="A4794" t="str">
            <v>136342</v>
          </cell>
          <cell r="B4794" t="str">
            <v>NJ</v>
          </cell>
          <cell r="C4794" t="str">
            <v>SSI</v>
          </cell>
          <cell r="D4794" t="str">
            <v>C</v>
          </cell>
          <cell r="E4794" t="str">
            <v>X</v>
          </cell>
          <cell r="F4794" t="str">
            <v>OPFHE</v>
          </cell>
          <cell r="G4794">
            <v>36342</v>
          </cell>
          <cell r="O4794">
            <v>307.17</v>
          </cell>
          <cell r="P4794">
            <v>125</v>
          </cell>
          <cell r="R4794">
            <v>342.4</v>
          </cell>
          <cell r="S4794">
            <v>110</v>
          </cell>
          <cell r="AB4794">
            <v>72</v>
          </cell>
        </row>
        <row r="4795">
          <cell r="A4795" t="str">
            <v>136373</v>
          </cell>
          <cell r="B4795" t="str">
            <v>NJ</v>
          </cell>
          <cell r="C4795" t="str">
            <v>SSI</v>
          </cell>
          <cell r="D4795" t="str">
            <v>C</v>
          </cell>
          <cell r="E4795" t="str">
            <v>X</v>
          </cell>
          <cell r="F4795" t="str">
            <v>OPFHE</v>
          </cell>
          <cell r="G4795">
            <v>36373</v>
          </cell>
          <cell r="O4795">
            <v>35</v>
          </cell>
          <cell r="P4795">
            <v>722.1</v>
          </cell>
          <cell r="Q4795">
            <v>270</v>
          </cell>
          <cell r="T4795">
            <v>200</v>
          </cell>
          <cell r="AM4795">
            <v>40</v>
          </cell>
        </row>
        <row r="4796">
          <cell r="A4796" t="str">
            <v>136404</v>
          </cell>
          <cell r="B4796" t="str">
            <v>NJ</v>
          </cell>
          <cell r="C4796" t="str">
            <v>SSI</v>
          </cell>
          <cell r="D4796" t="str">
            <v>C</v>
          </cell>
          <cell r="E4796" t="str">
            <v>X</v>
          </cell>
          <cell r="F4796" t="str">
            <v>OPFHE</v>
          </cell>
          <cell r="G4796">
            <v>36404</v>
          </cell>
          <cell r="P4796">
            <v>345</v>
          </cell>
          <cell r="Q4796">
            <v>80</v>
          </cell>
          <cell r="R4796">
            <v>550</v>
          </cell>
          <cell r="S4796">
            <v>650</v>
          </cell>
          <cell r="T4796">
            <v>70</v>
          </cell>
          <cell r="W4796">
            <v>132.1</v>
          </cell>
        </row>
        <row r="4797">
          <cell r="A4797" t="str">
            <v>136434</v>
          </cell>
          <cell r="B4797" t="str">
            <v>NJ</v>
          </cell>
          <cell r="C4797" t="str">
            <v>SSI</v>
          </cell>
          <cell r="D4797" t="str">
            <v>C</v>
          </cell>
          <cell r="E4797" t="str">
            <v>X</v>
          </cell>
          <cell r="F4797" t="str">
            <v>OPFHE</v>
          </cell>
          <cell r="G4797">
            <v>36434</v>
          </cell>
          <cell r="R4797">
            <v>160</v>
          </cell>
          <cell r="S4797">
            <v>460</v>
          </cell>
          <cell r="T4797">
            <v>175</v>
          </cell>
          <cell r="U4797">
            <v>290</v>
          </cell>
          <cell r="W4797">
            <v>350</v>
          </cell>
          <cell r="AC4797">
            <v>400</v>
          </cell>
        </row>
        <row r="4798">
          <cell r="A4798" t="str">
            <v>136465</v>
          </cell>
          <cell r="B4798" t="str">
            <v>NJ</v>
          </cell>
          <cell r="C4798" t="str">
            <v>SSI</v>
          </cell>
          <cell r="D4798" t="str">
            <v>C</v>
          </cell>
          <cell r="E4798" t="str">
            <v>X</v>
          </cell>
          <cell r="F4798" t="str">
            <v>OPFHE</v>
          </cell>
          <cell r="G4798">
            <v>36465</v>
          </cell>
          <cell r="S4798">
            <v>285</v>
          </cell>
          <cell r="T4798">
            <v>170</v>
          </cell>
          <cell r="V4798">
            <v>255</v>
          </cell>
          <cell r="AC4798">
            <v>150</v>
          </cell>
        </row>
        <row r="4799">
          <cell r="A4799" t="str">
            <v>136495</v>
          </cell>
          <cell r="B4799" t="str">
            <v>NJ</v>
          </cell>
          <cell r="C4799" t="str">
            <v>SSI</v>
          </cell>
          <cell r="D4799" t="str">
            <v>C</v>
          </cell>
          <cell r="E4799" t="str">
            <v>X</v>
          </cell>
          <cell r="F4799" t="str">
            <v>OPFHE</v>
          </cell>
          <cell r="G4799">
            <v>36495</v>
          </cell>
          <cell r="T4799">
            <v>720</v>
          </cell>
          <cell r="U4799">
            <v>435</v>
          </cell>
          <cell r="V4799">
            <v>186.8</v>
          </cell>
          <cell r="X4799">
            <v>175</v>
          </cell>
          <cell r="Z4799">
            <v>195</v>
          </cell>
          <cell r="AB4799">
            <v>40</v>
          </cell>
          <cell r="AM4799">
            <v>40</v>
          </cell>
        </row>
        <row r="4800">
          <cell r="A4800" t="str">
            <v>136526</v>
          </cell>
          <cell r="B4800" t="str">
            <v>NJ</v>
          </cell>
          <cell r="C4800" t="str">
            <v>SSI</v>
          </cell>
          <cell r="D4800" t="str">
            <v>C</v>
          </cell>
          <cell r="E4800" t="str">
            <v>X</v>
          </cell>
          <cell r="F4800" t="str">
            <v>OPFHE</v>
          </cell>
          <cell r="G4800">
            <v>36526</v>
          </cell>
          <cell r="U4800">
            <v>310</v>
          </cell>
          <cell r="V4800">
            <v>160</v>
          </cell>
          <cell r="W4800">
            <v>200</v>
          </cell>
          <cell r="AB4800">
            <v>40</v>
          </cell>
          <cell r="AG4800">
            <v>100</v>
          </cell>
          <cell r="AM4800">
            <v>120</v>
          </cell>
        </row>
        <row r="4801">
          <cell r="A4801" t="str">
            <v>136557</v>
          </cell>
          <cell r="B4801" t="str">
            <v>NJ</v>
          </cell>
          <cell r="C4801" t="str">
            <v>SSI</v>
          </cell>
          <cell r="D4801" t="str">
            <v>C</v>
          </cell>
          <cell r="E4801" t="str">
            <v>X</v>
          </cell>
          <cell r="F4801" t="str">
            <v>OPFHE</v>
          </cell>
          <cell r="G4801">
            <v>36557</v>
          </cell>
          <cell r="V4801">
            <v>765</v>
          </cell>
          <cell r="W4801">
            <v>165</v>
          </cell>
          <cell r="X4801">
            <v>195.76</v>
          </cell>
          <cell r="Y4801">
            <v>660</v>
          </cell>
          <cell r="AB4801">
            <v>55</v>
          </cell>
          <cell r="AM4801">
            <v>120</v>
          </cell>
        </row>
        <row r="4802">
          <cell r="A4802" t="str">
            <v>136586</v>
          </cell>
          <cell r="B4802" t="str">
            <v>NJ</v>
          </cell>
          <cell r="C4802" t="str">
            <v>SSI</v>
          </cell>
          <cell r="D4802" t="str">
            <v>C</v>
          </cell>
          <cell r="E4802" t="str">
            <v>X</v>
          </cell>
          <cell r="F4802" t="str">
            <v>OPFHE</v>
          </cell>
          <cell r="G4802">
            <v>36586</v>
          </cell>
          <cell r="V4802">
            <v>250</v>
          </cell>
          <cell r="W4802">
            <v>572.1</v>
          </cell>
          <cell r="X4802">
            <v>482.1</v>
          </cell>
          <cell r="AC4802">
            <v>250</v>
          </cell>
        </row>
        <row r="4803">
          <cell r="A4803" t="str">
            <v>136617</v>
          </cell>
          <cell r="B4803" t="str">
            <v>NJ</v>
          </cell>
          <cell r="C4803" t="str">
            <v>SSI</v>
          </cell>
          <cell r="D4803" t="str">
            <v>C</v>
          </cell>
          <cell r="E4803" t="str">
            <v>X</v>
          </cell>
          <cell r="F4803" t="str">
            <v>OPFHE</v>
          </cell>
          <cell r="G4803">
            <v>36617</v>
          </cell>
          <cell r="X4803">
            <v>715</v>
          </cell>
          <cell r="Y4803">
            <v>340</v>
          </cell>
          <cell r="Z4803">
            <v>105</v>
          </cell>
          <cell r="AA4803">
            <v>500</v>
          </cell>
          <cell r="AG4803">
            <v>135</v>
          </cell>
          <cell r="AJ4803">
            <v>70</v>
          </cell>
          <cell r="AM4803">
            <v>160</v>
          </cell>
        </row>
        <row r="4804">
          <cell r="A4804" t="str">
            <v>136647</v>
          </cell>
          <cell r="B4804" t="str">
            <v>NJ</v>
          </cell>
          <cell r="C4804" t="str">
            <v>SSI</v>
          </cell>
          <cell r="D4804" t="str">
            <v>C</v>
          </cell>
          <cell r="E4804" t="str">
            <v>X</v>
          </cell>
          <cell r="F4804" t="str">
            <v>OPFHE</v>
          </cell>
          <cell r="G4804">
            <v>36647</v>
          </cell>
          <cell r="X4804">
            <v>40</v>
          </cell>
          <cell r="Y4804">
            <v>855</v>
          </cell>
          <cell r="Z4804">
            <v>575</v>
          </cell>
          <cell r="AG4804">
            <v>125</v>
          </cell>
          <cell r="AI4804">
            <v>75</v>
          </cell>
          <cell r="AM4804">
            <v>40</v>
          </cell>
          <cell r="AN4804">
            <v>140</v>
          </cell>
        </row>
        <row r="4805">
          <cell r="A4805" t="str">
            <v>136678</v>
          </cell>
          <cell r="B4805" t="str">
            <v>NJ</v>
          </cell>
          <cell r="C4805" t="str">
            <v>SSI</v>
          </cell>
          <cell r="D4805" t="str">
            <v>C</v>
          </cell>
          <cell r="E4805" t="str">
            <v>X</v>
          </cell>
          <cell r="F4805" t="str">
            <v>OPFHE</v>
          </cell>
          <cell r="G4805">
            <v>36678</v>
          </cell>
          <cell r="Y4805">
            <v>25</v>
          </cell>
          <cell r="Z4805">
            <v>360</v>
          </cell>
          <cell r="AA4805">
            <v>400</v>
          </cell>
          <cell r="AB4805">
            <v>40</v>
          </cell>
        </row>
        <row r="4806">
          <cell r="A4806" t="str">
            <v>136708</v>
          </cell>
          <cell r="B4806" t="str">
            <v>NJ</v>
          </cell>
          <cell r="C4806" t="str">
            <v>SSI</v>
          </cell>
          <cell r="D4806" t="str">
            <v>C</v>
          </cell>
          <cell r="E4806" t="str">
            <v>X</v>
          </cell>
          <cell r="F4806" t="str">
            <v>OPFHE</v>
          </cell>
          <cell r="G4806">
            <v>36708</v>
          </cell>
          <cell r="AA4806">
            <v>715</v>
          </cell>
          <cell r="AB4806">
            <v>90</v>
          </cell>
          <cell r="AC4806">
            <v>85</v>
          </cell>
          <cell r="AD4806">
            <v>66.96</v>
          </cell>
        </row>
        <row r="4807">
          <cell r="A4807" t="str">
            <v>136739</v>
          </cell>
          <cell r="B4807" t="str">
            <v>NJ</v>
          </cell>
          <cell r="C4807" t="str">
            <v>SSI</v>
          </cell>
          <cell r="D4807" t="str">
            <v>C</v>
          </cell>
          <cell r="E4807" t="str">
            <v>X</v>
          </cell>
          <cell r="F4807" t="str">
            <v>OPFHE</v>
          </cell>
          <cell r="G4807">
            <v>36739</v>
          </cell>
          <cell r="AA4807">
            <v>35</v>
          </cell>
          <cell r="AB4807">
            <v>890</v>
          </cell>
          <cell r="AC4807">
            <v>200</v>
          </cell>
          <cell r="AD4807">
            <v>188.09</v>
          </cell>
          <cell r="AE4807">
            <v>374.86</v>
          </cell>
          <cell r="AI4807">
            <v>40</v>
          </cell>
        </row>
        <row r="4808">
          <cell r="A4808" t="str">
            <v>136770</v>
          </cell>
          <cell r="B4808" t="str">
            <v>NJ</v>
          </cell>
          <cell r="C4808" t="str">
            <v>SSI</v>
          </cell>
          <cell r="D4808" t="str">
            <v>C</v>
          </cell>
          <cell r="E4808" t="str">
            <v>X</v>
          </cell>
          <cell r="F4808" t="str">
            <v>OPFHE</v>
          </cell>
          <cell r="G4808">
            <v>36770</v>
          </cell>
          <cell r="AC4808">
            <v>1074.22</v>
          </cell>
          <cell r="AD4808">
            <v>90</v>
          </cell>
          <cell r="AE4808">
            <v>38.16</v>
          </cell>
          <cell r="AF4808">
            <v>50</v>
          </cell>
          <cell r="AI4808">
            <v>55</v>
          </cell>
        </row>
        <row r="4809">
          <cell r="A4809" t="str">
            <v>136800</v>
          </cell>
          <cell r="B4809" t="str">
            <v>NJ</v>
          </cell>
          <cell r="C4809" t="str">
            <v>SSI</v>
          </cell>
          <cell r="D4809" t="str">
            <v>C</v>
          </cell>
          <cell r="E4809" t="str">
            <v>X</v>
          </cell>
          <cell r="F4809" t="str">
            <v>OPFHE</v>
          </cell>
          <cell r="G4809">
            <v>36800</v>
          </cell>
          <cell r="AC4809">
            <v>295</v>
          </cell>
          <cell r="AD4809">
            <v>1290</v>
          </cell>
          <cell r="AE4809">
            <v>405</v>
          </cell>
          <cell r="AF4809">
            <v>75</v>
          </cell>
          <cell r="AG4809">
            <v>200</v>
          </cell>
          <cell r="AJ4809">
            <v>160</v>
          </cell>
        </row>
        <row r="4810">
          <cell r="A4810" t="str">
            <v>136831</v>
          </cell>
          <cell r="B4810" t="str">
            <v>NJ</v>
          </cell>
          <cell r="C4810" t="str">
            <v>SSI</v>
          </cell>
          <cell r="D4810" t="str">
            <v>C</v>
          </cell>
          <cell r="E4810" t="str">
            <v>X</v>
          </cell>
          <cell r="F4810" t="str">
            <v>OPFHE</v>
          </cell>
          <cell r="G4810">
            <v>36831</v>
          </cell>
          <cell r="AD4810">
            <v>85</v>
          </cell>
          <cell r="AE4810">
            <v>1315</v>
          </cell>
          <cell r="AF4810">
            <v>330</v>
          </cell>
          <cell r="AG4810">
            <v>170</v>
          </cell>
          <cell r="AH4810">
            <v>40</v>
          </cell>
          <cell r="AN4810">
            <v>130</v>
          </cell>
        </row>
        <row r="4811">
          <cell r="A4811" t="str">
            <v>136861</v>
          </cell>
          <cell r="B4811" t="str">
            <v>NJ</v>
          </cell>
          <cell r="C4811" t="str">
            <v>SSI</v>
          </cell>
          <cell r="D4811" t="str">
            <v>C</v>
          </cell>
          <cell r="E4811" t="str">
            <v>X</v>
          </cell>
          <cell r="F4811" t="str">
            <v>OPFHE</v>
          </cell>
          <cell r="G4811">
            <v>36861</v>
          </cell>
          <cell r="AF4811">
            <v>1015</v>
          </cell>
          <cell r="AG4811">
            <v>270</v>
          </cell>
          <cell r="AH4811">
            <v>160</v>
          </cell>
        </row>
        <row r="4812">
          <cell r="A4812" t="str">
            <v>136892</v>
          </cell>
          <cell r="B4812" t="str">
            <v>NJ</v>
          </cell>
          <cell r="C4812" t="str">
            <v>SSI</v>
          </cell>
          <cell r="D4812" t="str">
            <v>C</v>
          </cell>
          <cell r="E4812" t="str">
            <v>X</v>
          </cell>
          <cell r="F4812" t="str">
            <v>OPFHE</v>
          </cell>
          <cell r="G4812">
            <v>36892</v>
          </cell>
          <cell r="AG4812">
            <v>940</v>
          </cell>
          <cell r="AH4812">
            <v>357</v>
          </cell>
          <cell r="AI4812">
            <v>275</v>
          </cell>
          <cell r="AJ4812">
            <v>330</v>
          </cell>
          <cell r="AN4812">
            <v>38.1</v>
          </cell>
        </row>
        <row r="4813">
          <cell r="A4813" t="str">
            <v>136923</v>
          </cell>
          <cell r="B4813" t="str">
            <v>NJ</v>
          </cell>
          <cell r="C4813" t="str">
            <v>SSI</v>
          </cell>
          <cell r="D4813" t="str">
            <v>C</v>
          </cell>
          <cell r="E4813" t="str">
            <v>X</v>
          </cell>
          <cell r="F4813" t="str">
            <v>OPFHE</v>
          </cell>
          <cell r="G4813">
            <v>36923</v>
          </cell>
          <cell r="AG4813">
            <v>50</v>
          </cell>
          <cell r="AH4813">
            <v>2200</v>
          </cell>
          <cell r="AI4813">
            <v>577.43</v>
          </cell>
          <cell r="AJ4813">
            <v>40</v>
          </cell>
          <cell r="AM4813">
            <v>130</v>
          </cell>
        </row>
        <row r="4814">
          <cell r="A4814" t="str">
            <v>136951</v>
          </cell>
          <cell r="B4814" t="str">
            <v>NJ</v>
          </cell>
          <cell r="C4814" t="str">
            <v>SSI</v>
          </cell>
          <cell r="D4814" t="str">
            <v>C</v>
          </cell>
          <cell r="E4814" t="str">
            <v>X</v>
          </cell>
          <cell r="F4814" t="str">
            <v>OPFHE</v>
          </cell>
          <cell r="G4814">
            <v>36951</v>
          </cell>
          <cell r="AH4814">
            <v>255</v>
          </cell>
          <cell r="AI4814">
            <v>840</v>
          </cell>
          <cell r="AJ4814">
            <v>534</v>
          </cell>
          <cell r="AK4814">
            <v>225</v>
          </cell>
          <cell r="AL4814">
            <v>166.62</v>
          </cell>
          <cell r="AM4814">
            <v>100</v>
          </cell>
          <cell r="AN4814">
            <v>200</v>
          </cell>
        </row>
        <row r="4815">
          <cell r="A4815" t="str">
            <v>136982</v>
          </cell>
          <cell r="B4815" t="str">
            <v>NJ</v>
          </cell>
          <cell r="C4815" t="str">
            <v>SSI</v>
          </cell>
          <cell r="D4815" t="str">
            <v>C</v>
          </cell>
          <cell r="E4815" t="str">
            <v>X</v>
          </cell>
          <cell r="F4815" t="str">
            <v>OPFHE</v>
          </cell>
          <cell r="G4815">
            <v>36982</v>
          </cell>
          <cell r="AI4815">
            <v>35</v>
          </cell>
          <cell r="AJ4815">
            <v>1670</v>
          </cell>
          <cell r="AK4815">
            <v>153.67</v>
          </cell>
          <cell r="AL4815">
            <v>290</v>
          </cell>
          <cell r="AM4815">
            <v>150</v>
          </cell>
          <cell r="AN4815">
            <v>170</v>
          </cell>
        </row>
        <row r="4816">
          <cell r="A4816" t="str">
            <v>137012</v>
          </cell>
          <cell r="B4816" t="str">
            <v>NJ</v>
          </cell>
          <cell r="C4816" t="str">
            <v>SSI</v>
          </cell>
          <cell r="D4816" t="str">
            <v>C</v>
          </cell>
          <cell r="E4816" t="str">
            <v>X</v>
          </cell>
          <cell r="F4816" t="str">
            <v>OPFHE</v>
          </cell>
          <cell r="G4816">
            <v>37012</v>
          </cell>
          <cell r="AJ4816">
            <v>585</v>
          </cell>
          <cell r="AK4816">
            <v>2830</v>
          </cell>
          <cell r="AL4816">
            <v>495</v>
          </cell>
          <cell r="AM4816">
            <v>240</v>
          </cell>
          <cell r="AN4816">
            <v>435</v>
          </cell>
        </row>
        <row r="4817">
          <cell r="A4817" t="str">
            <v>137043</v>
          </cell>
          <cell r="B4817" t="str">
            <v>NJ</v>
          </cell>
          <cell r="C4817" t="str">
            <v>SSI</v>
          </cell>
          <cell r="D4817" t="str">
            <v>C</v>
          </cell>
          <cell r="E4817" t="str">
            <v>X</v>
          </cell>
          <cell r="F4817" t="str">
            <v>OPFHE</v>
          </cell>
          <cell r="G4817">
            <v>37043</v>
          </cell>
          <cell r="AK4817">
            <v>225</v>
          </cell>
          <cell r="AL4817">
            <v>2085</v>
          </cell>
          <cell r="AM4817">
            <v>160</v>
          </cell>
          <cell r="AN4817">
            <v>150</v>
          </cell>
        </row>
        <row r="4818">
          <cell r="A4818" t="str">
            <v>137073</v>
          </cell>
          <cell r="B4818" t="str">
            <v>NJ</v>
          </cell>
          <cell r="C4818" t="str">
            <v>SSI</v>
          </cell>
          <cell r="D4818" t="str">
            <v>C</v>
          </cell>
          <cell r="E4818" t="str">
            <v>X</v>
          </cell>
          <cell r="F4818" t="str">
            <v>OPFHE</v>
          </cell>
          <cell r="G4818">
            <v>37073</v>
          </cell>
          <cell r="AL4818">
            <v>620</v>
          </cell>
          <cell r="AM4818">
            <v>3370</v>
          </cell>
          <cell r="AN4818">
            <v>170</v>
          </cell>
        </row>
        <row r="4819">
          <cell r="A4819" t="str">
            <v>137104</v>
          </cell>
          <cell r="B4819" t="str">
            <v>NJ</v>
          </cell>
          <cell r="C4819" t="str">
            <v>SSI</v>
          </cell>
          <cell r="D4819" t="str">
            <v>C</v>
          </cell>
          <cell r="E4819" t="str">
            <v>X</v>
          </cell>
          <cell r="F4819" t="str">
            <v>OPFHE</v>
          </cell>
          <cell r="G4819">
            <v>37104</v>
          </cell>
          <cell r="AM4819">
            <v>775</v>
          </cell>
          <cell r="AN4819">
            <v>3029</v>
          </cell>
        </row>
        <row r="4820">
          <cell r="A4820" t="str">
            <v>137135</v>
          </cell>
          <cell r="B4820" t="str">
            <v>NJ</v>
          </cell>
          <cell r="C4820" t="str">
            <v>SSI</v>
          </cell>
          <cell r="D4820" t="str">
            <v>C</v>
          </cell>
          <cell r="E4820" t="str">
            <v>X</v>
          </cell>
          <cell r="F4820" t="str">
            <v>OPFHE</v>
          </cell>
          <cell r="G4820">
            <v>37135</v>
          </cell>
          <cell r="AN4820">
            <v>400</v>
          </cell>
        </row>
        <row r="4821">
          <cell r="A4821" t="str">
            <v>136161</v>
          </cell>
          <cell r="B4821" t="str">
            <v>NJ</v>
          </cell>
          <cell r="C4821" t="str">
            <v>SSI</v>
          </cell>
          <cell r="D4821" t="str">
            <v>C</v>
          </cell>
          <cell r="E4821" t="str">
            <v>X</v>
          </cell>
          <cell r="F4821" t="str">
            <v>OPFHL</v>
          </cell>
          <cell r="G4821">
            <v>36161</v>
          </cell>
          <cell r="I4821">
            <v>1117.32</v>
          </cell>
          <cell r="J4821">
            <v>323</v>
          </cell>
          <cell r="K4821">
            <v>376.67</v>
          </cell>
          <cell r="L4821">
            <v>581.7</v>
          </cell>
          <cell r="N4821">
            <v>27</v>
          </cell>
        </row>
        <row r="4822">
          <cell r="A4822" t="str">
            <v>136192</v>
          </cell>
          <cell r="B4822" t="str">
            <v>NJ</v>
          </cell>
          <cell r="C4822" t="str">
            <v>SSI</v>
          </cell>
          <cell r="D4822" t="str">
            <v>C</v>
          </cell>
          <cell r="E4822" t="str">
            <v>X</v>
          </cell>
          <cell r="F4822" t="str">
            <v>OPFHL</v>
          </cell>
          <cell r="G4822">
            <v>36192</v>
          </cell>
          <cell r="I4822">
            <v>81.72</v>
          </cell>
          <cell r="J4822">
            <v>418.51</v>
          </cell>
          <cell r="K4822">
            <v>322</v>
          </cell>
          <cell r="M4822">
            <v>18.75</v>
          </cell>
        </row>
        <row r="4823">
          <cell r="A4823" t="str">
            <v>136220</v>
          </cell>
          <cell r="B4823" t="str">
            <v>NJ</v>
          </cell>
          <cell r="C4823" t="str">
            <v>SSI</v>
          </cell>
          <cell r="D4823" t="str">
            <v>C</v>
          </cell>
          <cell r="E4823" t="str">
            <v>X</v>
          </cell>
          <cell r="F4823" t="str">
            <v>OPFHL</v>
          </cell>
          <cell r="G4823">
            <v>36220</v>
          </cell>
          <cell r="J4823">
            <v>413.99</v>
          </cell>
          <cell r="K4823">
            <v>473.76</v>
          </cell>
          <cell r="L4823">
            <v>2777.44</v>
          </cell>
          <cell r="M4823">
            <v>396.2</v>
          </cell>
          <cell r="N4823">
            <v>80.6</v>
          </cell>
          <cell r="O4823">
            <v>119.69</v>
          </cell>
        </row>
        <row r="4824">
          <cell r="A4824" t="str">
            <v>136251</v>
          </cell>
          <cell r="B4824" t="str">
            <v>NJ</v>
          </cell>
          <cell r="C4824" t="str">
            <v>SSI</v>
          </cell>
          <cell r="D4824" t="str">
            <v>C</v>
          </cell>
          <cell r="E4824" t="str">
            <v>X</v>
          </cell>
          <cell r="F4824" t="str">
            <v>OPFHL</v>
          </cell>
          <cell r="G4824">
            <v>36251</v>
          </cell>
          <cell r="K4824">
            <v>356.06</v>
          </cell>
          <cell r="L4824">
            <v>1987.12</v>
          </cell>
          <cell r="M4824">
            <v>41.28</v>
          </cell>
          <cell r="N4824">
            <v>11</v>
          </cell>
          <cell r="O4824">
            <v>24.45</v>
          </cell>
          <cell r="R4824">
            <v>38.4</v>
          </cell>
          <cell r="W4824">
            <v>14.28</v>
          </cell>
        </row>
        <row r="4825">
          <cell r="A4825" t="str">
            <v>136281</v>
          </cell>
          <cell r="B4825" t="str">
            <v>NJ</v>
          </cell>
          <cell r="C4825" t="str">
            <v>SSI</v>
          </cell>
          <cell r="D4825" t="str">
            <v>C</v>
          </cell>
          <cell r="E4825" t="str">
            <v>X</v>
          </cell>
          <cell r="F4825" t="str">
            <v>OPFHL</v>
          </cell>
          <cell r="G4825">
            <v>36281</v>
          </cell>
          <cell r="L4825">
            <v>40</v>
          </cell>
          <cell r="M4825">
            <v>130.95</v>
          </cell>
          <cell r="N4825">
            <v>378.8</v>
          </cell>
          <cell r="O4825">
            <v>79.58</v>
          </cell>
          <cell r="S4825">
            <v>398.4</v>
          </cell>
        </row>
        <row r="4826">
          <cell r="A4826" t="str">
            <v>136312</v>
          </cell>
          <cell r="B4826" t="str">
            <v>NJ</v>
          </cell>
          <cell r="C4826" t="str">
            <v>SSI</v>
          </cell>
          <cell r="D4826" t="str">
            <v>C</v>
          </cell>
          <cell r="E4826" t="str">
            <v>X</v>
          </cell>
          <cell r="F4826" t="str">
            <v>OPFHL</v>
          </cell>
          <cell r="G4826">
            <v>36312</v>
          </cell>
          <cell r="M4826">
            <v>97.4</v>
          </cell>
          <cell r="N4826">
            <v>696.25</v>
          </cell>
          <cell r="O4826">
            <v>519.14</v>
          </cell>
          <cell r="U4826">
            <v>440.08</v>
          </cell>
        </row>
        <row r="4827">
          <cell r="A4827" t="str">
            <v>136342</v>
          </cell>
          <cell r="B4827" t="str">
            <v>NJ</v>
          </cell>
          <cell r="C4827" t="str">
            <v>SSI</v>
          </cell>
          <cell r="D4827" t="str">
            <v>C</v>
          </cell>
          <cell r="E4827" t="str">
            <v>X</v>
          </cell>
          <cell r="F4827" t="str">
            <v>OPFHL</v>
          </cell>
          <cell r="G4827">
            <v>36342</v>
          </cell>
          <cell r="N4827">
            <v>531.05</v>
          </cell>
          <cell r="O4827">
            <v>592.24</v>
          </cell>
          <cell r="P4827">
            <v>17.21</v>
          </cell>
          <cell r="R4827">
            <v>9</v>
          </cell>
          <cell r="U4827">
            <v>896.86</v>
          </cell>
          <cell r="W4827">
            <v>125.6</v>
          </cell>
          <cell r="X4827">
            <v>1078.38</v>
          </cell>
        </row>
        <row r="4828">
          <cell r="A4828" t="str">
            <v>136373</v>
          </cell>
          <cell r="B4828" t="str">
            <v>NJ</v>
          </cell>
          <cell r="C4828" t="str">
            <v>SSI</v>
          </cell>
          <cell r="D4828" t="str">
            <v>C</v>
          </cell>
          <cell r="E4828" t="str">
            <v>X</v>
          </cell>
          <cell r="F4828" t="str">
            <v>OPFHL</v>
          </cell>
          <cell r="G4828">
            <v>36373</v>
          </cell>
          <cell r="O4828">
            <v>109.75</v>
          </cell>
          <cell r="P4828">
            <v>77.6</v>
          </cell>
          <cell r="Q4828">
            <v>71.04</v>
          </cell>
          <cell r="R4828">
            <v>10.25</v>
          </cell>
          <cell r="S4828">
            <v>63.4</v>
          </cell>
          <cell r="T4828">
            <v>134.51</v>
          </cell>
        </row>
        <row r="4829">
          <cell r="A4829" t="str">
            <v>136404</v>
          </cell>
          <cell r="B4829" t="str">
            <v>NJ</v>
          </cell>
          <cell r="C4829" t="str">
            <v>SSI</v>
          </cell>
          <cell r="D4829" t="str">
            <v>C</v>
          </cell>
          <cell r="E4829" t="str">
            <v>X</v>
          </cell>
          <cell r="F4829" t="str">
            <v>OPFHL</v>
          </cell>
          <cell r="G4829">
            <v>36404</v>
          </cell>
          <cell r="Q4829">
            <v>229.94</v>
          </cell>
          <cell r="R4829">
            <v>2113.68</v>
          </cell>
          <cell r="S4829">
            <v>135.8</v>
          </cell>
          <cell r="T4829">
            <v>706.92</v>
          </cell>
          <cell r="U4829">
            <v>41.05</v>
          </cell>
        </row>
        <row r="4830">
          <cell r="A4830" t="str">
            <v>136434</v>
          </cell>
          <cell r="B4830" t="str">
            <v>NJ</v>
          </cell>
          <cell r="C4830" t="str">
            <v>SSI</v>
          </cell>
          <cell r="D4830" t="str">
            <v>C</v>
          </cell>
          <cell r="E4830" t="str">
            <v>X</v>
          </cell>
          <cell r="F4830" t="str">
            <v>OPFHL</v>
          </cell>
          <cell r="G4830">
            <v>36434</v>
          </cell>
          <cell r="Q4830">
            <v>73.27</v>
          </cell>
          <cell r="R4830">
            <v>607.08</v>
          </cell>
          <cell r="S4830">
            <v>787.42</v>
          </cell>
          <cell r="T4830">
            <v>176.52</v>
          </cell>
          <cell r="U4830">
            <v>100</v>
          </cell>
        </row>
        <row r="4831">
          <cell r="A4831" t="str">
            <v>136465</v>
          </cell>
          <cell r="B4831" t="str">
            <v>NJ</v>
          </cell>
          <cell r="C4831" t="str">
            <v>SSI</v>
          </cell>
          <cell r="D4831" t="str">
            <v>C</v>
          </cell>
          <cell r="E4831" t="str">
            <v>X</v>
          </cell>
          <cell r="F4831" t="str">
            <v>OPFHL</v>
          </cell>
          <cell r="G4831">
            <v>36465</v>
          </cell>
          <cell r="R4831">
            <v>361.49</v>
          </cell>
          <cell r="S4831">
            <v>481.05</v>
          </cell>
          <cell r="T4831">
            <v>1826.33</v>
          </cell>
          <cell r="U4831">
            <v>19.62</v>
          </cell>
        </row>
        <row r="4832">
          <cell r="A4832" t="str">
            <v>136495</v>
          </cell>
          <cell r="B4832" t="str">
            <v>NJ</v>
          </cell>
          <cell r="C4832" t="str">
            <v>SSI</v>
          </cell>
          <cell r="D4832" t="str">
            <v>C</v>
          </cell>
          <cell r="E4832" t="str">
            <v>X</v>
          </cell>
          <cell r="F4832" t="str">
            <v>OPFHL</v>
          </cell>
          <cell r="G4832">
            <v>36495</v>
          </cell>
          <cell r="S4832">
            <v>48.43</v>
          </cell>
          <cell r="T4832">
            <v>412.52</v>
          </cell>
          <cell r="W4832">
            <v>3953.18</v>
          </cell>
        </row>
        <row r="4833">
          <cell r="A4833" t="str">
            <v>136526</v>
          </cell>
          <cell r="B4833" t="str">
            <v>NJ</v>
          </cell>
          <cell r="C4833" t="str">
            <v>SSI</v>
          </cell>
          <cell r="D4833" t="str">
            <v>C</v>
          </cell>
          <cell r="E4833" t="str">
            <v>X</v>
          </cell>
          <cell r="F4833" t="str">
            <v>OPFHL</v>
          </cell>
          <cell r="G4833">
            <v>36526</v>
          </cell>
          <cell r="T4833">
            <v>16.2</v>
          </cell>
          <cell r="U4833">
            <v>368.59</v>
          </cell>
          <cell r="V4833">
            <v>665.68</v>
          </cell>
          <cell r="Y4833">
            <v>1700.07</v>
          </cell>
          <cell r="Z4833">
            <v>113</v>
          </cell>
        </row>
        <row r="4834">
          <cell r="A4834" t="str">
            <v>136557</v>
          </cell>
          <cell r="B4834" t="str">
            <v>NJ</v>
          </cell>
          <cell r="C4834" t="str">
            <v>SSI</v>
          </cell>
          <cell r="D4834" t="str">
            <v>C</v>
          </cell>
          <cell r="E4834" t="str">
            <v>X</v>
          </cell>
          <cell r="F4834" t="str">
            <v>OPFHL</v>
          </cell>
          <cell r="G4834">
            <v>36557</v>
          </cell>
          <cell r="U4834">
            <v>299.6</v>
          </cell>
          <cell r="V4834">
            <v>543</v>
          </cell>
          <cell r="W4834">
            <v>4.3</v>
          </cell>
          <cell r="AK4834">
            <v>163.1</v>
          </cell>
        </row>
        <row r="4835">
          <cell r="A4835" t="str">
            <v>136586</v>
          </cell>
          <cell r="B4835" t="str">
            <v>NJ</v>
          </cell>
          <cell r="C4835" t="str">
            <v>SSI</v>
          </cell>
          <cell r="D4835" t="str">
            <v>C</v>
          </cell>
          <cell r="E4835" t="str">
            <v>X</v>
          </cell>
          <cell r="F4835" t="str">
            <v>OPFHL</v>
          </cell>
          <cell r="G4835">
            <v>36586</v>
          </cell>
          <cell r="V4835">
            <v>333.25</v>
          </cell>
          <cell r="W4835">
            <v>1684.14</v>
          </cell>
          <cell r="X4835">
            <v>158.98</v>
          </cell>
          <cell r="Y4835">
            <v>61.74</v>
          </cell>
        </row>
        <row r="4836">
          <cell r="A4836" t="str">
            <v>136617</v>
          </cell>
          <cell r="B4836" t="str">
            <v>NJ</v>
          </cell>
          <cell r="C4836" t="str">
            <v>SSI</v>
          </cell>
          <cell r="D4836" t="str">
            <v>C</v>
          </cell>
          <cell r="E4836" t="str">
            <v>X</v>
          </cell>
          <cell r="F4836" t="str">
            <v>OPFHL</v>
          </cell>
          <cell r="G4836">
            <v>36617</v>
          </cell>
          <cell r="X4836">
            <v>1009.43</v>
          </cell>
          <cell r="Y4836">
            <v>209.6</v>
          </cell>
          <cell r="Z4836">
            <v>293.8</v>
          </cell>
          <cell r="AA4836">
            <v>475.89</v>
          </cell>
        </row>
        <row r="4837">
          <cell r="A4837" t="str">
            <v>136647</v>
          </cell>
          <cell r="B4837" t="str">
            <v>NJ</v>
          </cell>
          <cell r="C4837" t="str">
            <v>SSI</v>
          </cell>
          <cell r="D4837" t="str">
            <v>C</v>
          </cell>
          <cell r="E4837" t="str">
            <v>X</v>
          </cell>
          <cell r="F4837" t="str">
            <v>OPFHL</v>
          </cell>
          <cell r="G4837">
            <v>36647</v>
          </cell>
          <cell r="X4837">
            <v>628.5</v>
          </cell>
          <cell r="Y4837">
            <v>2499.12</v>
          </cell>
          <cell r="Z4837">
            <v>892.2</v>
          </cell>
          <cell r="AB4837">
            <v>1402.2</v>
          </cell>
          <cell r="AG4837">
            <v>18.4</v>
          </cell>
        </row>
        <row r="4838">
          <cell r="A4838" t="str">
            <v>136678</v>
          </cell>
          <cell r="B4838" t="str">
            <v>NJ</v>
          </cell>
          <cell r="C4838" t="str">
            <v>SSI</v>
          </cell>
          <cell r="D4838" t="str">
            <v>C</v>
          </cell>
          <cell r="E4838" t="str">
            <v>X</v>
          </cell>
          <cell r="F4838" t="str">
            <v>OPFHL</v>
          </cell>
          <cell r="G4838">
            <v>36678</v>
          </cell>
          <cell r="Y4838">
            <v>167.12</v>
          </cell>
          <cell r="Z4838">
            <v>367.34</v>
          </cell>
          <cell r="AA4838">
            <v>216.55</v>
          </cell>
          <cell r="AB4838">
            <v>197.13</v>
          </cell>
          <cell r="AC4838">
            <v>36.7</v>
          </cell>
        </row>
        <row r="4839">
          <cell r="A4839" t="str">
            <v>136708</v>
          </cell>
          <cell r="B4839" t="str">
            <v>NJ</v>
          </cell>
          <cell r="C4839" t="str">
            <v>SSI</v>
          </cell>
          <cell r="D4839" t="str">
            <v>C</v>
          </cell>
          <cell r="E4839" t="str">
            <v>X</v>
          </cell>
          <cell r="F4839" t="str">
            <v>OPFHL</v>
          </cell>
          <cell r="G4839">
            <v>36708</v>
          </cell>
          <cell r="Z4839">
            <v>174.49</v>
          </cell>
          <cell r="AA4839">
            <v>646.51</v>
          </cell>
          <cell r="AB4839">
            <v>230.82</v>
          </cell>
          <cell r="AC4839">
            <v>151.1</v>
          </cell>
          <cell r="AD4839">
            <v>128.6</v>
          </cell>
        </row>
        <row r="4840">
          <cell r="A4840" t="str">
            <v>136739</v>
          </cell>
          <cell r="B4840" t="str">
            <v>NJ</v>
          </cell>
          <cell r="C4840" t="str">
            <v>SSI</v>
          </cell>
          <cell r="D4840" t="str">
            <v>C</v>
          </cell>
          <cell r="E4840" t="str">
            <v>X</v>
          </cell>
          <cell r="F4840" t="str">
            <v>OPFHL</v>
          </cell>
          <cell r="G4840">
            <v>36739</v>
          </cell>
          <cell r="AA4840">
            <v>735.77</v>
          </cell>
          <cell r="AB4840">
            <v>764.24</v>
          </cell>
          <cell r="AC4840">
            <v>175.08</v>
          </cell>
          <cell r="AD4840">
            <v>93.9</v>
          </cell>
          <cell r="AE4840">
            <v>4567.8</v>
          </cell>
        </row>
        <row r="4841">
          <cell r="A4841" t="str">
            <v>136770</v>
          </cell>
          <cell r="B4841" t="str">
            <v>NJ</v>
          </cell>
          <cell r="C4841" t="str">
            <v>SSI</v>
          </cell>
          <cell r="D4841" t="str">
            <v>C</v>
          </cell>
          <cell r="E4841" t="str">
            <v>X</v>
          </cell>
          <cell r="F4841" t="str">
            <v>OPFHL</v>
          </cell>
          <cell r="G4841">
            <v>36770</v>
          </cell>
          <cell r="AB4841">
            <v>136.82</v>
          </cell>
          <cell r="AC4841">
            <v>861.05</v>
          </cell>
          <cell r="AD4841">
            <v>206.1</v>
          </cell>
          <cell r="AE4841">
            <v>2176.93</v>
          </cell>
          <cell r="AK4841">
            <v>43.57</v>
          </cell>
        </row>
        <row r="4842">
          <cell r="A4842" t="str">
            <v>136800</v>
          </cell>
          <cell r="B4842" t="str">
            <v>NJ</v>
          </cell>
          <cell r="C4842" t="str">
            <v>SSI</v>
          </cell>
          <cell r="D4842" t="str">
            <v>C</v>
          </cell>
          <cell r="E4842" t="str">
            <v>X</v>
          </cell>
          <cell r="F4842" t="str">
            <v>OPFHL</v>
          </cell>
          <cell r="G4842">
            <v>36800</v>
          </cell>
          <cell r="AC4842">
            <v>236.75</v>
          </cell>
          <cell r="AD4842">
            <v>2480.89</v>
          </cell>
          <cell r="AE4842">
            <v>85.4</v>
          </cell>
          <cell r="AF4842">
            <v>36</v>
          </cell>
          <cell r="AG4842">
            <v>937.6</v>
          </cell>
        </row>
        <row r="4843">
          <cell r="A4843" t="str">
            <v>136831</v>
          </cell>
          <cell r="B4843" t="str">
            <v>NJ</v>
          </cell>
          <cell r="C4843" t="str">
            <v>SSI</v>
          </cell>
          <cell r="D4843" t="str">
            <v>C</v>
          </cell>
          <cell r="E4843" t="str">
            <v>X</v>
          </cell>
          <cell r="F4843" t="str">
            <v>OPFHL</v>
          </cell>
          <cell r="G4843">
            <v>36831</v>
          </cell>
          <cell r="AD4843">
            <v>375.87</v>
          </cell>
          <cell r="AE4843">
            <v>414.32</v>
          </cell>
          <cell r="AF4843">
            <v>1878.05</v>
          </cell>
          <cell r="AG4843">
            <v>1050.52</v>
          </cell>
          <cell r="AH4843">
            <v>440.26</v>
          </cell>
        </row>
        <row r="4844">
          <cell r="A4844" t="str">
            <v>136861</v>
          </cell>
          <cell r="B4844" t="str">
            <v>NJ</v>
          </cell>
          <cell r="C4844" t="str">
            <v>SSI</v>
          </cell>
          <cell r="D4844" t="str">
            <v>C</v>
          </cell>
          <cell r="E4844" t="str">
            <v>X</v>
          </cell>
          <cell r="F4844" t="str">
            <v>OPFHL</v>
          </cell>
          <cell r="G4844">
            <v>36861</v>
          </cell>
          <cell r="AF4844">
            <v>270.62</v>
          </cell>
          <cell r="AH4844">
            <v>78.89</v>
          </cell>
        </row>
        <row r="4845">
          <cell r="A4845" t="str">
            <v>136892</v>
          </cell>
          <cell r="B4845" t="str">
            <v>NJ</v>
          </cell>
          <cell r="C4845" t="str">
            <v>SSI</v>
          </cell>
          <cell r="D4845" t="str">
            <v>C</v>
          </cell>
          <cell r="E4845" t="str">
            <v>X</v>
          </cell>
          <cell r="F4845" t="str">
            <v>OPFHL</v>
          </cell>
          <cell r="G4845">
            <v>36892</v>
          </cell>
          <cell r="AF4845">
            <v>641.22</v>
          </cell>
          <cell r="AG4845">
            <v>1991.9</v>
          </cell>
          <cell r="AH4845">
            <v>138</v>
          </cell>
          <cell r="AI4845">
            <v>551.7</v>
          </cell>
        </row>
        <row r="4846">
          <cell r="A4846" t="str">
            <v>136923</v>
          </cell>
          <cell r="B4846" t="str">
            <v>NJ</v>
          </cell>
          <cell r="C4846" t="str">
            <v>SSI</v>
          </cell>
          <cell r="D4846" t="str">
            <v>C</v>
          </cell>
          <cell r="E4846" t="str">
            <v>X</v>
          </cell>
          <cell r="F4846" t="str">
            <v>OPFHL</v>
          </cell>
          <cell r="G4846">
            <v>36923</v>
          </cell>
          <cell r="AG4846">
            <v>1609.38</v>
          </cell>
          <cell r="AH4846">
            <v>1481.31</v>
          </cell>
          <cell r="AI4846">
            <v>98.4</v>
          </cell>
          <cell r="AJ4846">
            <v>2058.75</v>
          </cell>
          <cell r="AK4846">
            <v>5206.5</v>
          </cell>
          <cell r="AL4846">
            <v>2.7</v>
          </cell>
        </row>
        <row r="4847">
          <cell r="A4847" t="str">
            <v>136951</v>
          </cell>
          <cell r="B4847" t="str">
            <v>NJ</v>
          </cell>
          <cell r="C4847" t="str">
            <v>SSI</v>
          </cell>
          <cell r="D4847" t="str">
            <v>C</v>
          </cell>
          <cell r="E4847" t="str">
            <v>X</v>
          </cell>
          <cell r="F4847" t="str">
            <v>OPFHL</v>
          </cell>
          <cell r="G4847">
            <v>36951</v>
          </cell>
          <cell r="AH4847">
            <v>431.45</v>
          </cell>
          <cell r="AI4847">
            <v>747.03</v>
          </cell>
          <cell r="AJ4847">
            <v>1574.47</v>
          </cell>
          <cell r="AK4847">
            <v>236.85</v>
          </cell>
          <cell r="AL4847">
            <v>55.9</v>
          </cell>
          <cell r="AN4847">
            <v>41.27</v>
          </cell>
        </row>
        <row r="4848">
          <cell r="A4848" t="str">
            <v>136982</v>
          </cell>
          <cell r="B4848" t="str">
            <v>NJ</v>
          </cell>
          <cell r="C4848" t="str">
            <v>SSI</v>
          </cell>
          <cell r="D4848" t="str">
            <v>C</v>
          </cell>
          <cell r="E4848" t="str">
            <v>X</v>
          </cell>
          <cell r="F4848" t="str">
            <v>OPFHL</v>
          </cell>
          <cell r="G4848">
            <v>36982</v>
          </cell>
          <cell r="AI4848">
            <v>374.03</v>
          </cell>
          <cell r="AJ4848">
            <v>565.91</v>
          </cell>
          <cell r="AK4848">
            <v>90.45</v>
          </cell>
          <cell r="AL4848">
            <v>211.43</v>
          </cell>
          <cell r="AN4848">
            <v>1083.75</v>
          </cell>
        </row>
        <row r="4849">
          <cell r="A4849" t="str">
            <v>137012</v>
          </cell>
          <cell r="B4849" t="str">
            <v>NJ</v>
          </cell>
          <cell r="C4849" t="str">
            <v>SSI</v>
          </cell>
          <cell r="D4849" t="str">
            <v>C</v>
          </cell>
          <cell r="E4849" t="str">
            <v>X</v>
          </cell>
          <cell r="F4849" t="str">
            <v>OPFHL</v>
          </cell>
          <cell r="G4849">
            <v>37012</v>
          </cell>
          <cell r="AJ4849">
            <v>818.7400000000006</v>
          </cell>
          <cell r="AK4849">
            <v>1907.45</v>
          </cell>
          <cell r="AL4849">
            <v>2311.14</v>
          </cell>
          <cell r="AM4849">
            <v>160</v>
          </cell>
          <cell r="AN4849">
            <v>1106.7</v>
          </cell>
        </row>
        <row r="4850">
          <cell r="A4850" t="str">
            <v>137043</v>
          </cell>
          <cell r="B4850" t="str">
            <v>NJ</v>
          </cell>
          <cell r="C4850" t="str">
            <v>SSI</v>
          </cell>
          <cell r="D4850" t="str">
            <v>C</v>
          </cell>
          <cell r="E4850" t="str">
            <v>X</v>
          </cell>
          <cell r="F4850" t="str">
            <v>OPFHL</v>
          </cell>
          <cell r="G4850">
            <v>37043</v>
          </cell>
          <cell r="AK4850">
            <v>736.77</v>
          </cell>
          <cell r="AL4850">
            <v>4124.95</v>
          </cell>
          <cell r="AM4850">
            <v>3527.43</v>
          </cell>
          <cell r="AN4850">
            <v>1697.22</v>
          </cell>
        </row>
        <row r="4851">
          <cell r="A4851" t="str">
            <v>137073</v>
          </cell>
          <cell r="B4851" t="str">
            <v>NJ</v>
          </cell>
          <cell r="C4851" t="str">
            <v>SSI</v>
          </cell>
          <cell r="D4851" t="str">
            <v>C</v>
          </cell>
          <cell r="E4851" t="str">
            <v>X</v>
          </cell>
          <cell r="F4851" t="str">
            <v>OPFHL</v>
          </cell>
          <cell r="G4851">
            <v>37073</v>
          </cell>
          <cell r="AL4851">
            <v>2480.46</v>
          </cell>
          <cell r="AM4851">
            <v>1761.36</v>
          </cell>
          <cell r="AN4851">
            <v>1903.88</v>
          </cell>
        </row>
        <row r="4852">
          <cell r="A4852" t="str">
            <v>137104</v>
          </cell>
          <cell r="B4852" t="str">
            <v>NJ</v>
          </cell>
          <cell r="C4852" t="str">
            <v>SSI</v>
          </cell>
          <cell r="D4852" t="str">
            <v>C</v>
          </cell>
          <cell r="E4852" t="str">
            <v>X</v>
          </cell>
          <cell r="F4852" t="str">
            <v>OPFHL</v>
          </cell>
          <cell r="G4852">
            <v>37104</v>
          </cell>
          <cell r="AM4852">
            <v>2096.74</v>
          </cell>
          <cell r="AN4852">
            <v>3950.05</v>
          </cell>
        </row>
        <row r="4853">
          <cell r="A4853" t="str">
            <v>137135</v>
          </cell>
          <cell r="B4853" t="str">
            <v>NJ</v>
          </cell>
          <cell r="C4853" t="str">
            <v>SSI</v>
          </cell>
          <cell r="D4853" t="str">
            <v>C</v>
          </cell>
          <cell r="E4853" t="str">
            <v>X</v>
          </cell>
          <cell r="F4853" t="str">
            <v>OPFHL</v>
          </cell>
          <cell r="G4853">
            <v>37135</v>
          </cell>
          <cell r="AN4853">
            <v>2036.87</v>
          </cell>
        </row>
        <row r="4854">
          <cell r="A4854" t="str">
            <v>136161</v>
          </cell>
          <cell r="B4854" t="str">
            <v>NJ</v>
          </cell>
          <cell r="C4854" t="str">
            <v>SSI</v>
          </cell>
          <cell r="D4854" t="str">
            <v>C</v>
          </cell>
          <cell r="E4854" t="str">
            <v>X</v>
          </cell>
          <cell r="F4854" t="str">
            <v>OPFHO</v>
          </cell>
          <cell r="G4854">
            <v>36161</v>
          </cell>
          <cell r="I4854">
            <v>1611.92</v>
          </cell>
          <cell r="J4854">
            <v>1687.85</v>
          </cell>
          <cell r="K4854">
            <v>1100.32</v>
          </cell>
          <cell r="L4854">
            <v>5.68</v>
          </cell>
          <cell r="N4854">
            <v>298.72</v>
          </cell>
          <cell r="R4854">
            <v>233.12</v>
          </cell>
          <cell r="T4854">
            <v>2296</v>
          </cell>
          <cell r="V4854">
            <v>22.72</v>
          </cell>
          <cell r="X4854">
            <v>1.84</v>
          </cell>
          <cell r="Y4854">
            <v>-22.72</v>
          </cell>
        </row>
        <row r="4855">
          <cell r="A4855" t="str">
            <v>136192</v>
          </cell>
          <cell r="B4855" t="str">
            <v>NJ</v>
          </cell>
          <cell r="C4855" t="str">
            <v>SSI</v>
          </cell>
          <cell r="D4855" t="str">
            <v>C</v>
          </cell>
          <cell r="E4855" t="str">
            <v>X</v>
          </cell>
          <cell r="F4855" t="str">
            <v>OPFHO</v>
          </cell>
          <cell r="G4855">
            <v>36192</v>
          </cell>
          <cell r="J4855">
            <v>2537.28</v>
          </cell>
          <cell r="L4855">
            <v>186.4</v>
          </cell>
          <cell r="N4855">
            <v>52.48</v>
          </cell>
        </row>
        <row r="4856">
          <cell r="A4856" t="str">
            <v>136220</v>
          </cell>
          <cell r="B4856" t="str">
            <v>NJ</v>
          </cell>
          <cell r="C4856" t="str">
            <v>SSI</v>
          </cell>
          <cell r="D4856" t="str">
            <v>C</v>
          </cell>
          <cell r="E4856" t="str">
            <v>X</v>
          </cell>
          <cell r="F4856" t="str">
            <v>OPFHO</v>
          </cell>
          <cell r="G4856">
            <v>36220</v>
          </cell>
          <cell r="K4856">
            <v>243.28</v>
          </cell>
          <cell r="L4856">
            <v>69.16</v>
          </cell>
          <cell r="M4856">
            <v>22.72</v>
          </cell>
          <cell r="N4856">
            <v>774.65</v>
          </cell>
          <cell r="V4856">
            <v>5.68</v>
          </cell>
        </row>
        <row r="4857">
          <cell r="A4857" t="str">
            <v>136251</v>
          </cell>
          <cell r="B4857" t="str">
            <v>NJ</v>
          </cell>
          <cell r="C4857" t="str">
            <v>SSI</v>
          </cell>
          <cell r="D4857" t="str">
            <v>C</v>
          </cell>
          <cell r="E4857" t="str">
            <v>X</v>
          </cell>
          <cell r="F4857" t="str">
            <v>OPFHO</v>
          </cell>
          <cell r="G4857">
            <v>36251</v>
          </cell>
          <cell r="M4857">
            <v>11.36</v>
          </cell>
          <cell r="S4857">
            <v>185.5</v>
          </cell>
          <cell r="AB4857">
            <v>264.19</v>
          </cell>
        </row>
        <row r="4858">
          <cell r="A4858" t="str">
            <v>136281</v>
          </cell>
          <cell r="B4858" t="str">
            <v>NJ</v>
          </cell>
          <cell r="C4858" t="str">
            <v>SSI</v>
          </cell>
          <cell r="D4858" t="str">
            <v>C</v>
          </cell>
          <cell r="E4858" t="str">
            <v>X</v>
          </cell>
          <cell r="F4858" t="str">
            <v>OPFHO</v>
          </cell>
          <cell r="G4858">
            <v>36281</v>
          </cell>
          <cell r="M4858">
            <v>5.68</v>
          </cell>
          <cell r="S4858">
            <v>426.3</v>
          </cell>
          <cell r="W4858">
            <v>1612.05</v>
          </cell>
          <cell r="AB4858">
            <v>356.08</v>
          </cell>
        </row>
        <row r="4859">
          <cell r="A4859" t="str">
            <v>136312</v>
          </cell>
          <cell r="B4859" t="str">
            <v>NJ</v>
          </cell>
          <cell r="C4859" t="str">
            <v>SSI</v>
          </cell>
          <cell r="D4859" t="str">
            <v>C</v>
          </cell>
          <cell r="E4859" t="str">
            <v>X</v>
          </cell>
          <cell r="F4859" t="str">
            <v>OPFHO</v>
          </cell>
          <cell r="G4859">
            <v>36312</v>
          </cell>
          <cell r="N4859">
            <v>1969.5</v>
          </cell>
          <cell r="O4859">
            <v>1156.42</v>
          </cell>
          <cell r="S4859">
            <v>111.3</v>
          </cell>
          <cell r="V4859">
            <v>0.56</v>
          </cell>
          <cell r="Y4859">
            <v>2.52</v>
          </cell>
          <cell r="AB4859">
            <v>344.6</v>
          </cell>
        </row>
        <row r="4860">
          <cell r="A4860" t="str">
            <v>136342</v>
          </cell>
          <cell r="B4860" t="str">
            <v>NJ</v>
          </cell>
          <cell r="C4860" t="str">
            <v>SSI</v>
          </cell>
          <cell r="D4860" t="str">
            <v>C</v>
          </cell>
          <cell r="E4860" t="str">
            <v>X</v>
          </cell>
          <cell r="F4860" t="str">
            <v>OPFHO</v>
          </cell>
          <cell r="G4860">
            <v>36342</v>
          </cell>
          <cell r="O4860">
            <v>174.19</v>
          </cell>
          <cell r="V4860">
            <v>0.69</v>
          </cell>
          <cell r="AB4860">
            <v>371.48</v>
          </cell>
        </row>
        <row r="4861">
          <cell r="A4861" t="str">
            <v>136373</v>
          </cell>
          <cell r="B4861" t="str">
            <v>NJ</v>
          </cell>
          <cell r="C4861" t="str">
            <v>SSI</v>
          </cell>
          <cell r="D4861" t="str">
            <v>C</v>
          </cell>
          <cell r="E4861" t="str">
            <v>X</v>
          </cell>
          <cell r="F4861" t="str">
            <v>OPFHO</v>
          </cell>
          <cell r="G4861">
            <v>36373</v>
          </cell>
          <cell r="Q4861">
            <v>39.76</v>
          </cell>
          <cell r="R4861">
            <v>136.8</v>
          </cell>
          <cell r="V4861">
            <v>0.23</v>
          </cell>
          <cell r="W4861">
            <v>47.2</v>
          </cell>
          <cell r="Z4861">
            <v>444</v>
          </cell>
          <cell r="AB4861">
            <v>371.48</v>
          </cell>
        </row>
        <row r="4862">
          <cell r="A4862" t="str">
            <v>136404</v>
          </cell>
          <cell r="B4862" t="str">
            <v>NJ</v>
          </cell>
          <cell r="C4862" t="str">
            <v>SSI</v>
          </cell>
          <cell r="D4862" t="str">
            <v>C</v>
          </cell>
          <cell r="E4862" t="str">
            <v>X</v>
          </cell>
          <cell r="F4862" t="str">
            <v>OPFHO</v>
          </cell>
          <cell r="G4862">
            <v>36404</v>
          </cell>
          <cell r="R4862">
            <v>750.8</v>
          </cell>
          <cell r="T4862">
            <v>9.6</v>
          </cell>
          <cell r="V4862">
            <v>1.23</v>
          </cell>
          <cell r="Y4862">
            <v>0.25</v>
          </cell>
          <cell r="AB4862">
            <v>344.6</v>
          </cell>
        </row>
        <row r="4863">
          <cell r="A4863" t="str">
            <v>136434</v>
          </cell>
          <cell r="B4863" t="str">
            <v>NJ</v>
          </cell>
          <cell r="C4863" t="str">
            <v>SSI</v>
          </cell>
          <cell r="D4863" t="str">
            <v>C</v>
          </cell>
          <cell r="E4863" t="str">
            <v>X</v>
          </cell>
          <cell r="F4863" t="str">
            <v>OPFHO</v>
          </cell>
          <cell r="G4863">
            <v>36434</v>
          </cell>
          <cell r="W4863">
            <v>463.32</v>
          </cell>
          <cell r="AA4863">
            <v>9.6</v>
          </cell>
          <cell r="AB4863">
            <v>375</v>
          </cell>
        </row>
        <row r="4864">
          <cell r="A4864" t="str">
            <v>136465</v>
          </cell>
          <cell r="B4864" t="str">
            <v>NJ</v>
          </cell>
          <cell r="C4864" t="str">
            <v>SSI</v>
          </cell>
          <cell r="D4864" t="str">
            <v>C</v>
          </cell>
          <cell r="E4864" t="str">
            <v>X</v>
          </cell>
          <cell r="F4864" t="str">
            <v>OPFHO</v>
          </cell>
          <cell r="G4864">
            <v>36465</v>
          </cell>
          <cell r="X4864">
            <v>0.56</v>
          </cell>
        </row>
        <row r="4865">
          <cell r="A4865" t="str">
            <v>136495</v>
          </cell>
          <cell r="B4865" t="str">
            <v>NJ</v>
          </cell>
          <cell r="C4865" t="str">
            <v>SSI</v>
          </cell>
          <cell r="D4865" t="str">
            <v>C</v>
          </cell>
          <cell r="E4865" t="str">
            <v>X</v>
          </cell>
          <cell r="F4865" t="str">
            <v>OPFHO</v>
          </cell>
          <cell r="G4865">
            <v>36495</v>
          </cell>
          <cell r="T4865">
            <v>470.4</v>
          </cell>
          <cell r="Y4865">
            <v>0.01</v>
          </cell>
          <cell r="Z4865">
            <v>3.37</v>
          </cell>
          <cell r="AC4865">
            <v>5.54</v>
          </cell>
        </row>
        <row r="4866">
          <cell r="A4866" t="str">
            <v>136526</v>
          </cell>
          <cell r="B4866" t="str">
            <v>NJ</v>
          </cell>
          <cell r="C4866" t="str">
            <v>SSI</v>
          </cell>
          <cell r="D4866" t="str">
            <v>C</v>
          </cell>
          <cell r="E4866" t="str">
            <v>X</v>
          </cell>
          <cell r="F4866" t="str">
            <v>OPFHO</v>
          </cell>
          <cell r="G4866">
            <v>36526</v>
          </cell>
          <cell r="U4866">
            <v>5.68</v>
          </cell>
          <cell r="W4866">
            <v>133.05</v>
          </cell>
          <cell r="X4866">
            <v>9.09</v>
          </cell>
          <cell r="Y4866">
            <v>0.36</v>
          </cell>
          <cell r="Z4866">
            <v>3.67</v>
          </cell>
        </row>
        <row r="4867">
          <cell r="A4867" t="str">
            <v>136557</v>
          </cell>
          <cell r="B4867" t="str">
            <v>NJ</v>
          </cell>
          <cell r="C4867" t="str">
            <v>SSI</v>
          </cell>
          <cell r="D4867" t="str">
            <v>C</v>
          </cell>
          <cell r="E4867" t="str">
            <v>X</v>
          </cell>
          <cell r="F4867" t="str">
            <v>OPFHO</v>
          </cell>
          <cell r="G4867">
            <v>36557</v>
          </cell>
          <cell r="W4867">
            <v>321.7</v>
          </cell>
          <cell r="X4867">
            <v>603.23</v>
          </cell>
          <cell r="Y4867">
            <v>1.22</v>
          </cell>
          <cell r="Z4867">
            <v>37.4</v>
          </cell>
        </row>
        <row r="4868">
          <cell r="A4868" t="str">
            <v>136586</v>
          </cell>
          <cell r="B4868" t="str">
            <v>NJ</v>
          </cell>
          <cell r="C4868" t="str">
            <v>SSI</v>
          </cell>
          <cell r="D4868" t="str">
            <v>C</v>
          </cell>
          <cell r="E4868" t="str">
            <v>X</v>
          </cell>
          <cell r="F4868" t="str">
            <v>OPFHO</v>
          </cell>
          <cell r="G4868">
            <v>36586</v>
          </cell>
          <cell r="X4868">
            <v>173.4</v>
          </cell>
          <cell r="Z4868">
            <v>10.29</v>
          </cell>
        </row>
        <row r="4869">
          <cell r="A4869" t="str">
            <v>136617</v>
          </cell>
          <cell r="B4869" t="str">
            <v>NJ</v>
          </cell>
          <cell r="C4869" t="str">
            <v>SSI</v>
          </cell>
          <cell r="D4869" t="str">
            <v>C</v>
          </cell>
          <cell r="E4869" t="str">
            <v>X</v>
          </cell>
          <cell r="F4869" t="str">
            <v>OPFHO</v>
          </cell>
          <cell r="G4869">
            <v>36617</v>
          </cell>
          <cell r="X4869">
            <v>729.77</v>
          </cell>
          <cell r="Y4869">
            <v>482.63</v>
          </cell>
          <cell r="Z4869">
            <v>127.07</v>
          </cell>
          <cell r="AA4869">
            <v>651.01</v>
          </cell>
        </row>
        <row r="4870">
          <cell r="A4870" t="str">
            <v>136647</v>
          </cell>
          <cell r="B4870" t="str">
            <v>NJ</v>
          </cell>
          <cell r="C4870" t="str">
            <v>SSI</v>
          </cell>
          <cell r="D4870" t="str">
            <v>C</v>
          </cell>
          <cell r="E4870" t="str">
            <v>X</v>
          </cell>
          <cell r="F4870" t="str">
            <v>OPFHO</v>
          </cell>
          <cell r="G4870">
            <v>36647</v>
          </cell>
          <cell r="X4870">
            <v>113.6</v>
          </cell>
          <cell r="Y4870">
            <v>164.08</v>
          </cell>
          <cell r="Z4870">
            <v>193.98</v>
          </cell>
          <cell r="AB4870">
            <v>492.8</v>
          </cell>
          <cell r="AC4870">
            <v>13.11</v>
          </cell>
          <cell r="AI4870">
            <v>1.2</v>
          </cell>
        </row>
        <row r="4871">
          <cell r="A4871" t="str">
            <v>136678</v>
          </cell>
          <cell r="B4871" t="str">
            <v>NJ</v>
          </cell>
          <cell r="C4871" t="str">
            <v>SSI</v>
          </cell>
          <cell r="D4871" t="str">
            <v>C</v>
          </cell>
          <cell r="E4871" t="str">
            <v>X</v>
          </cell>
          <cell r="F4871" t="str">
            <v>OPFHO</v>
          </cell>
          <cell r="G4871">
            <v>36678</v>
          </cell>
          <cell r="Z4871">
            <v>282.25</v>
          </cell>
          <cell r="AB4871">
            <v>1866.66</v>
          </cell>
          <cell r="AC4871">
            <v>175.21</v>
          </cell>
        </row>
        <row r="4872">
          <cell r="A4872" t="str">
            <v>136708</v>
          </cell>
          <cell r="B4872" t="str">
            <v>NJ</v>
          </cell>
          <cell r="C4872" t="str">
            <v>SSI</v>
          </cell>
          <cell r="D4872" t="str">
            <v>C</v>
          </cell>
          <cell r="E4872" t="str">
            <v>X</v>
          </cell>
          <cell r="F4872" t="str">
            <v>OPFHO</v>
          </cell>
          <cell r="G4872">
            <v>36708</v>
          </cell>
          <cell r="AA4872">
            <v>1748.56</v>
          </cell>
          <cell r="AB4872">
            <v>230.3</v>
          </cell>
          <cell r="AC4872">
            <v>1083.48</v>
          </cell>
          <cell r="AE4872">
            <v>1155.2</v>
          </cell>
          <cell r="AG4872">
            <v>81.2</v>
          </cell>
          <cell r="AH4872">
            <v>2065.87</v>
          </cell>
        </row>
        <row r="4873">
          <cell r="A4873" t="str">
            <v>136739</v>
          </cell>
          <cell r="B4873" t="str">
            <v>NJ</v>
          </cell>
          <cell r="C4873" t="str">
            <v>SSI</v>
          </cell>
          <cell r="D4873" t="str">
            <v>C</v>
          </cell>
          <cell r="E4873" t="str">
            <v>X</v>
          </cell>
          <cell r="F4873" t="str">
            <v>OPFHO</v>
          </cell>
          <cell r="G4873">
            <v>36739</v>
          </cell>
          <cell r="AB4873">
            <v>3833.54</v>
          </cell>
          <cell r="AH4873">
            <v>0.14</v>
          </cell>
        </row>
        <row r="4874">
          <cell r="A4874" t="str">
            <v>136770</v>
          </cell>
          <cell r="B4874" t="str">
            <v>NJ</v>
          </cell>
          <cell r="C4874" t="str">
            <v>SSI</v>
          </cell>
          <cell r="D4874" t="str">
            <v>C</v>
          </cell>
          <cell r="E4874" t="str">
            <v>X</v>
          </cell>
          <cell r="F4874" t="str">
            <v>OPFHO</v>
          </cell>
          <cell r="G4874">
            <v>36770</v>
          </cell>
          <cell r="AD4874">
            <v>227.8</v>
          </cell>
          <cell r="AE4874">
            <v>62.05</v>
          </cell>
          <cell r="AJ4874">
            <v>649.06</v>
          </cell>
          <cell r="AK4874">
            <v>1639.72</v>
          </cell>
        </row>
        <row r="4875">
          <cell r="A4875" t="str">
            <v>136800</v>
          </cell>
          <cell r="B4875" t="str">
            <v>NJ</v>
          </cell>
          <cell r="C4875" t="str">
            <v>SSI</v>
          </cell>
          <cell r="D4875" t="str">
            <v>C</v>
          </cell>
          <cell r="E4875" t="str">
            <v>X</v>
          </cell>
          <cell r="F4875" t="str">
            <v>OPFHO</v>
          </cell>
          <cell r="G4875">
            <v>36800</v>
          </cell>
          <cell r="AD4875">
            <v>288.8</v>
          </cell>
          <cell r="AH4875">
            <v>890.5</v>
          </cell>
          <cell r="AL4875">
            <v>3227.23</v>
          </cell>
          <cell r="AN4875">
            <v>76.92</v>
          </cell>
        </row>
        <row r="4876">
          <cell r="A4876" t="str">
            <v>136831</v>
          </cell>
          <cell r="B4876" t="str">
            <v>NJ</v>
          </cell>
          <cell r="C4876" t="str">
            <v>SSI</v>
          </cell>
          <cell r="D4876" t="str">
            <v>C</v>
          </cell>
          <cell r="E4876" t="str">
            <v>X</v>
          </cell>
          <cell r="F4876" t="str">
            <v>OPFHO</v>
          </cell>
          <cell r="G4876">
            <v>36831</v>
          </cell>
          <cell r="AF4876">
            <v>480</v>
          </cell>
          <cell r="AH4876">
            <v>240.19</v>
          </cell>
          <cell r="AL4876">
            <v>339.2</v>
          </cell>
          <cell r="AN4876">
            <v>16.42</v>
          </cell>
        </row>
        <row r="4877">
          <cell r="A4877" t="str">
            <v>136861</v>
          </cell>
          <cell r="B4877" t="str">
            <v>NJ</v>
          </cell>
          <cell r="C4877" t="str">
            <v>SSI</v>
          </cell>
          <cell r="D4877" t="str">
            <v>C</v>
          </cell>
          <cell r="E4877" t="str">
            <v>X</v>
          </cell>
          <cell r="F4877" t="str">
            <v>OPFHO</v>
          </cell>
          <cell r="G4877">
            <v>36861</v>
          </cell>
          <cell r="AF4877">
            <v>1538.94</v>
          </cell>
          <cell r="AI4877">
            <v>0.24</v>
          </cell>
        </row>
        <row r="4878">
          <cell r="A4878" t="str">
            <v>136892</v>
          </cell>
          <cell r="B4878" t="str">
            <v>NJ</v>
          </cell>
          <cell r="C4878" t="str">
            <v>SSI</v>
          </cell>
          <cell r="D4878" t="str">
            <v>C</v>
          </cell>
          <cell r="E4878" t="str">
            <v>X</v>
          </cell>
          <cell r="F4878" t="str">
            <v>OPFHO</v>
          </cell>
          <cell r="G4878">
            <v>36892</v>
          </cell>
          <cell r="AG4878">
            <v>270.75</v>
          </cell>
          <cell r="AI4878">
            <v>0.25</v>
          </cell>
          <cell r="AJ4878">
            <v>40</v>
          </cell>
        </row>
        <row r="4879">
          <cell r="A4879" t="str">
            <v>136923</v>
          </cell>
          <cell r="B4879" t="str">
            <v>NJ</v>
          </cell>
          <cell r="C4879" t="str">
            <v>SSI</v>
          </cell>
          <cell r="D4879" t="str">
            <v>C</v>
          </cell>
          <cell r="E4879" t="str">
            <v>X</v>
          </cell>
          <cell r="F4879" t="str">
            <v>OPFHO</v>
          </cell>
          <cell r="G4879">
            <v>36923</v>
          </cell>
          <cell r="AG4879">
            <v>76.8</v>
          </cell>
          <cell r="AI4879">
            <v>196.5</v>
          </cell>
          <cell r="AJ4879">
            <v>954.16</v>
          </cell>
          <cell r="AK4879">
            <v>9491.26</v>
          </cell>
          <cell r="AN4879">
            <v>19.46</v>
          </cell>
        </row>
        <row r="4880">
          <cell r="A4880" t="str">
            <v>136951</v>
          </cell>
          <cell r="B4880" t="str">
            <v>NJ</v>
          </cell>
          <cell r="C4880" t="str">
            <v>SSI</v>
          </cell>
          <cell r="D4880" t="str">
            <v>C</v>
          </cell>
          <cell r="E4880" t="str">
            <v>X</v>
          </cell>
          <cell r="F4880" t="str">
            <v>OPFHO</v>
          </cell>
          <cell r="G4880">
            <v>36951</v>
          </cell>
          <cell r="AI4880">
            <v>958.54</v>
          </cell>
          <cell r="AJ4880">
            <v>469</v>
          </cell>
          <cell r="AK4880">
            <v>14000.8</v>
          </cell>
          <cell r="AL4880">
            <v>8269.83</v>
          </cell>
          <cell r="AN4880">
            <v>116.04</v>
          </cell>
        </row>
        <row r="4881">
          <cell r="A4881" t="str">
            <v>136982</v>
          </cell>
          <cell r="B4881" t="str">
            <v>NJ</v>
          </cell>
          <cell r="C4881" t="str">
            <v>SSI</v>
          </cell>
          <cell r="D4881" t="str">
            <v>C</v>
          </cell>
          <cell r="E4881" t="str">
            <v>X</v>
          </cell>
          <cell r="F4881" t="str">
            <v>OPFHO</v>
          </cell>
          <cell r="G4881">
            <v>36982</v>
          </cell>
          <cell r="AI4881">
            <v>140</v>
          </cell>
          <cell r="AJ4881">
            <v>3515.27</v>
          </cell>
          <cell r="AL4881">
            <v>235.9</v>
          </cell>
          <cell r="AM4881">
            <v>15448.49</v>
          </cell>
          <cell r="AN4881">
            <v>2065.43</v>
          </cell>
        </row>
        <row r="4882">
          <cell r="A4882" t="str">
            <v>137012</v>
          </cell>
          <cell r="B4882" t="str">
            <v>NJ</v>
          </cell>
          <cell r="C4882" t="str">
            <v>SSI</v>
          </cell>
          <cell r="D4882" t="str">
            <v>C</v>
          </cell>
          <cell r="E4882" t="str">
            <v>X</v>
          </cell>
          <cell r="F4882" t="str">
            <v>OPFHO</v>
          </cell>
          <cell r="G4882">
            <v>37012</v>
          </cell>
          <cell r="AJ4882">
            <v>83.73</v>
          </cell>
          <cell r="AK4882">
            <v>215.5</v>
          </cell>
          <cell r="AL4882">
            <v>8624.6</v>
          </cell>
          <cell r="AM4882">
            <v>337.6</v>
          </cell>
        </row>
        <row r="4883">
          <cell r="A4883" t="str">
            <v>137043</v>
          </cell>
          <cell r="B4883" t="str">
            <v>NJ</v>
          </cell>
          <cell r="C4883" t="str">
            <v>SSI</v>
          </cell>
          <cell r="D4883" t="str">
            <v>C</v>
          </cell>
          <cell r="E4883" t="str">
            <v>X</v>
          </cell>
          <cell r="F4883" t="str">
            <v>OPFHO</v>
          </cell>
          <cell r="G4883">
            <v>37043</v>
          </cell>
          <cell r="AK4883">
            <v>2545.47</v>
          </cell>
          <cell r="AL4883">
            <v>6493.25</v>
          </cell>
          <cell r="AM4883">
            <v>11</v>
          </cell>
          <cell r="AN4883">
            <v>9872.55</v>
          </cell>
        </row>
        <row r="4884">
          <cell r="A4884" t="str">
            <v>137073</v>
          </cell>
          <cell r="B4884" t="str">
            <v>NJ</v>
          </cell>
          <cell r="C4884" t="str">
            <v>SSI</v>
          </cell>
          <cell r="D4884" t="str">
            <v>C</v>
          </cell>
          <cell r="E4884" t="str">
            <v>X</v>
          </cell>
          <cell r="F4884" t="str">
            <v>OPFHO</v>
          </cell>
          <cell r="G4884">
            <v>37073</v>
          </cell>
          <cell r="AL4884">
            <v>333.93</v>
          </cell>
          <cell r="AM4884">
            <v>167.3</v>
          </cell>
          <cell r="AN4884">
            <v>5231.3</v>
          </cell>
        </row>
        <row r="4885">
          <cell r="A4885" t="str">
            <v>137104</v>
          </cell>
          <cell r="B4885" t="str">
            <v>NJ</v>
          </cell>
          <cell r="C4885" t="str">
            <v>SSI</v>
          </cell>
          <cell r="D4885" t="str">
            <v>C</v>
          </cell>
          <cell r="E4885" t="str">
            <v>X</v>
          </cell>
          <cell r="F4885" t="str">
            <v>OPFHO</v>
          </cell>
          <cell r="G4885">
            <v>37104</v>
          </cell>
          <cell r="AM4885">
            <v>4575.28</v>
          </cell>
          <cell r="AN4885">
            <v>6164.58</v>
          </cell>
        </row>
        <row r="4886">
          <cell r="A4886" t="str">
            <v>137135</v>
          </cell>
          <cell r="B4886" t="str">
            <v>NJ</v>
          </cell>
          <cell r="C4886" t="str">
            <v>SSI</v>
          </cell>
          <cell r="D4886" t="str">
            <v>C</v>
          </cell>
          <cell r="E4886" t="str">
            <v>X</v>
          </cell>
          <cell r="F4886" t="str">
            <v>OPFHO</v>
          </cell>
          <cell r="G4886">
            <v>37135</v>
          </cell>
          <cell r="AN4886">
            <v>102.2</v>
          </cell>
        </row>
        <row r="4887">
          <cell r="A4887" t="str">
            <v>136161</v>
          </cell>
          <cell r="B4887" t="str">
            <v>NJ</v>
          </cell>
          <cell r="C4887" t="str">
            <v>SSI</v>
          </cell>
          <cell r="D4887" t="str">
            <v>C</v>
          </cell>
          <cell r="E4887" t="str">
            <v>X</v>
          </cell>
          <cell r="F4887" t="str">
            <v>OPFHR</v>
          </cell>
          <cell r="G4887">
            <v>36161</v>
          </cell>
          <cell r="H4887">
            <v>87</v>
          </cell>
          <cell r="I4887">
            <v>148.9</v>
          </cell>
          <cell r="J4887">
            <v>967.68</v>
          </cell>
          <cell r="N4887">
            <v>581.7</v>
          </cell>
          <cell r="P4887">
            <v>102.4</v>
          </cell>
        </row>
        <row r="4888">
          <cell r="A4888" t="str">
            <v>136192</v>
          </cell>
          <cell r="B4888" t="str">
            <v>NJ</v>
          </cell>
          <cell r="C4888" t="str">
            <v>SSI</v>
          </cell>
          <cell r="D4888" t="str">
            <v>C</v>
          </cell>
          <cell r="E4888" t="str">
            <v>X</v>
          </cell>
          <cell r="F4888" t="str">
            <v>OPFHR</v>
          </cell>
          <cell r="G4888">
            <v>36192</v>
          </cell>
          <cell r="J4888">
            <v>825.12</v>
          </cell>
          <cell r="K4888">
            <v>15</v>
          </cell>
          <cell r="L4888">
            <v>306.68</v>
          </cell>
          <cell r="R4888">
            <v>136.21</v>
          </cell>
        </row>
        <row r="4889">
          <cell r="A4889" t="str">
            <v>136220</v>
          </cell>
          <cell r="B4889" t="str">
            <v>NJ</v>
          </cell>
          <cell r="C4889" t="str">
            <v>SSI</v>
          </cell>
          <cell r="D4889" t="str">
            <v>C</v>
          </cell>
          <cell r="E4889" t="str">
            <v>X</v>
          </cell>
          <cell r="F4889" t="str">
            <v>OPFHR</v>
          </cell>
          <cell r="G4889">
            <v>36220</v>
          </cell>
          <cell r="J4889">
            <v>565.25</v>
          </cell>
          <cell r="L4889">
            <v>786.34</v>
          </cell>
        </row>
        <row r="4890">
          <cell r="A4890" t="str">
            <v>136251</v>
          </cell>
          <cell r="B4890" t="str">
            <v>NJ</v>
          </cell>
          <cell r="C4890" t="str">
            <v>SSI</v>
          </cell>
          <cell r="D4890" t="str">
            <v>C</v>
          </cell>
          <cell r="E4890" t="str">
            <v>X</v>
          </cell>
          <cell r="F4890" t="str">
            <v>OPFHR</v>
          </cell>
          <cell r="G4890">
            <v>36251</v>
          </cell>
          <cell r="L4890">
            <v>135</v>
          </cell>
          <cell r="M4890">
            <v>731.44</v>
          </cell>
          <cell r="N4890">
            <v>62.3</v>
          </cell>
          <cell r="R4890">
            <v>2248.66</v>
          </cell>
          <cell r="W4890">
            <v>430.4</v>
          </cell>
        </row>
        <row r="4891">
          <cell r="A4891" t="str">
            <v>136281</v>
          </cell>
          <cell r="B4891" t="str">
            <v>NJ</v>
          </cell>
          <cell r="C4891" t="str">
            <v>SSI</v>
          </cell>
          <cell r="D4891" t="str">
            <v>C</v>
          </cell>
          <cell r="E4891" t="str">
            <v>X</v>
          </cell>
          <cell r="F4891" t="str">
            <v>OPFHR</v>
          </cell>
          <cell r="G4891">
            <v>36281</v>
          </cell>
          <cell r="M4891">
            <v>97.2</v>
          </cell>
          <cell r="N4891">
            <v>297.6</v>
          </cell>
          <cell r="W4891">
            <v>102</v>
          </cell>
        </row>
        <row r="4892">
          <cell r="A4892" t="str">
            <v>136312</v>
          </cell>
          <cell r="B4892" t="str">
            <v>NJ</v>
          </cell>
          <cell r="C4892" t="str">
            <v>SSI</v>
          </cell>
          <cell r="D4892" t="str">
            <v>C</v>
          </cell>
          <cell r="E4892" t="str">
            <v>X</v>
          </cell>
          <cell r="F4892" t="str">
            <v>OPFHR</v>
          </cell>
          <cell r="G4892">
            <v>36312</v>
          </cell>
          <cell r="N4892">
            <v>34.24</v>
          </cell>
        </row>
        <row r="4893">
          <cell r="A4893" t="str">
            <v>136342</v>
          </cell>
          <cell r="B4893" t="str">
            <v>NJ</v>
          </cell>
          <cell r="C4893" t="str">
            <v>SSI</v>
          </cell>
          <cell r="D4893" t="str">
            <v>C</v>
          </cell>
          <cell r="E4893" t="str">
            <v>X</v>
          </cell>
          <cell r="F4893" t="str">
            <v>OPFHR</v>
          </cell>
          <cell r="G4893">
            <v>36342</v>
          </cell>
          <cell r="O4893">
            <v>231</v>
          </cell>
          <cell r="P4893">
            <v>15.89</v>
          </cell>
        </row>
        <row r="4894">
          <cell r="A4894" t="str">
            <v>136373</v>
          </cell>
          <cell r="B4894" t="str">
            <v>NJ</v>
          </cell>
          <cell r="C4894" t="str">
            <v>SSI</v>
          </cell>
          <cell r="D4894" t="str">
            <v>C</v>
          </cell>
          <cell r="E4894" t="str">
            <v>X</v>
          </cell>
          <cell r="F4894" t="str">
            <v>OPFHR</v>
          </cell>
          <cell r="G4894">
            <v>36373</v>
          </cell>
          <cell r="O4894">
            <v>1005.47</v>
          </cell>
          <cell r="P4894">
            <v>1341.9</v>
          </cell>
        </row>
        <row r="4895">
          <cell r="A4895" t="str">
            <v>136404</v>
          </cell>
          <cell r="B4895" t="str">
            <v>NJ</v>
          </cell>
          <cell r="C4895" t="str">
            <v>SSI</v>
          </cell>
          <cell r="D4895" t="str">
            <v>C</v>
          </cell>
          <cell r="E4895" t="str">
            <v>X</v>
          </cell>
          <cell r="F4895" t="str">
            <v>OPFHR</v>
          </cell>
          <cell r="G4895">
            <v>36404</v>
          </cell>
          <cell r="Q4895">
            <v>31.12</v>
          </cell>
          <cell r="S4895">
            <v>49.4</v>
          </cell>
        </row>
        <row r="4896">
          <cell r="A4896" t="str">
            <v>136434</v>
          </cell>
          <cell r="B4896" t="str">
            <v>NJ</v>
          </cell>
          <cell r="C4896" t="str">
            <v>SSI</v>
          </cell>
          <cell r="D4896" t="str">
            <v>C</v>
          </cell>
          <cell r="E4896" t="str">
            <v>X</v>
          </cell>
          <cell r="F4896" t="str">
            <v>OPFHR</v>
          </cell>
          <cell r="G4896">
            <v>36434</v>
          </cell>
          <cell r="S4896">
            <v>370.2</v>
          </cell>
          <cell r="W4896">
            <v>817.96</v>
          </cell>
        </row>
        <row r="4897">
          <cell r="A4897" t="str">
            <v>136465</v>
          </cell>
          <cell r="B4897" t="str">
            <v>NJ</v>
          </cell>
          <cell r="C4897" t="str">
            <v>SSI</v>
          </cell>
          <cell r="D4897" t="str">
            <v>C</v>
          </cell>
          <cell r="E4897" t="str">
            <v>X</v>
          </cell>
          <cell r="F4897" t="str">
            <v>OPFHR</v>
          </cell>
          <cell r="G4897">
            <v>36465</v>
          </cell>
        </row>
        <row r="4898">
          <cell r="A4898" t="str">
            <v>136495</v>
          </cell>
          <cell r="B4898" t="str">
            <v>NJ</v>
          </cell>
          <cell r="C4898" t="str">
            <v>SSI</v>
          </cell>
          <cell r="D4898" t="str">
            <v>C</v>
          </cell>
          <cell r="E4898" t="str">
            <v>X</v>
          </cell>
          <cell r="F4898" t="str">
            <v>OPFHR</v>
          </cell>
          <cell r="G4898">
            <v>36495</v>
          </cell>
          <cell r="T4898">
            <v>1010.25</v>
          </cell>
          <cell r="V4898">
            <v>625.1</v>
          </cell>
          <cell r="AG4898">
            <v>-64.6</v>
          </cell>
        </row>
        <row r="4899">
          <cell r="A4899" t="str">
            <v>136526</v>
          </cell>
          <cell r="B4899" t="str">
            <v>NJ</v>
          </cell>
          <cell r="C4899" t="str">
            <v>SSI</v>
          </cell>
          <cell r="D4899" t="str">
            <v>C</v>
          </cell>
          <cell r="E4899" t="str">
            <v>X</v>
          </cell>
          <cell r="F4899" t="str">
            <v>OPFHR</v>
          </cell>
          <cell r="G4899">
            <v>36526</v>
          </cell>
          <cell r="U4899">
            <v>259</v>
          </cell>
          <cell r="V4899">
            <v>143.28</v>
          </cell>
          <cell r="W4899">
            <v>2075.44</v>
          </cell>
          <cell r="Z4899">
            <v>2075.44</v>
          </cell>
        </row>
        <row r="4900">
          <cell r="A4900" t="str">
            <v>136557</v>
          </cell>
          <cell r="B4900" t="str">
            <v>NJ</v>
          </cell>
          <cell r="C4900" t="str">
            <v>SSI</v>
          </cell>
          <cell r="D4900" t="str">
            <v>C</v>
          </cell>
          <cell r="E4900" t="str">
            <v>X</v>
          </cell>
          <cell r="F4900" t="str">
            <v>OPFHR</v>
          </cell>
          <cell r="G4900">
            <v>36557</v>
          </cell>
          <cell r="V4900">
            <v>1685.25</v>
          </cell>
          <cell r="W4900">
            <v>204.4</v>
          </cell>
          <cell r="X4900">
            <v>21</v>
          </cell>
        </row>
        <row r="4901">
          <cell r="A4901" t="str">
            <v>136586</v>
          </cell>
          <cell r="B4901" t="str">
            <v>NJ</v>
          </cell>
          <cell r="C4901" t="str">
            <v>SSI</v>
          </cell>
          <cell r="D4901" t="str">
            <v>C</v>
          </cell>
          <cell r="E4901" t="str">
            <v>X</v>
          </cell>
          <cell r="F4901" t="str">
            <v>OPFHR</v>
          </cell>
          <cell r="G4901">
            <v>36586</v>
          </cell>
          <cell r="W4901">
            <v>213.6</v>
          </cell>
          <cell r="X4901">
            <v>322.9</v>
          </cell>
          <cell r="Y4901">
            <v>118.25</v>
          </cell>
          <cell r="Z4901">
            <v>21</v>
          </cell>
          <cell r="AD4901">
            <v>640.36</v>
          </cell>
        </row>
        <row r="4902">
          <cell r="A4902" t="str">
            <v>136617</v>
          </cell>
          <cell r="B4902" t="str">
            <v>NJ</v>
          </cell>
          <cell r="C4902" t="str">
            <v>SSI</v>
          </cell>
          <cell r="D4902" t="str">
            <v>C</v>
          </cell>
          <cell r="E4902" t="str">
            <v>X</v>
          </cell>
          <cell r="F4902" t="str">
            <v>OPFHR</v>
          </cell>
          <cell r="G4902">
            <v>36617</v>
          </cell>
          <cell r="X4902">
            <v>1012.31</v>
          </cell>
          <cell r="Z4902">
            <v>98</v>
          </cell>
          <cell r="AB4902">
            <v>102.95</v>
          </cell>
        </row>
        <row r="4903">
          <cell r="A4903" t="str">
            <v>136647</v>
          </cell>
          <cell r="B4903" t="str">
            <v>NJ</v>
          </cell>
          <cell r="C4903" t="str">
            <v>SSI</v>
          </cell>
          <cell r="D4903" t="str">
            <v>C</v>
          </cell>
          <cell r="E4903" t="str">
            <v>X</v>
          </cell>
          <cell r="F4903" t="str">
            <v>OPFHR</v>
          </cell>
          <cell r="G4903">
            <v>36647</v>
          </cell>
          <cell r="X4903">
            <v>472.8</v>
          </cell>
          <cell r="Y4903">
            <v>2597.28</v>
          </cell>
          <cell r="Z4903">
            <v>412.87</v>
          </cell>
          <cell r="AA4903">
            <v>331.8</v>
          </cell>
          <cell r="AB4903">
            <v>-97.2</v>
          </cell>
        </row>
        <row r="4904">
          <cell r="A4904" t="str">
            <v>136678</v>
          </cell>
          <cell r="B4904" t="str">
            <v>NJ</v>
          </cell>
          <cell r="C4904" t="str">
            <v>SSI</v>
          </cell>
          <cell r="D4904" t="str">
            <v>C</v>
          </cell>
          <cell r="E4904" t="str">
            <v>X</v>
          </cell>
          <cell r="F4904" t="str">
            <v>OPFHR</v>
          </cell>
          <cell r="G4904">
            <v>36678</v>
          </cell>
          <cell r="Z4904">
            <v>396.49</v>
          </cell>
          <cell r="AA4904">
            <v>526.93</v>
          </cell>
          <cell r="AE4904">
            <v>-199.92</v>
          </cell>
        </row>
        <row r="4905">
          <cell r="A4905" t="str">
            <v>136708</v>
          </cell>
          <cell r="B4905" t="str">
            <v>NJ</v>
          </cell>
          <cell r="C4905" t="str">
            <v>SSI</v>
          </cell>
          <cell r="D4905" t="str">
            <v>C</v>
          </cell>
          <cell r="E4905" t="str">
            <v>X</v>
          </cell>
          <cell r="F4905" t="str">
            <v>OPFHR</v>
          </cell>
          <cell r="G4905">
            <v>36708</v>
          </cell>
          <cell r="Z4905">
            <v>35</v>
          </cell>
          <cell r="AA4905">
            <v>2630.21</v>
          </cell>
          <cell r="AB4905">
            <v>204.4</v>
          </cell>
          <cell r="AD4905">
            <v>188.8</v>
          </cell>
          <cell r="AF4905">
            <v>86.4</v>
          </cell>
        </row>
        <row r="4906">
          <cell r="A4906" t="str">
            <v>136739</v>
          </cell>
          <cell r="B4906" t="str">
            <v>NJ</v>
          </cell>
          <cell r="C4906" t="str">
            <v>SSI</v>
          </cell>
          <cell r="D4906" t="str">
            <v>C</v>
          </cell>
          <cell r="E4906" t="str">
            <v>X</v>
          </cell>
          <cell r="F4906" t="str">
            <v>OPFHR</v>
          </cell>
          <cell r="G4906">
            <v>36739</v>
          </cell>
          <cell r="AA4906">
            <v>255</v>
          </cell>
          <cell r="AB4906">
            <v>488.2</v>
          </cell>
          <cell r="AC4906">
            <v>684.04</v>
          </cell>
          <cell r="AD4906">
            <v>122.5</v>
          </cell>
          <cell r="AE4906">
            <v>-349.33</v>
          </cell>
          <cell r="AG4906">
            <v>14</v>
          </cell>
        </row>
        <row r="4907">
          <cell r="A4907" t="str">
            <v>136770</v>
          </cell>
          <cell r="B4907" t="str">
            <v>NJ</v>
          </cell>
          <cell r="C4907" t="str">
            <v>SSI</v>
          </cell>
          <cell r="D4907" t="str">
            <v>C</v>
          </cell>
          <cell r="E4907" t="str">
            <v>X</v>
          </cell>
          <cell r="F4907" t="str">
            <v>OPFHR</v>
          </cell>
          <cell r="G4907">
            <v>36770</v>
          </cell>
          <cell r="AC4907">
            <v>1011.3</v>
          </cell>
          <cell r="AD4907">
            <v>33</v>
          </cell>
          <cell r="AE4907">
            <v>803.53</v>
          </cell>
          <cell r="AG4907">
            <v>37</v>
          </cell>
          <cell r="AH4907">
            <v>31.56</v>
          </cell>
        </row>
        <row r="4908">
          <cell r="A4908" t="str">
            <v>136800</v>
          </cell>
          <cell r="B4908" t="str">
            <v>NJ</v>
          </cell>
          <cell r="C4908" t="str">
            <v>SSI</v>
          </cell>
          <cell r="D4908" t="str">
            <v>C</v>
          </cell>
          <cell r="E4908" t="str">
            <v>X</v>
          </cell>
          <cell r="F4908" t="str">
            <v>OPFHR</v>
          </cell>
          <cell r="G4908">
            <v>36800</v>
          </cell>
          <cell r="AC4908">
            <v>322.4</v>
          </cell>
          <cell r="AD4908">
            <v>77.42</v>
          </cell>
          <cell r="AF4908">
            <v>102.6</v>
          </cell>
        </row>
        <row r="4909">
          <cell r="A4909" t="str">
            <v>136831</v>
          </cell>
          <cell r="B4909" t="str">
            <v>NJ</v>
          </cell>
          <cell r="C4909" t="str">
            <v>SSI</v>
          </cell>
          <cell r="D4909" t="str">
            <v>C</v>
          </cell>
          <cell r="E4909" t="str">
            <v>X</v>
          </cell>
          <cell r="F4909" t="str">
            <v>OPFHR</v>
          </cell>
          <cell r="G4909">
            <v>36831</v>
          </cell>
          <cell r="AD4909">
            <v>337.6</v>
          </cell>
          <cell r="AE4909">
            <v>2005.4</v>
          </cell>
          <cell r="AF4909">
            <v>319</v>
          </cell>
          <cell r="AG4909">
            <v>108.6</v>
          </cell>
        </row>
        <row r="4910">
          <cell r="A4910" t="str">
            <v>136861</v>
          </cell>
          <cell r="B4910" t="str">
            <v>NJ</v>
          </cell>
          <cell r="C4910" t="str">
            <v>SSI</v>
          </cell>
          <cell r="D4910" t="str">
            <v>C</v>
          </cell>
          <cell r="E4910" t="str">
            <v>X</v>
          </cell>
          <cell r="F4910" t="str">
            <v>OPFHR</v>
          </cell>
          <cell r="G4910">
            <v>36861</v>
          </cell>
          <cell r="AF4910">
            <v>522.22</v>
          </cell>
          <cell r="AH4910">
            <v>1284</v>
          </cell>
          <cell r="AI4910">
            <v>134.42</v>
          </cell>
          <cell r="AM4910">
            <v>7.1</v>
          </cell>
        </row>
        <row r="4911">
          <cell r="A4911" t="str">
            <v>136892</v>
          </cell>
          <cell r="B4911" t="str">
            <v>NJ</v>
          </cell>
          <cell r="C4911" t="str">
            <v>SSI</v>
          </cell>
          <cell r="D4911" t="str">
            <v>C</v>
          </cell>
          <cell r="E4911" t="str">
            <v>X</v>
          </cell>
          <cell r="F4911" t="str">
            <v>OPFHR</v>
          </cell>
          <cell r="G4911">
            <v>36892</v>
          </cell>
          <cell r="AF4911">
            <v>57</v>
          </cell>
          <cell r="AG4911">
            <v>1407.71</v>
          </cell>
          <cell r="AH4911">
            <v>117</v>
          </cell>
          <cell r="AI4911">
            <v>57.96</v>
          </cell>
          <cell r="AJ4911">
            <v>233</v>
          </cell>
          <cell r="AL4911">
            <v>303.48</v>
          </cell>
        </row>
        <row r="4912">
          <cell r="A4912" t="str">
            <v>136923</v>
          </cell>
          <cell r="B4912" t="str">
            <v>NJ</v>
          </cell>
          <cell r="C4912" t="str">
            <v>SSI</v>
          </cell>
          <cell r="D4912" t="str">
            <v>C</v>
          </cell>
          <cell r="E4912" t="str">
            <v>X</v>
          </cell>
          <cell r="F4912" t="str">
            <v>OPFHR</v>
          </cell>
          <cell r="G4912">
            <v>36923</v>
          </cell>
          <cell r="AH4912">
            <v>618.75</v>
          </cell>
          <cell r="AJ4912">
            <v>566.24</v>
          </cell>
          <cell r="AN4912">
            <v>267.4</v>
          </cell>
        </row>
        <row r="4913">
          <cell r="A4913" t="str">
            <v>136951</v>
          </cell>
          <cell r="B4913" t="str">
            <v>NJ</v>
          </cell>
          <cell r="C4913" t="str">
            <v>SSI</v>
          </cell>
          <cell r="D4913" t="str">
            <v>C</v>
          </cell>
          <cell r="E4913" t="str">
            <v>X</v>
          </cell>
          <cell r="F4913" t="str">
            <v>OPFHR</v>
          </cell>
          <cell r="G4913">
            <v>36951</v>
          </cell>
          <cell r="AI4913">
            <v>5873.69</v>
          </cell>
          <cell r="AJ4913">
            <v>1543.23</v>
          </cell>
          <cell r="AK4913">
            <v>1322.25</v>
          </cell>
          <cell r="AL4913">
            <v>302.16</v>
          </cell>
          <cell r="AN4913">
            <v>8.8</v>
          </cell>
        </row>
        <row r="4914">
          <cell r="A4914" t="str">
            <v>136982</v>
          </cell>
          <cell r="B4914" t="str">
            <v>NJ</v>
          </cell>
          <cell r="C4914" t="str">
            <v>SSI</v>
          </cell>
          <cell r="D4914" t="str">
            <v>C</v>
          </cell>
          <cell r="E4914" t="str">
            <v>X</v>
          </cell>
          <cell r="F4914" t="str">
            <v>OPFHR</v>
          </cell>
          <cell r="G4914">
            <v>36982</v>
          </cell>
          <cell r="AJ4914">
            <v>7833.09</v>
          </cell>
          <cell r="AK4914">
            <v>264</v>
          </cell>
          <cell r="AL4914">
            <v>-90.73</v>
          </cell>
          <cell r="AN4914">
            <v>1592</v>
          </cell>
        </row>
        <row r="4915">
          <cell r="A4915" t="str">
            <v>137012</v>
          </cell>
          <cell r="B4915" t="str">
            <v>NJ</v>
          </cell>
          <cell r="C4915" t="str">
            <v>SSI</v>
          </cell>
          <cell r="D4915" t="str">
            <v>C</v>
          </cell>
          <cell r="E4915" t="str">
            <v>X</v>
          </cell>
          <cell r="F4915" t="str">
            <v>OPFHR</v>
          </cell>
          <cell r="G4915">
            <v>37012</v>
          </cell>
          <cell r="AJ4915">
            <v>369</v>
          </cell>
          <cell r="AK4915">
            <v>1497.3</v>
          </cell>
          <cell r="AL4915">
            <v>1023.75</v>
          </cell>
          <cell r="AM4915">
            <v>396.98</v>
          </cell>
          <cell r="AN4915">
            <v>817.6</v>
          </cell>
        </row>
        <row r="4916">
          <cell r="A4916" t="str">
            <v>137043</v>
          </cell>
          <cell r="B4916" t="str">
            <v>NJ</v>
          </cell>
          <cell r="C4916" t="str">
            <v>SSI</v>
          </cell>
          <cell r="D4916" t="str">
            <v>C</v>
          </cell>
          <cell r="E4916" t="str">
            <v>X</v>
          </cell>
          <cell r="F4916" t="str">
            <v>OPFHR</v>
          </cell>
          <cell r="G4916">
            <v>37043</v>
          </cell>
          <cell r="AK4916">
            <v>399</v>
          </cell>
          <cell r="AL4916">
            <v>3861.12</v>
          </cell>
          <cell r="AN4916">
            <v>515.8</v>
          </cell>
        </row>
        <row r="4917">
          <cell r="A4917" t="str">
            <v>137073</v>
          </cell>
          <cell r="B4917" t="str">
            <v>NJ</v>
          </cell>
          <cell r="C4917" t="str">
            <v>SSI</v>
          </cell>
          <cell r="D4917" t="str">
            <v>C</v>
          </cell>
          <cell r="E4917" t="str">
            <v>X</v>
          </cell>
          <cell r="F4917" t="str">
            <v>OPFHR</v>
          </cell>
          <cell r="G4917">
            <v>37073</v>
          </cell>
          <cell r="AL4917">
            <v>281.25</v>
          </cell>
          <cell r="AM4917">
            <v>7040.49</v>
          </cell>
          <cell r="AN4917">
            <v>557.06</v>
          </cell>
        </row>
        <row r="4918">
          <cell r="A4918" t="str">
            <v>137104</v>
          </cell>
          <cell r="B4918" t="str">
            <v>NJ</v>
          </cell>
          <cell r="C4918" t="str">
            <v>SSI</v>
          </cell>
          <cell r="D4918" t="str">
            <v>C</v>
          </cell>
          <cell r="E4918" t="str">
            <v>X</v>
          </cell>
          <cell r="F4918" t="str">
            <v>OPFHR</v>
          </cell>
          <cell r="G4918">
            <v>37104</v>
          </cell>
          <cell r="AM4918">
            <v>3522.78</v>
          </cell>
          <cell r="AN4918">
            <v>4783.39</v>
          </cell>
        </row>
        <row r="4919">
          <cell r="A4919" t="str">
            <v>137135</v>
          </cell>
          <cell r="B4919" t="str">
            <v>NJ</v>
          </cell>
          <cell r="C4919" t="str">
            <v>SSI</v>
          </cell>
          <cell r="D4919" t="str">
            <v>C</v>
          </cell>
          <cell r="E4919" t="str">
            <v>X</v>
          </cell>
          <cell r="F4919" t="str">
            <v>OPFHR</v>
          </cell>
          <cell r="G4919">
            <v>37135</v>
          </cell>
          <cell r="AN4919">
            <v>645.8</v>
          </cell>
        </row>
        <row r="4920">
          <cell r="A4920" t="str">
            <v>136161</v>
          </cell>
          <cell r="B4920" t="str">
            <v>NJ</v>
          </cell>
          <cell r="C4920" t="str">
            <v>SSI</v>
          </cell>
          <cell r="D4920" t="str">
            <v>C</v>
          </cell>
          <cell r="E4920" t="str">
            <v>X</v>
          </cell>
          <cell r="F4920" t="str">
            <v>OPFHS</v>
          </cell>
          <cell r="G4920">
            <v>36161</v>
          </cell>
        </row>
        <row r="4921">
          <cell r="A4921" t="str">
            <v>136192</v>
          </cell>
          <cell r="B4921" t="str">
            <v>NJ</v>
          </cell>
          <cell r="C4921" t="str">
            <v>SSI</v>
          </cell>
          <cell r="D4921" t="str">
            <v>C</v>
          </cell>
          <cell r="E4921" t="str">
            <v>X</v>
          </cell>
          <cell r="F4921" t="str">
            <v>OPFHS</v>
          </cell>
          <cell r="G4921">
            <v>36192</v>
          </cell>
          <cell r="L4921">
            <v>503.49</v>
          </cell>
          <cell r="Q4921">
            <v>2750.3</v>
          </cell>
        </row>
        <row r="4922">
          <cell r="A4922" t="str">
            <v>136220</v>
          </cell>
          <cell r="B4922" t="str">
            <v>NJ</v>
          </cell>
          <cell r="C4922" t="str">
            <v>SSI</v>
          </cell>
          <cell r="D4922" t="str">
            <v>C</v>
          </cell>
          <cell r="E4922" t="str">
            <v>X</v>
          </cell>
          <cell r="F4922" t="str">
            <v>OPFHS</v>
          </cell>
          <cell r="G4922">
            <v>36220</v>
          </cell>
          <cell r="K4922">
            <v>1100</v>
          </cell>
        </row>
        <row r="4923">
          <cell r="A4923" t="str">
            <v>136251</v>
          </cell>
          <cell r="B4923" t="str">
            <v>NJ</v>
          </cell>
          <cell r="C4923" t="str">
            <v>SSI</v>
          </cell>
          <cell r="D4923" t="str">
            <v>C</v>
          </cell>
          <cell r="E4923" t="str">
            <v>X</v>
          </cell>
          <cell r="F4923" t="str">
            <v>OPFHS</v>
          </cell>
          <cell r="G4923">
            <v>36251</v>
          </cell>
          <cell r="K4923">
            <v>1096.2</v>
          </cell>
        </row>
        <row r="4924">
          <cell r="A4924" t="str">
            <v>136281</v>
          </cell>
          <cell r="B4924" t="str">
            <v>NJ</v>
          </cell>
          <cell r="C4924" t="str">
            <v>SSI</v>
          </cell>
          <cell r="D4924" t="str">
            <v>C</v>
          </cell>
          <cell r="E4924" t="str">
            <v>X</v>
          </cell>
          <cell r="F4924" t="str">
            <v>OPFHS</v>
          </cell>
          <cell r="G4924">
            <v>36281</v>
          </cell>
          <cell r="M4924">
            <v>900</v>
          </cell>
          <cell r="N4924">
            <v>796.41</v>
          </cell>
        </row>
        <row r="4925">
          <cell r="A4925" t="str">
            <v>136312</v>
          </cell>
          <cell r="B4925" t="str">
            <v>NJ</v>
          </cell>
          <cell r="C4925" t="str">
            <v>SSI</v>
          </cell>
          <cell r="D4925" t="str">
            <v>C</v>
          </cell>
          <cell r="E4925" t="str">
            <v>X</v>
          </cell>
          <cell r="F4925" t="str">
            <v>OPFHS</v>
          </cell>
          <cell r="G4925">
            <v>36312</v>
          </cell>
          <cell r="N4925">
            <v>3210.2</v>
          </cell>
        </row>
        <row r="4926">
          <cell r="A4926" t="str">
            <v>136342</v>
          </cell>
          <cell r="B4926" t="str">
            <v>NJ</v>
          </cell>
          <cell r="C4926" t="str">
            <v>SSI</v>
          </cell>
          <cell r="D4926" t="str">
            <v>C</v>
          </cell>
          <cell r="E4926" t="str">
            <v>X</v>
          </cell>
          <cell r="F4926" t="str">
            <v>OPFHS</v>
          </cell>
          <cell r="G4926">
            <v>36342</v>
          </cell>
          <cell r="O4926">
            <v>1250</v>
          </cell>
          <cell r="AC4926">
            <v>250</v>
          </cell>
        </row>
        <row r="4927">
          <cell r="A4927" t="str">
            <v>136373</v>
          </cell>
          <cell r="B4927" t="str">
            <v>NJ</v>
          </cell>
          <cell r="C4927" t="str">
            <v>SSI</v>
          </cell>
          <cell r="D4927" t="str">
            <v>C</v>
          </cell>
          <cell r="E4927" t="str">
            <v>X</v>
          </cell>
          <cell r="F4927" t="str">
            <v>OPFHS</v>
          </cell>
          <cell r="G4927">
            <v>36373</v>
          </cell>
          <cell r="Q4927">
            <v>5791.8</v>
          </cell>
        </row>
        <row r="4928">
          <cell r="A4928" t="str">
            <v>136404</v>
          </cell>
          <cell r="B4928" t="str">
            <v>NJ</v>
          </cell>
          <cell r="C4928" t="str">
            <v>SSI</v>
          </cell>
          <cell r="D4928" t="str">
            <v>C</v>
          </cell>
          <cell r="E4928" t="str">
            <v>X</v>
          </cell>
          <cell r="F4928" t="str">
            <v>OPFHS</v>
          </cell>
          <cell r="G4928">
            <v>36404</v>
          </cell>
          <cell r="R4928">
            <v>1561.3</v>
          </cell>
          <cell r="S4928">
            <v>900</v>
          </cell>
          <cell r="Y4928">
            <v>495.4</v>
          </cell>
        </row>
        <row r="4929">
          <cell r="A4929" t="str">
            <v>136434</v>
          </cell>
          <cell r="B4929" t="str">
            <v>NJ</v>
          </cell>
          <cell r="C4929" t="str">
            <v>SSI</v>
          </cell>
          <cell r="D4929" t="str">
            <v>C</v>
          </cell>
          <cell r="E4929" t="str">
            <v>X</v>
          </cell>
          <cell r="F4929" t="str">
            <v>OPFHS</v>
          </cell>
          <cell r="G4929">
            <v>36434</v>
          </cell>
        </row>
        <row r="4930">
          <cell r="A4930" t="str">
            <v>136465</v>
          </cell>
          <cell r="B4930" t="str">
            <v>NJ</v>
          </cell>
          <cell r="C4930" t="str">
            <v>SSI</v>
          </cell>
          <cell r="D4930" t="str">
            <v>C</v>
          </cell>
          <cell r="E4930" t="str">
            <v>X</v>
          </cell>
          <cell r="F4930" t="str">
            <v>OPFHS</v>
          </cell>
          <cell r="G4930">
            <v>36465</v>
          </cell>
          <cell r="V4930">
            <v>299</v>
          </cell>
        </row>
        <row r="4931">
          <cell r="A4931" t="str">
            <v>136495</v>
          </cell>
          <cell r="B4931" t="str">
            <v>NJ</v>
          </cell>
          <cell r="C4931" t="str">
            <v>SSI</v>
          </cell>
          <cell r="D4931" t="str">
            <v>C</v>
          </cell>
          <cell r="E4931" t="str">
            <v>X</v>
          </cell>
          <cell r="F4931" t="str">
            <v>OPFHS</v>
          </cell>
          <cell r="G4931">
            <v>36495</v>
          </cell>
          <cell r="W4931">
            <v>907.75</v>
          </cell>
          <cell r="Z4931">
            <v>265.15</v>
          </cell>
        </row>
        <row r="4932">
          <cell r="A4932" t="str">
            <v>136526</v>
          </cell>
          <cell r="B4932" t="str">
            <v>NJ</v>
          </cell>
          <cell r="C4932" t="str">
            <v>SSI</v>
          </cell>
          <cell r="D4932" t="str">
            <v>C</v>
          </cell>
          <cell r="E4932" t="str">
            <v>X</v>
          </cell>
          <cell r="F4932" t="str">
            <v>OPFHS</v>
          </cell>
          <cell r="G4932">
            <v>36526</v>
          </cell>
        </row>
        <row r="4933">
          <cell r="A4933" t="str">
            <v>136557</v>
          </cell>
          <cell r="B4933" t="str">
            <v>NJ</v>
          </cell>
          <cell r="C4933" t="str">
            <v>SSI</v>
          </cell>
          <cell r="D4933" t="str">
            <v>C</v>
          </cell>
          <cell r="E4933" t="str">
            <v>X</v>
          </cell>
          <cell r="F4933" t="str">
            <v>OPFHS</v>
          </cell>
          <cell r="G4933">
            <v>36557</v>
          </cell>
        </row>
        <row r="4934">
          <cell r="A4934" t="str">
            <v>136586</v>
          </cell>
          <cell r="B4934" t="str">
            <v>NJ</v>
          </cell>
          <cell r="C4934" t="str">
            <v>SSI</v>
          </cell>
          <cell r="D4934" t="str">
            <v>C</v>
          </cell>
          <cell r="E4934" t="str">
            <v>X</v>
          </cell>
          <cell r="F4934" t="str">
            <v>OPFHS</v>
          </cell>
          <cell r="G4934">
            <v>36586</v>
          </cell>
          <cell r="Y4934">
            <v>1100</v>
          </cell>
          <cell r="Z4934">
            <v>1655.2</v>
          </cell>
          <cell r="AD4934">
            <v>1263.28</v>
          </cell>
        </row>
        <row r="4935">
          <cell r="A4935" t="str">
            <v>136617</v>
          </cell>
          <cell r="B4935" t="str">
            <v>NJ</v>
          </cell>
          <cell r="C4935" t="str">
            <v>SSI</v>
          </cell>
          <cell r="D4935" t="str">
            <v>C</v>
          </cell>
          <cell r="E4935" t="str">
            <v>X</v>
          </cell>
          <cell r="F4935" t="str">
            <v>OPFHS</v>
          </cell>
          <cell r="G4935">
            <v>36617</v>
          </cell>
          <cell r="AB4935">
            <v>2728.4</v>
          </cell>
        </row>
        <row r="4936">
          <cell r="A4936" t="str">
            <v>136647</v>
          </cell>
          <cell r="B4936" t="str">
            <v>NJ</v>
          </cell>
          <cell r="C4936" t="str">
            <v>SSI</v>
          </cell>
          <cell r="D4936" t="str">
            <v>C</v>
          </cell>
          <cell r="E4936" t="str">
            <v>X</v>
          </cell>
          <cell r="F4936" t="str">
            <v>OPFHS</v>
          </cell>
          <cell r="G4936">
            <v>36647</v>
          </cell>
          <cell r="Z4936">
            <v>1200</v>
          </cell>
          <cell r="AB4936">
            <v>1250</v>
          </cell>
        </row>
        <row r="4937">
          <cell r="A4937" t="str">
            <v>136678</v>
          </cell>
          <cell r="B4937" t="str">
            <v>NJ</v>
          </cell>
          <cell r="C4937" t="str">
            <v>SSI</v>
          </cell>
          <cell r="D4937" t="str">
            <v>C</v>
          </cell>
          <cell r="E4937" t="str">
            <v>X</v>
          </cell>
          <cell r="F4937" t="str">
            <v>OPFHS</v>
          </cell>
          <cell r="G4937">
            <v>36678</v>
          </cell>
          <cell r="Z4937">
            <v>2653.2</v>
          </cell>
          <cell r="AA4937">
            <v>4077.8</v>
          </cell>
          <cell r="AB4937">
            <v>-516</v>
          </cell>
        </row>
        <row r="4938">
          <cell r="A4938" t="str">
            <v>136708</v>
          </cell>
          <cell r="B4938" t="str">
            <v>NJ</v>
          </cell>
          <cell r="C4938" t="str">
            <v>SSI</v>
          </cell>
          <cell r="D4938" t="str">
            <v>C</v>
          </cell>
          <cell r="E4938" t="str">
            <v>X</v>
          </cell>
          <cell r="F4938" t="str">
            <v>OPFHS</v>
          </cell>
          <cell r="G4938">
            <v>36708</v>
          </cell>
          <cell r="AB4938">
            <v>325</v>
          </cell>
        </row>
        <row r="4939">
          <cell r="A4939" t="str">
            <v>136739</v>
          </cell>
          <cell r="B4939" t="str">
            <v>NJ</v>
          </cell>
          <cell r="C4939" t="str">
            <v>SSI</v>
          </cell>
          <cell r="D4939" t="str">
            <v>C</v>
          </cell>
          <cell r="E4939" t="str">
            <v>X</v>
          </cell>
          <cell r="F4939" t="str">
            <v>OPFHS</v>
          </cell>
          <cell r="G4939">
            <v>36739</v>
          </cell>
          <cell r="AF4939">
            <v>439.34</v>
          </cell>
        </row>
        <row r="4940">
          <cell r="A4940" t="str">
            <v>136770</v>
          </cell>
          <cell r="B4940" t="str">
            <v>NJ</v>
          </cell>
          <cell r="C4940" t="str">
            <v>SSI</v>
          </cell>
          <cell r="D4940" t="str">
            <v>C</v>
          </cell>
          <cell r="E4940" t="str">
            <v>X</v>
          </cell>
          <cell r="F4940" t="str">
            <v>OPFHS</v>
          </cell>
          <cell r="G4940">
            <v>36770</v>
          </cell>
          <cell r="AE4940">
            <v>814.63</v>
          </cell>
        </row>
        <row r="4941">
          <cell r="A4941" t="str">
            <v>136800</v>
          </cell>
          <cell r="B4941" t="str">
            <v>NJ</v>
          </cell>
          <cell r="C4941" t="str">
            <v>SSI</v>
          </cell>
          <cell r="D4941" t="str">
            <v>C</v>
          </cell>
          <cell r="E4941" t="str">
            <v>X</v>
          </cell>
          <cell r="F4941" t="str">
            <v>OPFHS</v>
          </cell>
          <cell r="G4941">
            <v>36800</v>
          </cell>
          <cell r="AE4941">
            <v>194.38</v>
          </cell>
        </row>
        <row r="4942">
          <cell r="A4942" t="str">
            <v>136831</v>
          </cell>
          <cell r="B4942" t="str">
            <v>NJ</v>
          </cell>
          <cell r="C4942" t="str">
            <v>SSI</v>
          </cell>
          <cell r="D4942" t="str">
            <v>C</v>
          </cell>
          <cell r="E4942" t="str">
            <v>X</v>
          </cell>
          <cell r="F4942" t="str">
            <v>OPFHS</v>
          </cell>
          <cell r="G4942">
            <v>36831</v>
          </cell>
          <cell r="AE4942">
            <v>2965.2</v>
          </cell>
        </row>
        <row r="4943">
          <cell r="A4943" t="str">
            <v>136861</v>
          </cell>
          <cell r="B4943" t="str">
            <v>NJ</v>
          </cell>
          <cell r="C4943" t="str">
            <v>SSI</v>
          </cell>
          <cell r="D4943" t="str">
            <v>C</v>
          </cell>
          <cell r="E4943" t="str">
            <v>X</v>
          </cell>
          <cell r="F4943" t="str">
            <v>OPFHS</v>
          </cell>
          <cell r="G4943">
            <v>36861</v>
          </cell>
          <cell r="AF4943">
            <v>130</v>
          </cell>
          <cell r="AG4943">
            <v>1200</v>
          </cell>
        </row>
        <row r="4944">
          <cell r="A4944" t="str">
            <v>136892</v>
          </cell>
          <cell r="B4944" t="str">
            <v>NJ</v>
          </cell>
          <cell r="C4944" t="str">
            <v>SSI</v>
          </cell>
          <cell r="D4944" t="str">
            <v>C</v>
          </cell>
          <cell r="E4944" t="str">
            <v>X</v>
          </cell>
          <cell r="F4944" t="str">
            <v>OPFHS</v>
          </cell>
          <cell r="G4944">
            <v>36892</v>
          </cell>
          <cell r="AF4944">
            <v>819</v>
          </cell>
          <cell r="AJ4944">
            <v>900</v>
          </cell>
          <cell r="AK4944">
            <v>3372</v>
          </cell>
        </row>
        <row r="4945">
          <cell r="A4945" t="str">
            <v>136923</v>
          </cell>
          <cell r="B4945" t="str">
            <v>NJ</v>
          </cell>
          <cell r="C4945" t="str">
            <v>SSI</v>
          </cell>
          <cell r="D4945" t="str">
            <v>C</v>
          </cell>
          <cell r="E4945" t="str">
            <v>X</v>
          </cell>
          <cell r="F4945" t="str">
            <v>OPFHS</v>
          </cell>
          <cell r="G4945">
            <v>36923</v>
          </cell>
          <cell r="AH4945">
            <v>4931.84</v>
          </cell>
          <cell r="AJ4945">
            <v>3153.07</v>
          </cell>
          <cell r="AK4945">
            <v>900</v>
          </cell>
          <cell r="AL4945">
            <v>-51.809999999999945</v>
          </cell>
          <cell r="AN4945">
            <v>89</v>
          </cell>
        </row>
        <row r="4946">
          <cell r="A4946" t="str">
            <v>136951</v>
          </cell>
          <cell r="B4946" t="str">
            <v>NJ</v>
          </cell>
          <cell r="C4946" t="str">
            <v>SSI</v>
          </cell>
          <cell r="D4946" t="str">
            <v>C</v>
          </cell>
          <cell r="E4946" t="str">
            <v>X</v>
          </cell>
          <cell r="F4946" t="str">
            <v>OPFHS</v>
          </cell>
          <cell r="G4946">
            <v>36951</v>
          </cell>
          <cell r="AJ4946">
            <v>1900</v>
          </cell>
        </row>
        <row r="4947">
          <cell r="A4947" t="str">
            <v>136982</v>
          </cell>
          <cell r="B4947" t="str">
            <v>NJ</v>
          </cell>
          <cell r="C4947" t="str">
            <v>SSI</v>
          </cell>
          <cell r="D4947" t="str">
            <v>C</v>
          </cell>
          <cell r="E4947" t="str">
            <v>X</v>
          </cell>
          <cell r="F4947" t="str">
            <v>OPFHS</v>
          </cell>
          <cell r="G4947">
            <v>36982</v>
          </cell>
          <cell r="AJ4947">
            <v>5794.87</v>
          </cell>
          <cell r="AK4947">
            <v>1230</v>
          </cell>
          <cell r="AM4947">
            <v>1800</v>
          </cell>
        </row>
        <row r="4948">
          <cell r="A4948" t="str">
            <v>137012</v>
          </cell>
          <cell r="B4948" t="str">
            <v>NJ</v>
          </cell>
          <cell r="C4948" t="str">
            <v>SSI</v>
          </cell>
          <cell r="D4948" t="str">
            <v>C</v>
          </cell>
          <cell r="E4948" t="str">
            <v>X</v>
          </cell>
          <cell r="F4948" t="str">
            <v>OPFHS</v>
          </cell>
          <cell r="G4948">
            <v>37012</v>
          </cell>
          <cell r="AK4948">
            <v>2100</v>
          </cell>
          <cell r="AL4948">
            <v>1000</v>
          </cell>
          <cell r="AM4948">
            <v>936</v>
          </cell>
        </row>
        <row r="4949">
          <cell r="A4949" t="str">
            <v>137043</v>
          </cell>
          <cell r="B4949" t="str">
            <v>NJ</v>
          </cell>
          <cell r="C4949" t="str">
            <v>SSI</v>
          </cell>
          <cell r="D4949" t="str">
            <v>C</v>
          </cell>
          <cell r="E4949" t="str">
            <v>X</v>
          </cell>
          <cell r="F4949" t="str">
            <v>OPFHS</v>
          </cell>
          <cell r="G4949">
            <v>37043</v>
          </cell>
          <cell r="AL4949">
            <v>1075</v>
          </cell>
          <cell r="AM4949">
            <v>1300</v>
          </cell>
          <cell r="AN4949">
            <v>900</v>
          </cell>
        </row>
        <row r="4950">
          <cell r="A4950" t="str">
            <v>137073</v>
          </cell>
          <cell r="B4950" t="str">
            <v>NJ</v>
          </cell>
          <cell r="C4950" t="str">
            <v>SSI</v>
          </cell>
          <cell r="D4950" t="str">
            <v>C</v>
          </cell>
          <cell r="E4950" t="str">
            <v>X</v>
          </cell>
          <cell r="F4950" t="str">
            <v>OPFHS</v>
          </cell>
          <cell r="G4950">
            <v>37073</v>
          </cell>
          <cell r="AM4950">
            <v>2230</v>
          </cell>
          <cell r="AN4950">
            <v>11780.85</v>
          </cell>
        </row>
        <row r="4951">
          <cell r="A4951" t="str">
            <v>137104</v>
          </cell>
          <cell r="B4951" t="str">
            <v>NJ</v>
          </cell>
          <cell r="C4951" t="str">
            <v>SSI</v>
          </cell>
          <cell r="D4951" t="str">
            <v>C</v>
          </cell>
          <cell r="E4951" t="str">
            <v>X</v>
          </cell>
          <cell r="F4951" t="str">
            <v>OPFHS</v>
          </cell>
          <cell r="G4951">
            <v>37104</v>
          </cell>
          <cell r="AN4951">
            <v>15504.84</v>
          </cell>
        </row>
        <row r="4952">
          <cell r="A4952" t="str">
            <v>137135</v>
          </cell>
          <cell r="B4952" t="str">
            <v>NJ</v>
          </cell>
          <cell r="C4952" t="str">
            <v>SSI</v>
          </cell>
          <cell r="D4952" t="str">
            <v>C</v>
          </cell>
          <cell r="E4952" t="str">
            <v>X</v>
          </cell>
          <cell r="F4952" t="str">
            <v>OPFHS</v>
          </cell>
          <cell r="G4952">
            <v>37135</v>
          </cell>
        </row>
        <row r="4953">
          <cell r="A4953" t="str">
            <v>136161</v>
          </cell>
          <cell r="B4953" t="str">
            <v>NJ</v>
          </cell>
          <cell r="C4953" t="str">
            <v>SSI</v>
          </cell>
          <cell r="D4953" t="str">
            <v>C</v>
          </cell>
          <cell r="E4953" t="str">
            <v>X</v>
          </cell>
          <cell r="F4953" t="str">
            <v>OTH</v>
          </cell>
          <cell r="G4953">
            <v>36161</v>
          </cell>
          <cell r="J4953">
            <v>1710.23</v>
          </cell>
          <cell r="K4953">
            <v>924</v>
          </cell>
          <cell r="O4953">
            <v>1518</v>
          </cell>
          <cell r="P4953">
            <v>129.2</v>
          </cell>
          <cell r="R4953">
            <v>531.91</v>
          </cell>
          <cell r="T4953">
            <v>95</v>
          </cell>
        </row>
        <row r="4954">
          <cell r="A4954" t="str">
            <v>136192</v>
          </cell>
          <cell r="B4954" t="str">
            <v>NJ</v>
          </cell>
          <cell r="C4954" t="str">
            <v>SSI</v>
          </cell>
          <cell r="D4954" t="str">
            <v>C</v>
          </cell>
          <cell r="E4954" t="str">
            <v>X</v>
          </cell>
          <cell r="F4954" t="str">
            <v>OTH</v>
          </cell>
          <cell r="G4954">
            <v>36192</v>
          </cell>
          <cell r="I4954">
            <v>141.72</v>
          </cell>
          <cell r="J4954">
            <v>1849.96</v>
          </cell>
          <cell r="K4954">
            <v>397.2</v>
          </cell>
          <cell r="L4954">
            <v>247.29</v>
          </cell>
          <cell r="O4954">
            <v>1992.58</v>
          </cell>
          <cell r="P4954">
            <v>81.96</v>
          </cell>
          <cell r="R4954">
            <v>578.71</v>
          </cell>
          <cell r="T4954">
            <v>190</v>
          </cell>
          <cell r="Z4954">
            <v>50</v>
          </cell>
        </row>
        <row r="4955">
          <cell r="A4955" t="str">
            <v>136220</v>
          </cell>
          <cell r="B4955" t="str">
            <v>NJ</v>
          </cell>
          <cell r="C4955" t="str">
            <v>SSI</v>
          </cell>
          <cell r="D4955" t="str">
            <v>C</v>
          </cell>
          <cell r="E4955" t="str">
            <v>X</v>
          </cell>
          <cell r="F4955" t="str">
            <v>OTH</v>
          </cell>
          <cell r="G4955">
            <v>36220</v>
          </cell>
          <cell r="K4955">
            <v>306.4</v>
          </cell>
          <cell r="L4955">
            <v>114</v>
          </cell>
          <cell r="M4955">
            <v>1355</v>
          </cell>
          <cell r="O4955">
            <v>592.58</v>
          </cell>
          <cell r="P4955">
            <v>180</v>
          </cell>
          <cell r="Q4955">
            <v>80.26</v>
          </cell>
          <cell r="R4955">
            <v>1684.72</v>
          </cell>
        </row>
        <row r="4956">
          <cell r="A4956" t="str">
            <v>136251</v>
          </cell>
          <cell r="B4956" t="str">
            <v>NJ</v>
          </cell>
          <cell r="C4956" t="str">
            <v>SSI</v>
          </cell>
          <cell r="D4956" t="str">
            <v>C</v>
          </cell>
          <cell r="E4956" t="str">
            <v>X</v>
          </cell>
          <cell r="F4956" t="str">
            <v>OTH</v>
          </cell>
          <cell r="G4956">
            <v>36251</v>
          </cell>
          <cell r="L4956">
            <v>2478.79</v>
          </cell>
          <cell r="M4956">
            <v>136.4</v>
          </cell>
          <cell r="N4956">
            <v>36.66</v>
          </cell>
          <cell r="O4956">
            <v>937.2</v>
          </cell>
          <cell r="P4956">
            <v>268.54</v>
          </cell>
          <cell r="V4956">
            <v>134</v>
          </cell>
          <cell r="W4956">
            <v>190</v>
          </cell>
          <cell r="X4956">
            <v>116</v>
          </cell>
        </row>
        <row r="4957">
          <cell r="A4957" t="str">
            <v>136281</v>
          </cell>
          <cell r="B4957" t="str">
            <v>NJ</v>
          </cell>
          <cell r="C4957" t="str">
            <v>SSI</v>
          </cell>
          <cell r="D4957" t="str">
            <v>C</v>
          </cell>
          <cell r="E4957" t="str">
            <v>X</v>
          </cell>
          <cell r="F4957" t="str">
            <v>OTH</v>
          </cell>
          <cell r="G4957">
            <v>36281</v>
          </cell>
          <cell r="M4957">
            <v>542.2</v>
          </cell>
          <cell r="N4957">
            <v>139.66</v>
          </cell>
          <cell r="O4957">
            <v>797.08</v>
          </cell>
          <cell r="P4957">
            <v>152.6</v>
          </cell>
          <cell r="Q4957">
            <v>62.02</v>
          </cell>
          <cell r="R4957">
            <v>1580.66</v>
          </cell>
          <cell r="S4957">
            <v>-231.5</v>
          </cell>
          <cell r="W4957">
            <v>174</v>
          </cell>
          <cell r="X4957">
            <v>62.5</v>
          </cell>
        </row>
        <row r="4958">
          <cell r="A4958" t="str">
            <v>136312</v>
          </cell>
          <cell r="B4958" t="str">
            <v>NJ</v>
          </cell>
          <cell r="C4958" t="str">
            <v>SSI</v>
          </cell>
          <cell r="D4958" t="str">
            <v>C</v>
          </cell>
          <cell r="E4958" t="str">
            <v>X</v>
          </cell>
          <cell r="F4958" t="str">
            <v>OTH</v>
          </cell>
          <cell r="G4958">
            <v>36312</v>
          </cell>
          <cell r="M4958">
            <v>124</v>
          </cell>
          <cell r="N4958">
            <v>2473.69</v>
          </cell>
          <cell r="O4958">
            <v>2253.74</v>
          </cell>
          <cell r="P4958">
            <v>209.2</v>
          </cell>
          <cell r="Q4958">
            <v>62.02</v>
          </cell>
          <cell r="T4958">
            <v>352</v>
          </cell>
          <cell r="V4958">
            <v>0.31</v>
          </cell>
          <cell r="W4958">
            <v>133</v>
          </cell>
          <cell r="X4958">
            <v>3.86</v>
          </cell>
          <cell r="AE4958">
            <v>1424</v>
          </cell>
        </row>
        <row r="4959">
          <cell r="A4959" t="str">
            <v>136342</v>
          </cell>
          <cell r="B4959" t="str">
            <v>NJ</v>
          </cell>
          <cell r="C4959" t="str">
            <v>SSI</v>
          </cell>
          <cell r="D4959" t="str">
            <v>C</v>
          </cell>
          <cell r="E4959" t="str">
            <v>X</v>
          </cell>
          <cell r="F4959" t="str">
            <v>OTH</v>
          </cell>
          <cell r="G4959">
            <v>36342</v>
          </cell>
          <cell r="O4959">
            <v>1640.4</v>
          </cell>
          <cell r="P4959">
            <v>641.11</v>
          </cell>
          <cell r="Q4959">
            <v>408</v>
          </cell>
          <cell r="R4959">
            <v>2075.18</v>
          </cell>
          <cell r="T4959">
            <v>1005.6</v>
          </cell>
          <cell r="X4959">
            <v>2.82</v>
          </cell>
          <cell r="Z4959">
            <v>136.4</v>
          </cell>
          <cell r="AE4959">
            <v>1264</v>
          </cell>
        </row>
        <row r="4960">
          <cell r="A4960" t="str">
            <v>136373</v>
          </cell>
          <cell r="B4960" t="str">
            <v>NJ</v>
          </cell>
          <cell r="C4960" t="str">
            <v>SSI</v>
          </cell>
          <cell r="D4960" t="str">
            <v>C</v>
          </cell>
          <cell r="E4960" t="str">
            <v>X</v>
          </cell>
          <cell r="F4960" t="str">
            <v>OTH</v>
          </cell>
          <cell r="G4960">
            <v>36373</v>
          </cell>
          <cell r="O4960">
            <v>236</v>
          </cell>
          <cell r="P4960">
            <v>3279.99</v>
          </cell>
          <cell r="Q4960">
            <v>262</v>
          </cell>
          <cell r="R4960">
            <v>1796.9</v>
          </cell>
          <cell r="S4960">
            <v>1633</v>
          </cell>
          <cell r="W4960">
            <v>268.4</v>
          </cell>
          <cell r="X4960">
            <v>354.82</v>
          </cell>
          <cell r="AE4960">
            <v>158</v>
          </cell>
        </row>
        <row r="4961">
          <cell r="A4961" t="str">
            <v>136404</v>
          </cell>
          <cell r="B4961" t="str">
            <v>NJ</v>
          </cell>
          <cell r="C4961" t="str">
            <v>SSI</v>
          </cell>
          <cell r="D4961" t="str">
            <v>C</v>
          </cell>
          <cell r="E4961" t="str">
            <v>X</v>
          </cell>
          <cell r="F4961" t="str">
            <v>OTH</v>
          </cell>
          <cell r="G4961">
            <v>36404</v>
          </cell>
          <cell r="P4961">
            <v>154</v>
          </cell>
          <cell r="Q4961">
            <v>488.2</v>
          </cell>
          <cell r="R4961">
            <v>2479.52</v>
          </cell>
          <cell r="S4961">
            <v>52.58</v>
          </cell>
          <cell r="T4961">
            <v>77</v>
          </cell>
          <cell r="U4961">
            <v>821.37</v>
          </cell>
          <cell r="X4961">
            <v>3.56</v>
          </cell>
          <cell r="Y4961">
            <v>84</v>
          </cell>
          <cell r="Z4961">
            <v>119.2</v>
          </cell>
          <cell r="AE4961">
            <v>350</v>
          </cell>
        </row>
        <row r="4962">
          <cell r="A4962" t="str">
            <v>136434</v>
          </cell>
          <cell r="B4962" t="str">
            <v>NJ</v>
          </cell>
          <cell r="C4962" t="str">
            <v>SSI</v>
          </cell>
          <cell r="D4962" t="str">
            <v>C</v>
          </cell>
          <cell r="E4962" t="str">
            <v>X</v>
          </cell>
          <cell r="F4962" t="str">
            <v>OTH</v>
          </cell>
          <cell r="G4962">
            <v>36434</v>
          </cell>
          <cell r="R4962">
            <v>2718.31</v>
          </cell>
          <cell r="S4962">
            <v>396.4</v>
          </cell>
          <cell r="V4962">
            <v>112.79</v>
          </cell>
          <cell r="W4962">
            <v>66.15</v>
          </cell>
          <cell r="X4962">
            <v>1061.84</v>
          </cell>
          <cell r="AE4962">
            <v>100</v>
          </cell>
        </row>
        <row r="4963">
          <cell r="A4963" t="str">
            <v>136465</v>
          </cell>
          <cell r="B4963" t="str">
            <v>NJ</v>
          </cell>
          <cell r="C4963" t="str">
            <v>SSI</v>
          </cell>
          <cell r="D4963" t="str">
            <v>C</v>
          </cell>
          <cell r="E4963" t="str">
            <v>X</v>
          </cell>
          <cell r="F4963" t="str">
            <v>OTH</v>
          </cell>
          <cell r="G4963">
            <v>36465</v>
          </cell>
          <cell r="S4963">
            <v>2756.72</v>
          </cell>
          <cell r="T4963">
            <v>408</v>
          </cell>
          <cell r="U4963">
            <v>166.19</v>
          </cell>
          <cell r="X4963">
            <v>2.82</v>
          </cell>
          <cell r="AE4963">
            <v>425</v>
          </cell>
          <cell r="AL4963">
            <v>450</v>
          </cell>
        </row>
        <row r="4964">
          <cell r="A4964" t="str">
            <v>136495</v>
          </cell>
          <cell r="B4964" t="str">
            <v>NJ</v>
          </cell>
          <cell r="C4964" t="str">
            <v>SSI</v>
          </cell>
          <cell r="D4964" t="str">
            <v>C</v>
          </cell>
          <cell r="E4964" t="str">
            <v>X</v>
          </cell>
          <cell r="F4964" t="str">
            <v>OTH</v>
          </cell>
          <cell r="G4964">
            <v>36495</v>
          </cell>
          <cell r="T4964">
            <v>2433.82</v>
          </cell>
          <cell r="U4964">
            <v>607.2</v>
          </cell>
          <cell r="V4964">
            <v>356</v>
          </cell>
          <cell r="X4964">
            <v>139.23</v>
          </cell>
          <cell r="AD4964">
            <v>52</v>
          </cell>
          <cell r="AE4964">
            <v>302</v>
          </cell>
        </row>
        <row r="4965">
          <cell r="A4965" t="str">
            <v>136526</v>
          </cell>
          <cell r="B4965" t="str">
            <v>NJ</v>
          </cell>
          <cell r="C4965" t="str">
            <v>SSI</v>
          </cell>
          <cell r="D4965" t="str">
            <v>C</v>
          </cell>
          <cell r="E4965" t="str">
            <v>X</v>
          </cell>
          <cell r="F4965" t="str">
            <v>OTH</v>
          </cell>
          <cell r="G4965">
            <v>36526</v>
          </cell>
          <cell r="U4965">
            <v>1954.32</v>
          </cell>
          <cell r="V4965">
            <v>246.99</v>
          </cell>
          <cell r="W4965">
            <v>8.4</v>
          </cell>
          <cell r="X4965">
            <v>139.22</v>
          </cell>
          <cell r="Z4965">
            <v>95</v>
          </cell>
          <cell r="AC4965">
            <v>150</v>
          </cell>
        </row>
        <row r="4966">
          <cell r="A4966" t="str">
            <v>136557</v>
          </cell>
          <cell r="B4966" t="str">
            <v>NJ</v>
          </cell>
          <cell r="C4966" t="str">
            <v>SSI</v>
          </cell>
          <cell r="D4966" t="str">
            <v>C</v>
          </cell>
          <cell r="E4966" t="str">
            <v>X</v>
          </cell>
          <cell r="F4966" t="str">
            <v>OTH</v>
          </cell>
          <cell r="G4966">
            <v>36557</v>
          </cell>
          <cell r="V4966">
            <v>277.85</v>
          </cell>
          <cell r="W4966">
            <v>39.67</v>
          </cell>
          <cell r="X4966">
            <v>139.22</v>
          </cell>
          <cell r="AA4966">
            <v>150</v>
          </cell>
          <cell r="AB4966">
            <v>1468.56</v>
          </cell>
        </row>
        <row r="4967">
          <cell r="A4967" t="str">
            <v>136586</v>
          </cell>
          <cell r="B4967" t="str">
            <v>NJ</v>
          </cell>
          <cell r="C4967" t="str">
            <v>SSI</v>
          </cell>
          <cell r="D4967" t="str">
            <v>C</v>
          </cell>
          <cell r="E4967" t="str">
            <v>X</v>
          </cell>
          <cell r="F4967" t="str">
            <v>OTH</v>
          </cell>
          <cell r="G4967">
            <v>36586</v>
          </cell>
          <cell r="V4967">
            <v>157.32</v>
          </cell>
          <cell r="W4967">
            <v>547.55</v>
          </cell>
          <cell r="X4967">
            <v>568.63</v>
          </cell>
          <cell r="Y4967">
            <v>2422.32</v>
          </cell>
          <cell r="Z4967">
            <v>1160.48</v>
          </cell>
          <cell r="AF4967">
            <v>62</v>
          </cell>
        </row>
        <row r="4968">
          <cell r="A4968" t="str">
            <v>136617</v>
          </cell>
          <cell r="B4968" t="str">
            <v>NJ</v>
          </cell>
          <cell r="C4968" t="str">
            <v>SSI</v>
          </cell>
          <cell r="D4968" t="str">
            <v>C</v>
          </cell>
          <cell r="E4968" t="str">
            <v>X</v>
          </cell>
          <cell r="F4968" t="str">
            <v>OTH</v>
          </cell>
          <cell r="G4968">
            <v>36617</v>
          </cell>
          <cell r="X4968">
            <v>3898.03</v>
          </cell>
          <cell r="Y4968">
            <v>353.6</v>
          </cell>
          <cell r="Z4968">
            <v>128.8</v>
          </cell>
          <cell r="AA4968">
            <v>233.22</v>
          </cell>
          <cell r="AC4968">
            <v>250</v>
          </cell>
        </row>
        <row r="4969">
          <cell r="A4969" t="str">
            <v>136647</v>
          </cell>
          <cell r="B4969" t="str">
            <v>NJ</v>
          </cell>
          <cell r="C4969" t="str">
            <v>SSI</v>
          </cell>
          <cell r="D4969" t="str">
            <v>C</v>
          </cell>
          <cell r="E4969" t="str">
            <v>X</v>
          </cell>
          <cell r="F4969" t="str">
            <v>OTH</v>
          </cell>
          <cell r="G4969">
            <v>36647</v>
          </cell>
          <cell r="Y4969">
            <v>594</v>
          </cell>
          <cell r="Z4969">
            <v>1790.44</v>
          </cell>
          <cell r="AA4969">
            <v>1764.32</v>
          </cell>
          <cell r="AB4969">
            <v>38.54</v>
          </cell>
          <cell r="AC4969">
            <v>250</v>
          </cell>
        </row>
        <row r="4970">
          <cell r="A4970" t="str">
            <v>136678</v>
          </cell>
          <cell r="B4970" t="str">
            <v>NJ</v>
          </cell>
          <cell r="C4970" t="str">
            <v>SSI</v>
          </cell>
          <cell r="D4970" t="str">
            <v>C</v>
          </cell>
          <cell r="E4970" t="str">
            <v>X</v>
          </cell>
          <cell r="F4970" t="str">
            <v>OTH</v>
          </cell>
          <cell r="G4970">
            <v>36678</v>
          </cell>
          <cell r="Y4970">
            <v>147.06</v>
          </cell>
          <cell r="Z4970">
            <v>2231.92</v>
          </cell>
          <cell r="AA4970">
            <v>2850.12</v>
          </cell>
          <cell r="AB4970">
            <v>150</v>
          </cell>
          <cell r="AC4970">
            <v>513.69</v>
          </cell>
          <cell r="AJ4970">
            <v>68</v>
          </cell>
        </row>
        <row r="4971">
          <cell r="A4971" t="str">
            <v>136708</v>
          </cell>
          <cell r="B4971" t="str">
            <v>NJ</v>
          </cell>
          <cell r="C4971" t="str">
            <v>SSI</v>
          </cell>
          <cell r="D4971" t="str">
            <v>C</v>
          </cell>
          <cell r="E4971" t="str">
            <v>X</v>
          </cell>
          <cell r="F4971" t="str">
            <v>OTH</v>
          </cell>
          <cell r="G4971">
            <v>36708</v>
          </cell>
          <cell r="AA4971">
            <v>1954.64</v>
          </cell>
          <cell r="AB4971">
            <v>2380.7</v>
          </cell>
          <cell r="AC4971">
            <v>571</v>
          </cell>
          <cell r="AD4971">
            <v>30.17</v>
          </cell>
          <cell r="AE4971">
            <v>64</v>
          </cell>
          <cell r="AJ4971">
            <v>160</v>
          </cell>
        </row>
        <row r="4972">
          <cell r="A4972" t="str">
            <v>136739</v>
          </cell>
          <cell r="B4972" t="str">
            <v>NJ</v>
          </cell>
          <cell r="C4972" t="str">
            <v>SSI</v>
          </cell>
          <cell r="D4972" t="str">
            <v>C</v>
          </cell>
          <cell r="E4972" t="str">
            <v>X</v>
          </cell>
          <cell r="F4972" t="str">
            <v>OTH</v>
          </cell>
          <cell r="G4972">
            <v>36739</v>
          </cell>
          <cell r="AB4972">
            <v>2521.78</v>
          </cell>
          <cell r="AC4972">
            <v>130.86</v>
          </cell>
          <cell r="AE4972">
            <v>259.32</v>
          </cell>
          <cell r="AF4972">
            <v>686.4</v>
          </cell>
        </row>
        <row r="4973">
          <cell r="A4973" t="str">
            <v>136770</v>
          </cell>
          <cell r="B4973" t="str">
            <v>NJ</v>
          </cell>
          <cell r="C4973" t="str">
            <v>SSI</v>
          </cell>
          <cell r="D4973" t="str">
            <v>C</v>
          </cell>
          <cell r="E4973" t="str">
            <v>X</v>
          </cell>
          <cell r="F4973" t="str">
            <v>OTH</v>
          </cell>
          <cell r="G4973">
            <v>36770</v>
          </cell>
          <cell r="AC4973">
            <v>2756</v>
          </cell>
          <cell r="AD4973">
            <v>2309.74</v>
          </cell>
          <cell r="AE4973">
            <v>4.07</v>
          </cell>
          <cell r="AF4973">
            <v>434.4</v>
          </cell>
          <cell r="AI4973">
            <v>750</v>
          </cell>
        </row>
        <row r="4974">
          <cell r="A4974" t="str">
            <v>136800</v>
          </cell>
          <cell r="B4974" t="str">
            <v>NJ</v>
          </cell>
          <cell r="C4974" t="str">
            <v>SSI</v>
          </cell>
          <cell r="D4974" t="str">
            <v>C</v>
          </cell>
          <cell r="E4974" t="str">
            <v>X</v>
          </cell>
          <cell r="F4974" t="str">
            <v>OTH</v>
          </cell>
          <cell r="G4974">
            <v>36800</v>
          </cell>
          <cell r="AD4974">
            <v>1472.4</v>
          </cell>
          <cell r="AE4974">
            <v>4185.2</v>
          </cell>
          <cell r="AF4974">
            <v>200</v>
          </cell>
          <cell r="AG4974">
            <v>102</v>
          </cell>
          <cell r="AH4974">
            <v>725.2</v>
          </cell>
          <cell r="AJ4974">
            <v>72</v>
          </cell>
          <cell r="AN4974">
            <v>814.07</v>
          </cell>
        </row>
        <row r="4975">
          <cell r="A4975" t="str">
            <v>136831</v>
          </cell>
          <cell r="B4975" t="str">
            <v>NJ</v>
          </cell>
          <cell r="C4975" t="str">
            <v>SSI</v>
          </cell>
          <cell r="D4975" t="str">
            <v>C</v>
          </cell>
          <cell r="E4975" t="str">
            <v>X</v>
          </cell>
          <cell r="F4975" t="str">
            <v>OTH</v>
          </cell>
          <cell r="G4975">
            <v>36831</v>
          </cell>
          <cell r="AE4975">
            <v>562.49</v>
          </cell>
          <cell r="AF4975">
            <v>479.87</v>
          </cell>
          <cell r="AG4975">
            <v>2919.32</v>
          </cell>
          <cell r="AH4975">
            <v>196.2</v>
          </cell>
          <cell r="AI4975">
            <v>2104.9</v>
          </cell>
          <cell r="AL4975">
            <v>136.4</v>
          </cell>
          <cell r="AN4975">
            <v>954.96</v>
          </cell>
        </row>
        <row r="4976">
          <cell r="A4976" t="str">
            <v>136861</v>
          </cell>
          <cell r="B4976" t="str">
            <v>NJ</v>
          </cell>
          <cell r="C4976" t="str">
            <v>SSI</v>
          </cell>
          <cell r="D4976" t="str">
            <v>C</v>
          </cell>
          <cell r="E4976" t="str">
            <v>X</v>
          </cell>
          <cell r="F4976" t="str">
            <v>OTH</v>
          </cell>
          <cell r="G4976">
            <v>36861</v>
          </cell>
          <cell r="AF4976">
            <v>2683.61</v>
          </cell>
          <cell r="AG4976">
            <v>3121.2</v>
          </cell>
          <cell r="AH4976">
            <v>1088.5</v>
          </cell>
          <cell r="AI4976">
            <v>3197.63</v>
          </cell>
          <cell r="AL4976">
            <v>144</v>
          </cell>
          <cell r="AN4976">
            <v>1.78</v>
          </cell>
        </row>
        <row r="4977">
          <cell r="A4977" t="str">
            <v>136892</v>
          </cell>
          <cell r="B4977" t="str">
            <v>NJ</v>
          </cell>
          <cell r="C4977" t="str">
            <v>SSI</v>
          </cell>
          <cell r="D4977" t="str">
            <v>C</v>
          </cell>
          <cell r="E4977" t="str">
            <v>X</v>
          </cell>
          <cell r="F4977" t="str">
            <v>OTH</v>
          </cell>
          <cell r="G4977">
            <v>36892</v>
          </cell>
          <cell r="AF4977">
            <v>4.07</v>
          </cell>
          <cell r="AG4977">
            <v>4433.07</v>
          </cell>
          <cell r="AH4977">
            <v>4808.79</v>
          </cell>
          <cell r="AI4977">
            <v>864.89</v>
          </cell>
          <cell r="AJ4977">
            <v>785.06</v>
          </cell>
          <cell r="AK4977">
            <v>210</v>
          </cell>
          <cell r="AM4977">
            <v>477.94</v>
          </cell>
          <cell r="AN4977">
            <v>112.7</v>
          </cell>
        </row>
        <row r="4978">
          <cell r="A4978" t="str">
            <v>136923</v>
          </cell>
          <cell r="B4978" t="str">
            <v>NJ</v>
          </cell>
          <cell r="C4978" t="str">
            <v>SSI</v>
          </cell>
          <cell r="D4978" t="str">
            <v>C</v>
          </cell>
          <cell r="E4978" t="str">
            <v>X</v>
          </cell>
          <cell r="F4978" t="str">
            <v>OTH</v>
          </cell>
          <cell r="G4978">
            <v>36923</v>
          </cell>
          <cell r="AH4978">
            <v>3208.22</v>
          </cell>
          <cell r="AI4978">
            <v>2509.93</v>
          </cell>
          <cell r="AJ4978">
            <v>3393.02</v>
          </cell>
          <cell r="AK4978">
            <v>960</v>
          </cell>
          <cell r="AM4978">
            <v>572.84</v>
          </cell>
          <cell r="AN4978">
            <v>51.39</v>
          </cell>
        </row>
        <row r="4979">
          <cell r="A4979" t="str">
            <v>136951</v>
          </cell>
          <cell r="B4979" t="str">
            <v>NJ</v>
          </cell>
          <cell r="C4979" t="str">
            <v>SSI</v>
          </cell>
          <cell r="D4979" t="str">
            <v>C</v>
          </cell>
          <cell r="E4979" t="str">
            <v>X</v>
          </cell>
          <cell r="F4979" t="str">
            <v>OTH</v>
          </cell>
          <cell r="G4979">
            <v>36951</v>
          </cell>
          <cell r="AI4979">
            <v>2413.2</v>
          </cell>
          <cell r="AJ4979">
            <v>3957.39</v>
          </cell>
          <cell r="AK4979">
            <v>5328.45</v>
          </cell>
          <cell r="AL4979">
            <v>391.59</v>
          </cell>
          <cell r="AM4979">
            <v>910.07</v>
          </cell>
          <cell r="AN4979">
            <v>318.84</v>
          </cell>
        </row>
        <row r="4980">
          <cell r="A4980" t="str">
            <v>136982</v>
          </cell>
          <cell r="B4980" t="str">
            <v>NJ</v>
          </cell>
          <cell r="C4980" t="str">
            <v>SSI</v>
          </cell>
          <cell r="D4980" t="str">
            <v>C</v>
          </cell>
          <cell r="E4980" t="str">
            <v>X</v>
          </cell>
          <cell r="F4980" t="str">
            <v>OTH</v>
          </cell>
          <cell r="G4980">
            <v>36982</v>
          </cell>
          <cell r="AJ4980">
            <v>3510.46</v>
          </cell>
          <cell r="AK4980">
            <v>8397.85</v>
          </cell>
          <cell r="AL4980">
            <v>1567.71</v>
          </cell>
          <cell r="AM4980">
            <v>4352</v>
          </cell>
          <cell r="AN4980">
            <v>1382.47</v>
          </cell>
        </row>
        <row r="4981">
          <cell r="A4981" t="str">
            <v>137012</v>
          </cell>
          <cell r="B4981" t="str">
            <v>NJ</v>
          </cell>
          <cell r="C4981" t="str">
            <v>SSI</v>
          </cell>
          <cell r="D4981" t="str">
            <v>C</v>
          </cell>
          <cell r="E4981" t="str">
            <v>X</v>
          </cell>
          <cell r="F4981" t="str">
            <v>OTH</v>
          </cell>
          <cell r="G4981">
            <v>37012</v>
          </cell>
          <cell r="AJ4981">
            <v>387.24</v>
          </cell>
          <cell r="AK4981">
            <v>1579.92</v>
          </cell>
          <cell r="AL4981">
            <v>13716.84</v>
          </cell>
          <cell r="AN4981">
            <v>4782.64</v>
          </cell>
        </row>
        <row r="4982">
          <cell r="A4982" t="str">
            <v>137043</v>
          </cell>
          <cell r="B4982" t="str">
            <v>NJ</v>
          </cell>
          <cell r="C4982" t="str">
            <v>SSI</v>
          </cell>
          <cell r="D4982" t="str">
            <v>C</v>
          </cell>
          <cell r="E4982" t="str">
            <v>X</v>
          </cell>
          <cell r="F4982" t="str">
            <v>OTH</v>
          </cell>
          <cell r="G4982">
            <v>37043</v>
          </cell>
          <cell r="AL4982">
            <v>11621.64</v>
          </cell>
          <cell r="AM4982">
            <v>9629.49</v>
          </cell>
          <cell r="AN4982">
            <v>5259.85</v>
          </cell>
        </row>
        <row r="4983">
          <cell r="A4983" t="str">
            <v>137073</v>
          </cell>
          <cell r="B4983" t="str">
            <v>NJ</v>
          </cell>
          <cell r="C4983" t="str">
            <v>SSI</v>
          </cell>
          <cell r="D4983" t="str">
            <v>C</v>
          </cell>
          <cell r="E4983" t="str">
            <v>X</v>
          </cell>
          <cell r="F4983" t="str">
            <v>OTH</v>
          </cell>
          <cell r="G4983">
            <v>37073</v>
          </cell>
          <cell r="AL4983">
            <v>1898.71</v>
          </cell>
          <cell r="AM4983">
            <v>9006.46</v>
          </cell>
          <cell r="AN4983">
            <v>5104.39</v>
          </cell>
        </row>
        <row r="4984">
          <cell r="A4984" t="str">
            <v>137104</v>
          </cell>
          <cell r="B4984" t="str">
            <v>NJ</v>
          </cell>
          <cell r="C4984" t="str">
            <v>SSI</v>
          </cell>
          <cell r="D4984" t="str">
            <v>C</v>
          </cell>
          <cell r="E4984" t="str">
            <v>X</v>
          </cell>
          <cell r="F4984" t="str">
            <v>OTH</v>
          </cell>
          <cell r="G4984">
            <v>37104</v>
          </cell>
          <cell r="AM4984">
            <v>381.6</v>
          </cell>
          <cell r="AN4984">
            <v>8605.21</v>
          </cell>
        </row>
        <row r="4985">
          <cell r="A4985" t="str">
            <v>137135</v>
          </cell>
          <cell r="B4985" t="str">
            <v>NJ</v>
          </cell>
          <cell r="C4985" t="str">
            <v>SSI</v>
          </cell>
          <cell r="D4985" t="str">
            <v>C</v>
          </cell>
          <cell r="E4985" t="str">
            <v>X</v>
          </cell>
          <cell r="F4985" t="str">
            <v>OTH</v>
          </cell>
          <cell r="G4985">
            <v>37135</v>
          </cell>
          <cell r="AN4985">
            <v>928.51</v>
          </cell>
        </row>
        <row r="4986">
          <cell r="A4986" t="str">
            <v>036161</v>
          </cell>
          <cell r="B4986" t="str">
            <v>NJ</v>
          </cell>
          <cell r="C4986" t="str">
            <v>SSI</v>
          </cell>
          <cell r="D4986" t="str">
            <v>C</v>
          </cell>
          <cell r="E4986" t="str">
            <v>X</v>
          </cell>
          <cell r="F4986" t="str">
            <v>PHYPC</v>
          </cell>
          <cell r="G4986">
            <v>36161</v>
          </cell>
          <cell r="H4986">
            <v>75.72</v>
          </cell>
          <cell r="I4986">
            <v>1011.45</v>
          </cell>
          <cell r="J4986">
            <v>262.64</v>
          </cell>
          <cell r="K4986">
            <v>158.74</v>
          </cell>
          <cell r="L4986">
            <v>43.41</v>
          </cell>
          <cell r="M4986">
            <v>88.67</v>
          </cell>
          <cell r="O4986">
            <v>35.32</v>
          </cell>
          <cell r="S4986">
            <v>35.32</v>
          </cell>
        </row>
        <row r="4987">
          <cell r="A4987" t="str">
            <v>036192</v>
          </cell>
          <cell r="B4987" t="str">
            <v>NJ</v>
          </cell>
          <cell r="C4987" t="str">
            <v>SSI</v>
          </cell>
          <cell r="D4987" t="str">
            <v>C</v>
          </cell>
          <cell r="E4987" t="str">
            <v>X</v>
          </cell>
          <cell r="F4987" t="str">
            <v>PHYPC</v>
          </cell>
          <cell r="G4987">
            <v>36192</v>
          </cell>
          <cell r="I4987">
            <v>137.22</v>
          </cell>
          <cell r="J4987">
            <v>1653.48</v>
          </cell>
          <cell r="K4987">
            <v>427.97</v>
          </cell>
          <cell r="L4987">
            <v>345.51</v>
          </cell>
          <cell r="M4987">
            <v>178.32</v>
          </cell>
          <cell r="Q4987">
            <v>35.32</v>
          </cell>
          <cell r="R4987">
            <v>96.06</v>
          </cell>
          <cell r="V4987">
            <v>3.04</v>
          </cell>
        </row>
        <row r="4988">
          <cell r="A4988" t="str">
            <v>036220</v>
          </cell>
          <cell r="B4988" t="str">
            <v>NJ</v>
          </cell>
          <cell r="C4988" t="str">
            <v>SSI</v>
          </cell>
          <cell r="D4988" t="str">
            <v>C</v>
          </cell>
          <cell r="E4988" t="str">
            <v>X</v>
          </cell>
          <cell r="F4988" t="str">
            <v>PHYPC</v>
          </cell>
          <cell r="G4988">
            <v>36220</v>
          </cell>
          <cell r="J4988">
            <v>454.19</v>
          </cell>
          <cell r="K4988">
            <v>841.89</v>
          </cell>
          <cell r="L4988">
            <v>539.38</v>
          </cell>
          <cell r="M4988">
            <v>375.73</v>
          </cell>
          <cell r="R4988">
            <v>60.37</v>
          </cell>
          <cell r="W4988">
            <v>99.8</v>
          </cell>
        </row>
        <row r="4989">
          <cell r="A4989" t="str">
            <v>036251</v>
          </cell>
          <cell r="B4989" t="str">
            <v>NJ</v>
          </cell>
          <cell r="C4989" t="str">
            <v>SSI</v>
          </cell>
          <cell r="D4989" t="str">
            <v>C</v>
          </cell>
          <cell r="E4989" t="str">
            <v>X</v>
          </cell>
          <cell r="F4989" t="str">
            <v>PHYPC</v>
          </cell>
          <cell r="G4989">
            <v>36251</v>
          </cell>
          <cell r="K4989">
            <v>306.61</v>
          </cell>
          <cell r="L4989">
            <v>1001.41</v>
          </cell>
          <cell r="M4989">
            <v>551.36</v>
          </cell>
          <cell r="N4989">
            <v>1195.6</v>
          </cell>
          <cell r="O4989">
            <v>60.97</v>
          </cell>
          <cell r="R4989">
            <v>132.1</v>
          </cell>
          <cell r="S4989">
            <v>50.55</v>
          </cell>
          <cell r="W4989">
            <v>29.8</v>
          </cell>
          <cell r="X4989">
            <v>136.26</v>
          </cell>
        </row>
        <row r="4990">
          <cell r="A4990" t="str">
            <v>036281</v>
          </cell>
          <cell r="B4990" t="str">
            <v>NJ</v>
          </cell>
          <cell r="C4990" t="str">
            <v>SSI</v>
          </cell>
          <cell r="D4990" t="str">
            <v>C</v>
          </cell>
          <cell r="E4990" t="str">
            <v>X</v>
          </cell>
          <cell r="F4990" t="str">
            <v>PHYPC</v>
          </cell>
          <cell r="G4990">
            <v>36281</v>
          </cell>
          <cell r="L4990">
            <v>783.36</v>
          </cell>
          <cell r="M4990">
            <v>1189.26</v>
          </cell>
          <cell r="O4990">
            <v>103.51</v>
          </cell>
          <cell r="P4990">
            <v>-28.24</v>
          </cell>
          <cell r="R4990">
            <v>98.65</v>
          </cell>
          <cell r="W4990">
            <v>3.7</v>
          </cell>
        </row>
        <row r="4991">
          <cell r="A4991" t="str">
            <v>036312</v>
          </cell>
          <cell r="B4991" t="str">
            <v>NJ</v>
          </cell>
          <cell r="C4991" t="str">
            <v>SSI</v>
          </cell>
          <cell r="D4991" t="str">
            <v>C</v>
          </cell>
          <cell r="E4991" t="str">
            <v>X</v>
          </cell>
          <cell r="F4991" t="str">
            <v>PHYPC</v>
          </cell>
          <cell r="G4991">
            <v>36312</v>
          </cell>
          <cell r="M4991">
            <v>560.7</v>
          </cell>
          <cell r="N4991">
            <v>535.31</v>
          </cell>
          <cell r="O4991">
            <v>87.58</v>
          </cell>
          <cell r="P4991">
            <v>223.11</v>
          </cell>
          <cell r="Q4991">
            <v>34.45</v>
          </cell>
          <cell r="R4991">
            <v>35.32</v>
          </cell>
          <cell r="W4991">
            <v>13.99</v>
          </cell>
          <cell r="Y4991">
            <v>93.18</v>
          </cell>
        </row>
        <row r="4992">
          <cell r="A4992" t="str">
            <v>036342</v>
          </cell>
          <cell r="B4992" t="str">
            <v>NJ</v>
          </cell>
          <cell r="C4992" t="str">
            <v>SSI</v>
          </cell>
          <cell r="D4992" t="str">
            <v>C</v>
          </cell>
          <cell r="E4992" t="str">
            <v>X</v>
          </cell>
          <cell r="F4992" t="str">
            <v>PHYPC</v>
          </cell>
          <cell r="G4992">
            <v>36342</v>
          </cell>
          <cell r="N4992">
            <v>115.99</v>
          </cell>
          <cell r="O4992">
            <v>1177.34</v>
          </cell>
          <cell r="P4992">
            <v>407.42</v>
          </cell>
          <cell r="R4992">
            <v>193.61</v>
          </cell>
          <cell r="S4992">
            <v>103.8</v>
          </cell>
          <cell r="T4992">
            <v>36.25</v>
          </cell>
          <cell r="W4992">
            <v>39.02</v>
          </cell>
        </row>
        <row r="4993">
          <cell r="A4993" t="str">
            <v>036373</v>
          </cell>
          <cell r="B4993" t="str">
            <v>NJ</v>
          </cell>
          <cell r="C4993" t="str">
            <v>SSI</v>
          </cell>
          <cell r="D4993" t="str">
            <v>C</v>
          </cell>
          <cell r="E4993" t="str">
            <v>X</v>
          </cell>
          <cell r="F4993" t="str">
            <v>PHYPC</v>
          </cell>
          <cell r="G4993">
            <v>36373</v>
          </cell>
          <cell r="O4993">
            <v>638.98</v>
          </cell>
          <cell r="P4993">
            <v>861.35</v>
          </cell>
          <cell r="Q4993">
            <v>372.11</v>
          </cell>
          <cell r="R4993">
            <v>47.67</v>
          </cell>
          <cell r="T4993">
            <v>37.29</v>
          </cell>
          <cell r="Z4993">
            <v>35.32</v>
          </cell>
          <cell r="AF4993">
            <v>35.32</v>
          </cell>
          <cell r="AI4993">
            <v>4.3</v>
          </cell>
        </row>
        <row r="4994">
          <cell r="A4994" t="str">
            <v>036404</v>
          </cell>
          <cell r="B4994" t="str">
            <v>NJ</v>
          </cell>
          <cell r="C4994" t="str">
            <v>SSI</v>
          </cell>
          <cell r="D4994" t="str">
            <v>C</v>
          </cell>
          <cell r="E4994" t="str">
            <v>X</v>
          </cell>
          <cell r="F4994" t="str">
            <v>PHYPC</v>
          </cell>
          <cell r="G4994">
            <v>36404</v>
          </cell>
          <cell r="P4994">
            <v>334.78</v>
          </cell>
          <cell r="Q4994">
            <v>1202.29</v>
          </cell>
          <cell r="R4994">
            <v>483.97</v>
          </cell>
          <cell r="S4994">
            <v>107.68</v>
          </cell>
          <cell r="T4994">
            <v>70.64</v>
          </cell>
          <cell r="U4994">
            <v>54.33</v>
          </cell>
          <cell r="W4994">
            <v>35.32</v>
          </cell>
        </row>
        <row r="4995">
          <cell r="A4995" t="str">
            <v>036434</v>
          </cell>
          <cell r="B4995" t="str">
            <v>NJ</v>
          </cell>
          <cell r="C4995" t="str">
            <v>SSI</v>
          </cell>
          <cell r="D4995" t="str">
            <v>C</v>
          </cell>
          <cell r="E4995" t="str">
            <v>X</v>
          </cell>
          <cell r="F4995" t="str">
            <v>PHYPC</v>
          </cell>
          <cell r="G4995">
            <v>36434</v>
          </cell>
          <cell r="Q4995">
            <v>54.33</v>
          </cell>
          <cell r="R4995">
            <v>1379.38</v>
          </cell>
          <cell r="S4995">
            <v>597.93</v>
          </cell>
          <cell r="T4995">
            <v>135.95</v>
          </cell>
        </row>
        <row r="4996">
          <cell r="A4996" t="str">
            <v>036465</v>
          </cell>
          <cell r="B4996" t="str">
            <v>NJ</v>
          </cell>
          <cell r="C4996" t="str">
            <v>SSI</v>
          </cell>
          <cell r="D4996" t="str">
            <v>C</v>
          </cell>
          <cell r="E4996" t="str">
            <v>X</v>
          </cell>
          <cell r="F4996" t="str">
            <v>PHYPC</v>
          </cell>
          <cell r="G4996">
            <v>36465</v>
          </cell>
          <cell r="R4996">
            <v>35.32</v>
          </cell>
          <cell r="S4996">
            <v>690.49</v>
          </cell>
          <cell r="T4996">
            <v>525.74</v>
          </cell>
          <cell r="U4996">
            <v>82.7</v>
          </cell>
          <cell r="V4996">
            <v>38.17</v>
          </cell>
        </row>
        <row r="4997">
          <cell r="A4997" t="str">
            <v>036495</v>
          </cell>
          <cell r="B4997" t="str">
            <v>NJ</v>
          </cell>
          <cell r="C4997" t="str">
            <v>SSI</v>
          </cell>
          <cell r="D4997" t="str">
            <v>C</v>
          </cell>
          <cell r="E4997" t="str">
            <v>X</v>
          </cell>
          <cell r="F4997" t="str">
            <v>PHYPC</v>
          </cell>
          <cell r="G4997">
            <v>36495</v>
          </cell>
          <cell r="S4997">
            <v>105.5</v>
          </cell>
          <cell r="T4997">
            <v>604.38</v>
          </cell>
          <cell r="U4997">
            <v>323.43</v>
          </cell>
          <cell r="V4997">
            <v>220.15</v>
          </cell>
          <cell r="W4997">
            <v>18.5</v>
          </cell>
          <cell r="X4997">
            <v>35.32</v>
          </cell>
        </row>
        <row r="4998">
          <cell r="A4998" t="str">
            <v>036526</v>
          </cell>
          <cell r="B4998" t="str">
            <v>NJ</v>
          </cell>
          <cell r="C4998" t="str">
            <v>SSI</v>
          </cell>
          <cell r="D4998" t="str">
            <v>C</v>
          </cell>
          <cell r="E4998" t="str">
            <v>X</v>
          </cell>
          <cell r="F4998" t="str">
            <v>PHYPC</v>
          </cell>
          <cell r="G4998">
            <v>36526</v>
          </cell>
          <cell r="T4998">
            <v>169.98</v>
          </cell>
          <cell r="U4998">
            <v>1021.65</v>
          </cell>
          <cell r="V4998">
            <v>342.1</v>
          </cell>
          <cell r="W4998">
            <v>354.62</v>
          </cell>
          <cell r="X4998">
            <v>242.9</v>
          </cell>
          <cell r="Y4998">
            <v>288.24</v>
          </cell>
          <cell r="Z4998">
            <v>2.69</v>
          </cell>
        </row>
        <row r="4999">
          <cell r="A4999" t="str">
            <v>036557</v>
          </cell>
          <cell r="B4999" t="str">
            <v>NJ</v>
          </cell>
          <cell r="C4999" t="str">
            <v>SSI</v>
          </cell>
          <cell r="D4999" t="str">
            <v>C</v>
          </cell>
          <cell r="E4999" t="str">
            <v>X</v>
          </cell>
          <cell r="F4999" t="str">
            <v>PHYPC</v>
          </cell>
          <cell r="G4999">
            <v>36557</v>
          </cell>
          <cell r="U4999">
            <v>661.45</v>
          </cell>
          <cell r="V4999">
            <v>814.55</v>
          </cell>
          <cell r="W4999">
            <v>290.89</v>
          </cell>
          <cell r="X4999">
            <v>35.32</v>
          </cell>
          <cell r="Y4999">
            <v>123.99</v>
          </cell>
          <cell r="Z4999">
            <v>35.5</v>
          </cell>
          <cell r="AH4999">
            <v>61.53</v>
          </cell>
        </row>
        <row r="5000">
          <cell r="A5000" t="str">
            <v>036586</v>
          </cell>
          <cell r="B5000" t="str">
            <v>NJ</v>
          </cell>
          <cell r="C5000" t="str">
            <v>SSI</v>
          </cell>
          <cell r="D5000" t="str">
            <v>C</v>
          </cell>
          <cell r="E5000" t="str">
            <v>X</v>
          </cell>
          <cell r="F5000" t="str">
            <v>PHYPC</v>
          </cell>
          <cell r="G5000">
            <v>36586</v>
          </cell>
          <cell r="V5000">
            <v>608.97</v>
          </cell>
          <cell r="W5000">
            <v>880.06</v>
          </cell>
          <cell r="X5000">
            <v>265.57</v>
          </cell>
          <cell r="Y5000">
            <v>177.84</v>
          </cell>
          <cell r="Z5000">
            <v>80.14</v>
          </cell>
          <cell r="AC5000">
            <v>35.32</v>
          </cell>
        </row>
        <row r="5001">
          <cell r="A5001" t="str">
            <v>036617</v>
          </cell>
          <cell r="B5001" t="str">
            <v>NJ</v>
          </cell>
          <cell r="C5001" t="str">
            <v>SSI</v>
          </cell>
          <cell r="D5001" t="str">
            <v>C</v>
          </cell>
          <cell r="E5001" t="str">
            <v>X</v>
          </cell>
          <cell r="F5001" t="str">
            <v>PHYPC</v>
          </cell>
          <cell r="G5001">
            <v>36617</v>
          </cell>
          <cell r="W5001">
            <v>1612.45</v>
          </cell>
          <cell r="X5001">
            <v>1455.43</v>
          </cell>
          <cell r="Y5001">
            <v>199.54</v>
          </cell>
          <cell r="Z5001">
            <v>134.47</v>
          </cell>
          <cell r="AA5001">
            <v>837.1</v>
          </cell>
        </row>
        <row r="5002">
          <cell r="A5002" t="str">
            <v>036647</v>
          </cell>
          <cell r="B5002" t="str">
            <v>NJ</v>
          </cell>
          <cell r="C5002" t="str">
            <v>SSI</v>
          </cell>
          <cell r="D5002" t="str">
            <v>C</v>
          </cell>
          <cell r="E5002" t="str">
            <v>X</v>
          </cell>
          <cell r="F5002" t="str">
            <v>PHYPC</v>
          </cell>
          <cell r="G5002">
            <v>36647</v>
          </cell>
          <cell r="X5002">
            <v>698.73</v>
          </cell>
          <cell r="Y5002">
            <v>881.5</v>
          </cell>
          <cell r="Z5002">
            <v>852.28</v>
          </cell>
          <cell r="AA5002">
            <v>106.32</v>
          </cell>
          <cell r="AB5002">
            <v>344.2</v>
          </cell>
          <cell r="AC5002">
            <v>35.32</v>
          </cell>
          <cell r="AD5002">
            <v>35.32</v>
          </cell>
          <cell r="AH5002">
            <v>1.09</v>
          </cell>
        </row>
        <row r="5003">
          <cell r="A5003" t="str">
            <v>036678</v>
          </cell>
          <cell r="B5003" t="str">
            <v>NJ</v>
          </cell>
          <cell r="C5003" t="str">
            <v>SSI</v>
          </cell>
          <cell r="D5003" t="str">
            <v>C</v>
          </cell>
          <cell r="E5003" t="str">
            <v>X</v>
          </cell>
          <cell r="F5003" t="str">
            <v>PHYPC</v>
          </cell>
          <cell r="G5003">
            <v>36678</v>
          </cell>
          <cell r="Y5003">
            <v>488.22</v>
          </cell>
          <cell r="Z5003">
            <v>1101.91</v>
          </cell>
          <cell r="AA5003">
            <v>162.24</v>
          </cell>
          <cell r="AB5003">
            <v>415.6</v>
          </cell>
          <cell r="AK5003">
            <v>16.16</v>
          </cell>
        </row>
        <row r="5004">
          <cell r="A5004" t="str">
            <v>036708</v>
          </cell>
          <cell r="B5004" t="str">
            <v>NJ</v>
          </cell>
          <cell r="C5004" t="str">
            <v>SSI</v>
          </cell>
          <cell r="D5004" t="str">
            <v>C</v>
          </cell>
          <cell r="E5004" t="str">
            <v>X</v>
          </cell>
          <cell r="F5004" t="str">
            <v>PHYPC</v>
          </cell>
          <cell r="G5004">
            <v>36708</v>
          </cell>
          <cell r="Z5004">
            <v>353.06</v>
          </cell>
          <cell r="AA5004">
            <v>985.67</v>
          </cell>
          <cell r="AB5004">
            <v>555.3</v>
          </cell>
          <cell r="AC5004">
            <v>150</v>
          </cell>
          <cell r="AD5004">
            <v>37.05</v>
          </cell>
          <cell r="AH5004">
            <v>0.13</v>
          </cell>
        </row>
        <row r="5005">
          <cell r="A5005" t="str">
            <v>036739</v>
          </cell>
          <cell r="B5005" t="str">
            <v>NJ</v>
          </cell>
          <cell r="C5005" t="str">
            <v>SSI</v>
          </cell>
          <cell r="D5005" t="str">
            <v>C</v>
          </cell>
          <cell r="E5005" t="str">
            <v>X</v>
          </cell>
          <cell r="F5005" t="str">
            <v>PHYPC</v>
          </cell>
          <cell r="G5005">
            <v>36739</v>
          </cell>
          <cell r="AA5005">
            <v>589.34</v>
          </cell>
          <cell r="AB5005">
            <v>1687.64</v>
          </cell>
          <cell r="AC5005">
            <v>460.28</v>
          </cell>
          <cell r="AD5005">
            <v>250.23</v>
          </cell>
          <cell r="AE5005">
            <v>83.25</v>
          </cell>
          <cell r="AG5005">
            <v>53.09</v>
          </cell>
          <cell r="AL5005">
            <v>22.33</v>
          </cell>
          <cell r="AN5005">
            <v>1.36</v>
          </cell>
        </row>
        <row r="5006">
          <cell r="A5006" t="str">
            <v>036770</v>
          </cell>
          <cell r="B5006" t="str">
            <v>NJ</v>
          </cell>
          <cell r="C5006" t="str">
            <v>SSI</v>
          </cell>
          <cell r="D5006" t="str">
            <v>C</v>
          </cell>
          <cell r="E5006" t="str">
            <v>X</v>
          </cell>
          <cell r="F5006" t="str">
            <v>PHYPC</v>
          </cell>
          <cell r="G5006">
            <v>36770</v>
          </cell>
          <cell r="AB5006">
            <v>869.62</v>
          </cell>
          <cell r="AC5006">
            <v>1743.4</v>
          </cell>
          <cell r="AD5006">
            <v>98.42</v>
          </cell>
          <cell r="AE5006">
            <v>261.67</v>
          </cell>
          <cell r="AI5006">
            <v>34.45</v>
          </cell>
        </row>
        <row r="5007">
          <cell r="A5007" t="str">
            <v>036800</v>
          </cell>
          <cell r="B5007" t="str">
            <v>NJ</v>
          </cell>
          <cell r="C5007" t="str">
            <v>SSI</v>
          </cell>
          <cell r="D5007" t="str">
            <v>C</v>
          </cell>
          <cell r="E5007" t="str">
            <v>X</v>
          </cell>
          <cell r="F5007" t="str">
            <v>PHYPC</v>
          </cell>
          <cell r="G5007">
            <v>36800</v>
          </cell>
          <cell r="AC5007">
            <v>747.35</v>
          </cell>
          <cell r="AD5007">
            <v>1402.71</v>
          </cell>
          <cell r="AE5007">
            <v>309.17</v>
          </cell>
          <cell r="AF5007">
            <v>35.32</v>
          </cell>
          <cell r="AG5007">
            <v>197.12</v>
          </cell>
          <cell r="AH5007">
            <v>20</v>
          </cell>
          <cell r="AI5007">
            <v>35.32</v>
          </cell>
          <cell r="AJ5007">
            <v>10</v>
          </cell>
        </row>
        <row r="5008">
          <cell r="A5008" t="str">
            <v>036831</v>
          </cell>
          <cell r="B5008" t="str">
            <v>NJ</v>
          </cell>
          <cell r="C5008" t="str">
            <v>SSI</v>
          </cell>
          <cell r="D5008" t="str">
            <v>C</v>
          </cell>
          <cell r="E5008" t="str">
            <v>X</v>
          </cell>
          <cell r="F5008" t="str">
            <v>PHYPC</v>
          </cell>
          <cell r="G5008">
            <v>36831</v>
          </cell>
          <cell r="AD5008">
            <v>230.75</v>
          </cell>
          <cell r="AE5008">
            <v>1496.14</v>
          </cell>
          <cell r="AF5008">
            <v>287.4</v>
          </cell>
          <cell r="AG5008">
            <v>536.37</v>
          </cell>
          <cell r="AH5008">
            <v>243.37</v>
          </cell>
          <cell r="AL5008">
            <v>10</v>
          </cell>
        </row>
        <row r="5009">
          <cell r="A5009" t="str">
            <v>036861</v>
          </cell>
          <cell r="B5009" t="str">
            <v>NJ</v>
          </cell>
          <cell r="C5009" t="str">
            <v>SSI</v>
          </cell>
          <cell r="D5009" t="str">
            <v>C</v>
          </cell>
          <cell r="E5009" t="str">
            <v>X</v>
          </cell>
          <cell r="F5009" t="str">
            <v>PHYPC</v>
          </cell>
          <cell r="G5009">
            <v>36861</v>
          </cell>
          <cell r="AE5009">
            <v>581.13</v>
          </cell>
          <cell r="AF5009">
            <v>1684.77</v>
          </cell>
          <cell r="AG5009">
            <v>420.08</v>
          </cell>
          <cell r="AH5009">
            <v>130.44</v>
          </cell>
          <cell r="AI5009">
            <v>0.44</v>
          </cell>
        </row>
        <row r="5010">
          <cell r="A5010" t="str">
            <v>036892</v>
          </cell>
          <cell r="B5010" t="str">
            <v>NJ</v>
          </cell>
          <cell r="C5010" t="str">
            <v>SSI</v>
          </cell>
          <cell r="D5010" t="str">
            <v>C</v>
          </cell>
          <cell r="E5010" t="str">
            <v>X</v>
          </cell>
          <cell r="F5010" t="str">
            <v>PHYPC</v>
          </cell>
          <cell r="G5010">
            <v>36892</v>
          </cell>
          <cell r="AF5010">
            <v>1065.18</v>
          </cell>
          <cell r="AG5010">
            <v>1876.91</v>
          </cell>
          <cell r="AH5010">
            <v>627.96</v>
          </cell>
          <cell r="AI5010">
            <v>116.76</v>
          </cell>
          <cell r="AJ5010">
            <v>20</v>
          </cell>
          <cell r="AK5010">
            <v>20</v>
          </cell>
          <cell r="AN5010">
            <v>35.32</v>
          </cell>
        </row>
        <row r="5011">
          <cell r="A5011" t="str">
            <v>036923</v>
          </cell>
          <cell r="B5011" t="str">
            <v>NJ</v>
          </cell>
          <cell r="C5011" t="str">
            <v>SSI</v>
          </cell>
          <cell r="D5011" t="str">
            <v>C</v>
          </cell>
          <cell r="E5011" t="str">
            <v>X</v>
          </cell>
          <cell r="F5011" t="str">
            <v>PHYPC</v>
          </cell>
          <cell r="G5011">
            <v>36923</v>
          </cell>
          <cell r="AG5011">
            <v>566.06</v>
          </cell>
          <cell r="AH5011">
            <v>1574.5</v>
          </cell>
          <cell r="AI5011">
            <v>318.16</v>
          </cell>
          <cell r="AJ5011">
            <v>65.38</v>
          </cell>
          <cell r="AK5011">
            <v>76.61</v>
          </cell>
          <cell r="AL5011">
            <v>74.33</v>
          </cell>
          <cell r="AM5011">
            <v>53.67</v>
          </cell>
        </row>
        <row r="5012">
          <cell r="A5012" t="str">
            <v>036951</v>
          </cell>
          <cell r="B5012" t="str">
            <v>NJ</v>
          </cell>
          <cell r="C5012" t="str">
            <v>SSI</v>
          </cell>
          <cell r="D5012" t="str">
            <v>C</v>
          </cell>
          <cell r="E5012" t="str">
            <v>X</v>
          </cell>
          <cell r="F5012" t="str">
            <v>PHYPC</v>
          </cell>
          <cell r="G5012">
            <v>36951</v>
          </cell>
          <cell r="AH5012">
            <v>832.7</v>
          </cell>
          <cell r="AI5012">
            <v>2020.92</v>
          </cell>
          <cell r="AJ5012">
            <v>513.74</v>
          </cell>
          <cell r="AK5012">
            <v>767.77</v>
          </cell>
          <cell r="AL5012">
            <v>564.73</v>
          </cell>
          <cell r="AN5012">
            <v>0.07</v>
          </cell>
        </row>
        <row r="5013">
          <cell r="A5013" t="str">
            <v>036982</v>
          </cell>
          <cell r="B5013" t="str">
            <v>NJ</v>
          </cell>
          <cell r="C5013" t="str">
            <v>SSI</v>
          </cell>
          <cell r="D5013" t="str">
            <v>C</v>
          </cell>
          <cell r="E5013" t="str">
            <v>X</v>
          </cell>
          <cell r="F5013" t="str">
            <v>PHYPC</v>
          </cell>
          <cell r="G5013">
            <v>36982</v>
          </cell>
          <cell r="AI5013">
            <v>597.8</v>
          </cell>
          <cell r="AJ5013">
            <v>2355.29</v>
          </cell>
          <cell r="AK5013">
            <v>916.49</v>
          </cell>
          <cell r="AL5013">
            <v>47.61</v>
          </cell>
          <cell r="AM5013">
            <v>172.39</v>
          </cell>
          <cell r="AN5013">
            <v>30</v>
          </cell>
        </row>
        <row r="5014">
          <cell r="A5014" t="str">
            <v>037012</v>
          </cell>
          <cell r="B5014" t="str">
            <v>NJ</v>
          </cell>
          <cell r="C5014" t="str">
            <v>SSI</v>
          </cell>
          <cell r="D5014" t="str">
            <v>C</v>
          </cell>
          <cell r="E5014" t="str">
            <v>X</v>
          </cell>
          <cell r="F5014" t="str">
            <v>PHYPC</v>
          </cell>
          <cell r="G5014">
            <v>37012</v>
          </cell>
          <cell r="AJ5014">
            <v>1228.49</v>
          </cell>
          <cell r="AK5014">
            <v>3423.23</v>
          </cell>
          <cell r="AL5014">
            <v>444.95</v>
          </cell>
          <cell r="AM5014">
            <v>940.78</v>
          </cell>
          <cell r="AN5014">
            <v>257.21</v>
          </cell>
        </row>
        <row r="5015">
          <cell r="A5015" t="str">
            <v>037043</v>
          </cell>
          <cell r="B5015" t="str">
            <v>NJ</v>
          </cell>
          <cell r="C5015" t="str">
            <v>SSI</v>
          </cell>
          <cell r="D5015" t="str">
            <v>C</v>
          </cell>
          <cell r="E5015" t="str">
            <v>X</v>
          </cell>
          <cell r="F5015" t="str">
            <v>PHYPC</v>
          </cell>
          <cell r="G5015">
            <v>37043</v>
          </cell>
          <cell r="AK5015">
            <v>2033.58</v>
          </cell>
          <cell r="AL5015">
            <v>2193.67</v>
          </cell>
          <cell r="AM5015">
            <v>203.43</v>
          </cell>
          <cell r="AN5015">
            <v>340.88</v>
          </cell>
        </row>
        <row r="5016">
          <cell r="A5016" t="str">
            <v>037073</v>
          </cell>
          <cell r="B5016" t="str">
            <v>NJ</v>
          </cell>
          <cell r="C5016" t="str">
            <v>SSI</v>
          </cell>
          <cell r="D5016" t="str">
            <v>C</v>
          </cell>
          <cell r="E5016" t="str">
            <v>X</v>
          </cell>
          <cell r="F5016" t="str">
            <v>PHYPC</v>
          </cell>
          <cell r="G5016">
            <v>37073</v>
          </cell>
          <cell r="AL5016">
            <v>1631.76</v>
          </cell>
          <cell r="AM5016">
            <v>3558.07</v>
          </cell>
          <cell r="AN5016">
            <v>742.48</v>
          </cell>
        </row>
        <row r="5017">
          <cell r="A5017" t="str">
            <v>037104</v>
          </cell>
          <cell r="B5017" t="str">
            <v>NJ</v>
          </cell>
          <cell r="C5017" t="str">
            <v>SSI</v>
          </cell>
          <cell r="D5017" t="str">
            <v>C</v>
          </cell>
          <cell r="E5017" t="str">
            <v>X</v>
          </cell>
          <cell r="F5017" t="str">
            <v>PHYPC</v>
          </cell>
          <cell r="G5017">
            <v>37104</v>
          </cell>
          <cell r="AM5017">
            <v>1045.71</v>
          </cell>
          <cell r="AN5017">
            <v>4920.92</v>
          </cell>
        </row>
        <row r="5018">
          <cell r="A5018" t="str">
            <v>037135</v>
          </cell>
          <cell r="B5018" t="str">
            <v>NJ</v>
          </cell>
          <cell r="C5018" t="str">
            <v>SSI</v>
          </cell>
          <cell r="D5018" t="str">
            <v>C</v>
          </cell>
          <cell r="E5018" t="str">
            <v>X</v>
          </cell>
          <cell r="F5018" t="str">
            <v>PHYPC</v>
          </cell>
          <cell r="G5018">
            <v>37135</v>
          </cell>
          <cell r="AN5018">
            <v>3193.36</v>
          </cell>
        </row>
        <row r="5019">
          <cell r="A5019" t="str">
            <v>036161</v>
          </cell>
          <cell r="B5019" t="str">
            <v>NJ</v>
          </cell>
          <cell r="C5019" t="str">
            <v>SSI</v>
          </cell>
          <cell r="D5019" t="str">
            <v>C</v>
          </cell>
          <cell r="E5019" t="str">
            <v>X</v>
          </cell>
          <cell r="F5019" t="str">
            <v>PHYSP</v>
          </cell>
          <cell r="G5019">
            <v>36161</v>
          </cell>
          <cell r="I5019">
            <v>960.32</v>
          </cell>
          <cell r="J5019">
            <v>738.73</v>
          </cell>
          <cell r="K5019">
            <v>70</v>
          </cell>
          <cell r="L5019">
            <v>56.66</v>
          </cell>
          <cell r="M5019">
            <v>273</v>
          </cell>
          <cell r="N5019">
            <v>330.34</v>
          </cell>
          <cell r="O5019">
            <v>788.35</v>
          </cell>
          <cell r="P5019">
            <v>90</v>
          </cell>
          <cell r="V5019">
            <v>12.3</v>
          </cell>
          <cell r="Y5019">
            <v>28.4</v>
          </cell>
          <cell r="Z5019">
            <v>32.69</v>
          </cell>
          <cell r="AE5019">
            <v>103.49</v>
          </cell>
        </row>
        <row r="5020">
          <cell r="A5020" t="str">
            <v>036192</v>
          </cell>
          <cell r="B5020" t="str">
            <v>NJ</v>
          </cell>
          <cell r="C5020" t="str">
            <v>SSI</v>
          </cell>
          <cell r="D5020" t="str">
            <v>C</v>
          </cell>
          <cell r="E5020" t="str">
            <v>X</v>
          </cell>
          <cell r="F5020" t="str">
            <v>PHYSP</v>
          </cell>
          <cell r="G5020">
            <v>36192</v>
          </cell>
          <cell r="I5020">
            <v>81.45</v>
          </cell>
          <cell r="J5020">
            <v>1247.93</v>
          </cell>
          <cell r="K5020">
            <v>733.45</v>
          </cell>
          <cell r="L5020">
            <v>355.31</v>
          </cell>
          <cell r="M5020">
            <v>192.93</v>
          </cell>
          <cell r="N5020">
            <v>2.48</v>
          </cell>
          <cell r="O5020">
            <v>453.68</v>
          </cell>
          <cell r="P5020">
            <v>1076.63</v>
          </cell>
          <cell r="R5020">
            <v>1119.4</v>
          </cell>
          <cell r="V5020">
            <v>328.29</v>
          </cell>
          <cell r="W5020">
            <v>206.5</v>
          </cell>
        </row>
        <row r="5021">
          <cell r="A5021" t="str">
            <v>036220</v>
          </cell>
          <cell r="B5021" t="str">
            <v>NJ</v>
          </cell>
          <cell r="C5021" t="str">
            <v>SSI</v>
          </cell>
          <cell r="D5021" t="str">
            <v>C</v>
          </cell>
          <cell r="E5021" t="str">
            <v>X</v>
          </cell>
          <cell r="F5021" t="str">
            <v>PHYSP</v>
          </cell>
          <cell r="G5021">
            <v>36220</v>
          </cell>
          <cell r="J5021">
            <v>75.64</v>
          </cell>
          <cell r="K5021">
            <v>2538.31</v>
          </cell>
          <cell r="L5021">
            <v>2764.64</v>
          </cell>
          <cell r="M5021">
            <v>2553.11</v>
          </cell>
          <cell r="N5021">
            <v>799.06</v>
          </cell>
          <cell r="O5021">
            <v>1323.33</v>
          </cell>
          <cell r="P5021">
            <v>54.33</v>
          </cell>
          <cell r="Q5021">
            <v>91.68</v>
          </cell>
          <cell r="W5021">
            <v>108.01</v>
          </cell>
          <cell r="X5021">
            <v>2502.39</v>
          </cell>
        </row>
        <row r="5022">
          <cell r="A5022" t="str">
            <v>036251</v>
          </cell>
          <cell r="B5022" t="str">
            <v>NJ</v>
          </cell>
          <cell r="C5022" t="str">
            <v>SSI</v>
          </cell>
          <cell r="D5022" t="str">
            <v>C</v>
          </cell>
          <cell r="E5022" t="str">
            <v>X</v>
          </cell>
          <cell r="F5022" t="str">
            <v>PHYSP</v>
          </cell>
          <cell r="G5022">
            <v>36251</v>
          </cell>
          <cell r="K5022">
            <v>802.11</v>
          </cell>
          <cell r="L5022">
            <v>3620.73</v>
          </cell>
          <cell r="M5022">
            <v>1601.56</v>
          </cell>
          <cell r="N5022">
            <v>879.84</v>
          </cell>
          <cell r="O5022">
            <v>271.57</v>
          </cell>
          <cell r="P5022">
            <v>15.3</v>
          </cell>
          <cell r="Q5022">
            <v>195.63</v>
          </cell>
          <cell r="R5022">
            <v>302.73</v>
          </cell>
          <cell r="U5022">
            <v>35.32</v>
          </cell>
          <cell r="V5022">
            <v>305.68</v>
          </cell>
          <cell r="W5022">
            <v>95.81</v>
          </cell>
          <cell r="X5022">
            <v>43.38</v>
          </cell>
          <cell r="Y5022">
            <v>891.61</v>
          </cell>
          <cell r="Z5022">
            <v>1555.67</v>
          </cell>
        </row>
        <row r="5023">
          <cell r="A5023" t="str">
            <v>036281</v>
          </cell>
          <cell r="B5023" t="str">
            <v>NJ</v>
          </cell>
          <cell r="C5023" t="str">
            <v>SSI</v>
          </cell>
          <cell r="D5023" t="str">
            <v>C</v>
          </cell>
          <cell r="E5023" t="str">
            <v>X</v>
          </cell>
          <cell r="F5023" t="str">
            <v>PHYSP</v>
          </cell>
          <cell r="G5023">
            <v>36281</v>
          </cell>
          <cell r="L5023">
            <v>696.47</v>
          </cell>
          <cell r="M5023">
            <v>2329.83</v>
          </cell>
          <cell r="N5023">
            <v>3835.68</v>
          </cell>
          <cell r="O5023">
            <v>1189.47</v>
          </cell>
          <cell r="P5023">
            <v>309</v>
          </cell>
          <cell r="Q5023">
            <v>103.43</v>
          </cell>
          <cell r="T5023">
            <v>34.45</v>
          </cell>
          <cell r="V5023">
            <v>45.42</v>
          </cell>
          <cell r="W5023">
            <v>168.61</v>
          </cell>
          <cell r="X5023">
            <v>50.25</v>
          </cell>
          <cell r="Y5023">
            <v>-14.72</v>
          </cell>
        </row>
        <row r="5024">
          <cell r="A5024" t="str">
            <v>036312</v>
          </cell>
          <cell r="B5024" t="str">
            <v>NJ</v>
          </cell>
          <cell r="C5024" t="str">
            <v>SSI</v>
          </cell>
          <cell r="D5024" t="str">
            <v>C</v>
          </cell>
          <cell r="E5024" t="str">
            <v>X</v>
          </cell>
          <cell r="F5024" t="str">
            <v>PHYSP</v>
          </cell>
          <cell r="G5024">
            <v>36312</v>
          </cell>
          <cell r="M5024">
            <v>856.35</v>
          </cell>
          <cell r="N5024">
            <v>1580.77</v>
          </cell>
          <cell r="O5024">
            <v>978.76</v>
          </cell>
          <cell r="P5024">
            <v>1589.16</v>
          </cell>
          <cell r="Q5024">
            <v>706.45</v>
          </cell>
          <cell r="R5024">
            <v>42.1</v>
          </cell>
          <cell r="S5024">
            <v>26.84</v>
          </cell>
          <cell r="V5024">
            <v>0.26</v>
          </cell>
          <cell r="W5024">
            <v>295</v>
          </cell>
          <cell r="Y5024">
            <v>501.6</v>
          </cell>
          <cell r="Z5024">
            <v>92</v>
          </cell>
          <cell r="AB5024">
            <v>26.84</v>
          </cell>
          <cell r="AE5024">
            <v>36</v>
          </cell>
        </row>
        <row r="5025">
          <cell r="A5025" t="str">
            <v>036342</v>
          </cell>
          <cell r="B5025" t="str">
            <v>NJ</v>
          </cell>
          <cell r="C5025" t="str">
            <v>SSI</v>
          </cell>
          <cell r="D5025" t="str">
            <v>C</v>
          </cell>
          <cell r="E5025" t="str">
            <v>X</v>
          </cell>
          <cell r="F5025" t="str">
            <v>PHYSP</v>
          </cell>
          <cell r="G5025">
            <v>36342</v>
          </cell>
          <cell r="N5025">
            <v>143.46</v>
          </cell>
          <cell r="O5025">
            <v>1818.87</v>
          </cell>
          <cell r="P5025">
            <v>1109.62</v>
          </cell>
          <cell r="Q5025">
            <v>138.72</v>
          </cell>
          <cell r="R5025">
            <v>259.51</v>
          </cell>
          <cell r="S5025">
            <v>162.22</v>
          </cell>
          <cell r="T5025">
            <v>230</v>
          </cell>
          <cell r="U5025">
            <v>9.25</v>
          </cell>
          <cell r="V5025">
            <v>192.93</v>
          </cell>
          <cell r="AC5025">
            <v>62</v>
          </cell>
          <cell r="AH5025">
            <v>6.88</v>
          </cell>
        </row>
        <row r="5026">
          <cell r="A5026" t="str">
            <v>036373</v>
          </cell>
          <cell r="B5026" t="str">
            <v>NJ</v>
          </cell>
          <cell r="C5026" t="str">
            <v>SSI</v>
          </cell>
          <cell r="D5026" t="str">
            <v>C</v>
          </cell>
          <cell r="E5026" t="str">
            <v>X</v>
          </cell>
          <cell r="F5026" t="str">
            <v>PHYSP</v>
          </cell>
          <cell r="G5026">
            <v>36373</v>
          </cell>
          <cell r="O5026">
            <v>292.87</v>
          </cell>
          <cell r="P5026">
            <v>4490.07</v>
          </cell>
          <cell r="Q5026">
            <v>966.48</v>
          </cell>
          <cell r="R5026">
            <v>984.61</v>
          </cell>
          <cell r="S5026">
            <v>382.94</v>
          </cell>
          <cell r="U5026">
            <v>24.68</v>
          </cell>
          <cell r="V5026">
            <v>0.88</v>
          </cell>
          <cell r="Y5026">
            <v>150</v>
          </cell>
          <cell r="AA5026">
            <v>26.49</v>
          </cell>
          <cell r="AC5026">
            <v>46.26</v>
          </cell>
        </row>
        <row r="5027">
          <cell r="A5027" t="str">
            <v>036404</v>
          </cell>
          <cell r="B5027" t="str">
            <v>NJ</v>
          </cell>
          <cell r="C5027" t="str">
            <v>SSI</v>
          </cell>
          <cell r="D5027" t="str">
            <v>C</v>
          </cell>
          <cell r="E5027" t="str">
            <v>X</v>
          </cell>
          <cell r="F5027" t="str">
            <v>PHYSP</v>
          </cell>
          <cell r="G5027">
            <v>36404</v>
          </cell>
          <cell r="P5027">
            <v>333.49</v>
          </cell>
          <cell r="Q5027">
            <v>3032.05</v>
          </cell>
          <cell r="R5027">
            <v>1662.7</v>
          </cell>
          <cell r="S5027">
            <v>314.68</v>
          </cell>
          <cell r="T5027">
            <v>189.54</v>
          </cell>
          <cell r="U5027">
            <v>154</v>
          </cell>
          <cell r="V5027">
            <v>289</v>
          </cell>
          <cell r="AC5027">
            <v>56.19</v>
          </cell>
        </row>
        <row r="5028">
          <cell r="A5028" t="str">
            <v>036434</v>
          </cell>
          <cell r="B5028" t="str">
            <v>NJ</v>
          </cell>
          <cell r="C5028" t="str">
            <v>SSI</v>
          </cell>
          <cell r="D5028" t="str">
            <v>C</v>
          </cell>
          <cell r="E5028" t="str">
            <v>X</v>
          </cell>
          <cell r="F5028" t="str">
            <v>PHYSP</v>
          </cell>
          <cell r="G5028">
            <v>36434</v>
          </cell>
          <cell r="R5028">
            <v>822.44</v>
          </cell>
          <cell r="S5028">
            <v>598.21</v>
          </cell>
          <cell r="T5028">
            <v>786.32</v>
          </cell>
          <cell r="U5028">
            <v>81.76</v>
          </cell>
          <cell r="V5028">
            <v>25.77</v>
          </cell>
          <cell r="W5028">
            <v>121.51</v>
          </cell>
          <cell r="X5028">
            <v>0.2</v>
          </cell>
          <cell r="AA5028">
            <v>7.5</v>
          </cell>
          <cell r="AH5028">
            <v>42.1</v>
          </cell>
        </row>
        <row r="5029">
          <cell r="A5029" t="str">
            <v>036465</v>
          </cell>
          <cell r="B5029" t="str">
            <v>NJ</v>
          </cell>
          <cell r="C5029" t="str">
            <v>SSI</v>
          </cell>
          <cell r="D5029" t="str">
            <v>C</v>
          </cell>
          <cell r="E5029" t="str">
            <v>X</v>
          </cell>
          <cell r="F5029" t="str">
            <v>PHYSP</v>
          </cell>
          <cell r="G5029">
            <v>36465</v>
          </cell>
          <cell r="R5029">
            <v>190.28</v>
          </cell>
          <cell r="S5029">
            <v>620.53</v>
          </cell>
          <cell r="T5029">
            <v>2796.78</v>
          </cell>
          <cell r="U5029">
            <v>437.53</v>
          </cell>
          <cell r="V5029">
            <v>405.43</v>
          </cell>
          <cell r="Y5029">
            <v>47.77</v>
          </cell>
          <cell r="Z5029">
            <v>15</v>
          </cell>
          <cell r="AC5029">
            <v>22.33</v>
          </cell>
          <cell r="AE5029">
            <v>44.34</v>
          </cell>
          <cell r="AM5029">
            <v>203.09</v>
          </cell>
        </row>
        <row r="5030">
          <cell r="A5030" t="str">
            <v>036495</v>
          </cell>
          <cell r="B5030" t="str">
            <v>NJ</v>
          </cell>
          <cell r="C5030" t="str">
            <v>SSI</v>
          </cell>
          <cell r="D5030" t="str">
            <v>C</v>
          </cell>
          <cell r="E5030" t="str">
            <v>X</v>
          </cell>
          <cell r="F5030" t="str">
            <v>PHYSP</v>
          </cell>
          <cell r="G5030">
            <v>36495</v>
          </cell>
          <cell r="T5030">
            <v>2039.75</v>
          </cell>
          <cell r="U5030">
            <v>1041.37</v>
          </cell>
          <cell r="V5030">
            <v>1704.26</v>
          </cell>
          <cell r="W5030">
            <v>133.31</v>
          </cell>
          <cell r="X5030">
            <v>55.56</v>
          </cell>
          <cell r="Y5030">
            <v>63.83</v>
          </cell>
          <cell r="Z5030">
            <v>160.53</v>
          </cell>
          <cell r="AC5030">
            <v>5.52</v>
          </cell>
          <cell r="AE5030">
            <v>36.34</v>
          </cell>
          <cell r="AG5030">
            <v>42.1</v>
          </cell>
        </row>
        <row r="5031">
          <cell r="A5031" t="str">
            <v>036526</v>
          </cell>
          <cell r="B5031" t="str">
            <v>NJ</v>
          </cell>
          <cell r="C5031" t="str">
            <v>SSI</v>
          </cell>
          <cell r="D5031" t="str">
            <v>C</v>
          </cell>
          <cell r="E5031" t="str">
            <v>X</v>
          </cell>
          <cell r="F5031" t="str">
            <v>PHYSP</v>
          </cell>
          <cell r="G5031">
            <v>36526</v>
          </cell>
          <cell r="T5031">
            <v>210.13</v>
          </cell>
          <cell r="U5031">
            <v>3192</v>
          </cell>
          <cell r="V5031">
            <v>594.7</v>
          </cell>
          <cell r="W5031">
            <v>3947.63</v>
          </cell>
          <cell r="X5031">
            <v>124.77</v>
          </cell>
          <cell r="AB5031">
            <v>13.99</v>
          </cell>
          <cell r="AC5031">
            <v>137.07</v>
          </cell>
          <cell r="AE5031">
            <v>1072.79</v>
          </cell>
          <cell r="AF5031">
            <v>42.1</v>
          </cell>
          <cell r="AG5031">
            <v>22.33</v>
          </cell>
          <cell r="AJ5031">
            <v>22.23</v>
          </cell>
        </row>
        <row r="5032">
          <cell r="A5032" t="str">
            <v>036557</v>
          </cell>
          <cell r="B5032" t="str">
            <v>NJ</v>
          </cell>
          <cell r="C5032" t="str">
            <v>SSI</v>
          </cell>
          <cell r="D5032" t="str">
            <v>C</v>
          </cell>
          <cell r="E5032" t="str">
            <v>X</v>
          </cell>
          <cell r="F5032" t="str">
            <v>PHYSP</v>
          </cell>
          <cell r="G5032">
            <v>36557</v>
          </cell>
          <cell r="U5032">
            <v>244.25</v>
          </cell>
          <cell r="V5032">
            <v>3778.4</v>
          </cell>
          <cell r="W5032">
            <v>3006.87</v>
          </cell>
          <cell r="X5032">
            <v>4360.89</v>
          </cell>
          <cell r="Y5032">
            <v>155.66</v>
          </cell>
          <cell r="Z5032">
            <v>210.07</v>
          </cell>
          <cell r="AE5032">
            <v>1.4600000000000364</v>
          </cell>
          <cell r="AH5032">
            <v>42.1</v>
          </cell>
          <cell r="AM5032">
            <v>27.43</v>
          </cell>
        </row>
        <row r="5033">
          <cell r="A5033" t="str">
            <v>036586</v>
          </cell>
          <cell r="B5033" t="str">
            <v>NJ</v>
          </cell>
          <cell r="C5033" t="str">
            <v>SSI</v>
          </cell>
          <cell r="D5033" t="str">
            <v>C</v>
          </cell>
          <cell r="E5033" t="str">
            <v>X</v>
          </cell>
          <cell r="F5033" t="str">
            <v>PHYSP</v>
          </cell>
          <cell r="G5033">
            <v>36586</v>
          </cell>
          <cell r="V5033">
            <v>78.1</v>
          </cell>
          <cell r="W5033">
            <v>5938.61</v>
          </cell>
          <cell r="X5033">
            <v>3523.01</v>
          </cell>
          <cell r="Y5033">
            <v>2146.61</v>
          </cell>
          <cell r="Z5033">
            <v>386.63</v>
          </cell>
          <cell r="AA5033">
            <v>170.39</v>
          </cell>
          <cell r="AB5033">
            <v>74.21</v>
          </cell>
          <cell r="AC5033">
            <v>2.2</v>
          </cell>
        </row>
        <row r="5034">
          <cell r="A5034" t="str">
            <v>036617</v>
          </cell>
          <cell r="B5034" t="str">
            <v>NJ</v>
          </cell>
          <cell r="C5034" t="str">
            <v>SSI</v>
          </cell>
          <cell r="D5034" t="str">
            <v>C</v>
          </cell>
          <cell r="E5034" t="str">
            <v>X</v>
          </cell>
          <cell r="F5034" t="str">
            <v>PHYSP</v>
          </cell>
          <cell r="G5034">
            <v>36617</v>
          </cell>
          <cell r="W5034">
            <v>22.33</v>
          </cell>
          <cell r="X5034">
            <v>1009.6</v>
          </cell>
          <cell r="Y5034">
            <v>523.07</v>
          </cell>
          <cell r="Z5034">
            <v>1765.54</v>
          </cell>
          <cell r="AA5034">
            <v>392.85</v>
          </cell>
          <cell r="AB5034">
            <v>69</v>
          </cell>
          <cell r="AC5034">
            <v>258.45</v>
          </cell>
          <cell r="AD5034">
            <v>44.46</v>
          </cell>
          <cell r="AH5034">
            <v>10.07</v>
          </cell>
        </row>
        <row r="5035">
          <cell r="A5035" t="str">
            <v>036647</v>
          </cell>
          <cell r="B5035" t="str">
            <v>NJ</v>
          </cell>
          <cell r="C5035" t="str">
            <v>SSI</v>
          </cell>
          <cell r="D5035" t="str">
            <v>C</v>
          </cell>
          <cell r="E5035" t="str">
            <v>X</v>
          </cell>
          <cell r="F5035" t="str">
            <v>PHYSP</v>
          </cell>
          <cell r="G5035">
            <v>36647</v>
          </cell>
          <cell r="X5035">
            <v>764.73</v>
          </cell>
          <cell r="Y5035">
            <v>6869.26</v>
          </cell>
          <cell r="Z5035">
            <v>3243.45</v>
          </cell>
          <cell r="AA5035">
            <v>1554.62</v>
          </cell>
          <cell r="AB5035">
            <v>330.29</v>
          </cell>
          <cell r="AC5035">
            <v>139.19</v>
          </cell>
          <cell r="AE5035">
            <v>13.99</v>
          </cell>
          <cell r="AF5035">
            <v>29.8</v>
          </cell>
          <cell r="AI5035">
            <v>69</v>
          </cell>
          <cell r="AJ5035">
            <v>16</v>
          </cell>
          <cell r="AK5035">
            <v>194.5</v>
          </cell>
        </row>
        <row r="5036">
          <cell r="A5036" t="str">
            <v>036678</v>
          </cell>
          <cell r="B5036" t="str">
            <v>NJ</v>
          </cell>
          <cell r="C5036" t="str">
            <v>SSI</v>
          </cell>
          <cell r="D5036" t="str">
            <v>C</v>
          </cell>
          <cell r="E5036" t="str">
            <v>X</v>
          </cell>
          <cell r="F5036" t="str">
            <v>PHYSP</v>
          </cell>
          <cell r="G5036">
            <v>36678</v>
          </cell>
          <cell r="Y5036">
            <v>220.89</v>
          </cell>
          <cell r="Z5036">
            <v>1632.78</v>
          </cell>
          <cell r="AA5036">
            <v>1016.47</v>
          </cell>
          <cell r="AB5036">
            <v>584.82</v>
          </cell>
          <cell r="AC5036">
            <v>535.91</v>
          </cell>
          <cell r="AD5036">
            <v>22.23</v>
          </cell>
          <cell r="AE5036">
            <v>-14.19</v>
          </cell>
          <cell r="AF5036">
            <v>44</v>
          </cell>
          <cell r="AH5036">
            <v>0.01</v>
          </cell>
          <cell r="AL5036">
            <v>2234.84</v>
          </cell>
          <cell r="AN5036">
            <v>10.4</v>
          </cell>
        </row>
        <row r="5037">
          <cell r="A5037" t="str">
            <v>036708</v>
          </cell>
          <cell r="B5037" t="str">
            <v>NJ</v>
          </cell>
          <cell r="C5037" t="str">
            <v>SSI</v>
          </cell>
          <cell r="D5037" t="str">
            <v>C</v>
          </cell>
          <cell r="E5037" t="str">
            <v>X</v>
          </cell>
          <cell r="F5037" t="str">
            <v>PHYSP</v>
          </cell>
          <cell r="G5037">
            <v>36708</v>
          </cell>
          <cell r="Z5037">
            <v>416.61</v>
          </cell>
          <cell r="AA5037">
            <v>3515.48</v>
          </cell>
          <cell r="AB5037">
            <v>606.31</v>
          </cell>
          <cell r="AC5037">
            <v>798.18</v>
          </cell>
          <cell r="AD5037">
            <v>171.78</v>
          </cell>
          <cell r="AE5037">
            <v>1036.03</v>
          </cell>
          <cell r="AF5037">
            <v>34.45</v>
          </cell>
          <cell r="AG5037">
            <v>345</v>
          </cell>
          <cell r="AH5037">
            <v>7.66</v>
          </cell>
          <cell r="AI5037">
            <v>-13.62</v>
          </cell>
          <cell r="AK5037">
            <v>43.45</v>
          </cell>
          <cell r="AL5037">
            <v>10.54</v>
          </cell>
        </row>
        <row r="5038">
          <cell r="A5038" t="str">
            <v>036739</v>
          </cell>
          <cell r="B5038" t="str">
            <v>NJ</v>
          </cell>
          <cell r="C5038" t="str">
            <v>SSI</v>
          </cell>
          <cell r="D5038" t="str">
            <v>C</v>
          </cell>
          <cell r="E5038" t="str">
            <v>X</v>
          </cell>
          <cell r="F5038" t="str">
            <v>PHYSP</v>
          </cell>
          <cell r="G5038">
            <v>36739</v>
          </cell>
          <cell r="AA5038">
            <v>785.66</v>
          </cell>
          <cell r="AB5038">
            <v>5779.820000000007</v>
          </cell>
          <cell r="AC5038">
            <v>1996.7</v>
          </cell>
          <cell r="AD5038">
            <v>662.03</v>
          </cell>
          <cell r="AE5038">
            <v>1294.12</v>
          </cell>
          <cell r="AF5038">
            <v>347.99</v>
          </cell>
          <cell r="AH5038">
            <v>16</v>
          </cell>
          <cell r="AI5038">
            <v>3.7</v>
          </cell>
          <cell r="AJ5038">
            <v>22.33</v>
          </cell>
          <cell r="AK5038">
            <v>22.33</v>
          </cell>
          <cell r="AL5038">
            <v>1332.23</v>
          </cell>
          <cell r="AM5038">
            <v>34.45</v>
          </cell>
          <cell r="AN5038">
            <v>6.2</v>
          </cell>
        </row>
        <row r="5039">
          <cell r="A5039" t="str">
            <v>036770</v>
          </cell>
          <cell r="B5039" t="str">
            <v>NJ</v>
          </cell>
          <cell r="C5039" t="str">
            <v>SSI</v>
          </cell>
          <cell r="D5039" t="str">
            <v>C</v>
          </cell>
          <cell r="E5039" t="str">
            <v>X</v>
          </cell>
          <cell r="F5039" t="str">
            <v>PHYSP</v>
          </cell>
          <cell r="G5039">
            <v>36770</v>
          </cell>
          <cell r="AB5039">
            <v>172.18</v>
          </cell>
          <cell r="AC5039">
            <v>2347.64</v>
          </cell>
          <cell r="AD5039">
            <v>479.76</v>
          </cell>
          <cell r="AE5039">
            <v>174.13</v>
          </cell>
          <cell r="AF5039">
            <v>91.66</v>
          </cell>
          <cell r="AG5039">
            <v>61.55</v>
          </cell>
          <cell r="AK5039">
            <v>51.97</v>
          </cell>
          <cell r="AL5039">
            <v>84.19</v>
          </cell>
          <cell r="AN5039">
            <v>31.34</v>
          </cell>
        </row>
        <row r="5040">
          <cell r="A5040" t="str">
            <v>036800</v>
          </cell>
          <cell r="B5040" t="str">
            <v>NJ</v>
          </cell>
          <cell r="C5040" t="str">
            <v>SSI</v>
          </cell>
          <cell r="D5040" t="str">
            <v>C</v>
          </cell>
          <cell r="E5040" t="str">
            <v>X</v>
          </cell>
          <cell r="F5040" t="str">
            <v>PHYSP</v>
          </cell>
          <cell r="G5040">
            <v>36800</v>
          </cell>
          <cell r="AC5040">
            <v>222.87</v>
          </cell>
          <cell r="AD5040">
            <v>895.3</v>
          </cell>
          <cell r="AE5040">
            <v>988.74</v>
          </cell>
          <cell r="AF5040">
            <v>397.52</v>
          </cell>
          <cell r="AG5040">
            <v>200.44</v>
          </cell>
          <cell r="AI5040">
            <v>0.81</v>
          </cell>
          <cell r="AJ5040">
            <v>81.67</v>
          </cell>
          <cell r="AL5040">
            <v>34.45</v>
          </cell>
        </row>
        <row r="5041">
          <cell r="A5041" t="str">
            <v>036831</v>
          </cell>
          <cell r="B5041" t="str">
            <v>NJ</v>
          </cell>
          <cell r="C5041" t="str">
            <v>SSI</v>
          </cell>
          <cell r="D5041" t="str">
            <v>C</v>
          </cell>
          <cell r="E5041" t="str">
            <v>X</v>
          </cell>
          <cell r="F5041" t="str">
            <v>PHYSP</v>
          </cell>
          <cell r="G5041">
            <v>36831</v>
          </cell>
          <cell r="AD5041">
            <v>388.89</v>
          </cell>
          <cell r="AE5041">
            <v>1378.44</v>
          </cell>
          <cell r="AF5041">
            <v>3148.91</v>
          </cell>
          <cell r="AG5041">
            <v>376.2</v>
          </cell>
          <cell r="AH5041">
            <v>47.55</v>
          </cell>
          <cell r="AI5041">
            <v>149.79</v>
          </cell>
          <cell r="AJ5041">
            <v>105.43</v>
          </cell>
          <cell r="AM5041">
            <v>41.99</v>
          </cell>
        </row>
        <row r="5042">
          <cell r="A5042" t="str">
            <v>036861</v>
          </cell>
          <cell r="B5042" t="str">
            <v>NJ</v>
          </cell>
          <cell r="C5042" t="str">
            <v>SSI</v>
          </cell>
          <cell r="D5042" t="str">
            <v>C</v>
          </cell>
          <cell r="E5042" t="str">
            <v>X</v>
          </cell>
          <cell r="F5042" t="str">
            <v>PHYSP</v>
          </cell>
          <cell r="G5042">
            <v>36861</v>
          </cell>
          <cell r="AE5042">
            <v>374.83</v>
          </cell>
          <cell r="AF5042">
            <v>3393.91</v>
          </cell>
          <cell r="AG5042">
            <v>2234.56</v>
          </cell>
          <cell r="AH5042">
            <v>547.92</v>
          </cell>
          <cell r="AI5042">
            <v>139.68</v>
          </cell>
          <cell r="AJ5042">
            <v>150.02</v>
          </cell>
          <cell r="AK5042">
            <v>262.65</v>
          </cell>
          <cell r="AL5042">
            <v>34.45</v>
          </cell>
          <cell r="AN5042">
            <v>65.35</v>
          </cell>
        </row>
        <row r="5043">
          <cell r="A5043" t="str">
            <v>036892</v>
          </cell>
          <cell r="B5043" t="str">
            <v>NJ</v>
          </cell>
          <cell r="C5043" t="str">
            <v>SSI</v>
          </cell>
          <cell r="D5043" t="str">
            <v>C</v>
          </cell>
          <cell r="E5043" t="str">
            <v>X</v>
          </cell>
          <cell r="F5043" t="str">
            <v>PHYSP</v>
          </cell>
          <cell r="G5043">
            <v>36892</v>
          </cell>
          <cell r="AF5043">
            <v>408.66</v>
          </cell>
          <cell r="AG5043">
            <v>2902.08</v>
          </cell>
          <cell r="AH5043">
            <v>3132.83</v>
          </cell>
          <cell r="AI5043">
            <v>497.96</v>
          </cell>
          <cell r="AJ5043">
            <v>344.38</v>
          </cell>
          <cell r="AK5043">
            <v>279.74</v>
          </cell>
          <cell r="AN5043">
            <v>0.3</v>
          </cell>
        </row>
        <row r="5044">
          <cell r="A5044" t="str">
            <v>036923</v>
          </cell>
          <cell r="B5044" t="str">
            <v>NJ</v>
          </cell>
          <cell r="C5044" t="str">
            <v>SSI</v>
          </cell>
          <cell r="D5044" t="str">
            <v>C</v>
          </cell>
          <cell r="E5044" t="str">
            <v>X</v>
          </cell>
          <cell r="F5044" t="str">
            <v>PHYSP</v>
          </cell>
          <cell r="G5044">
            <v>36923</v>
          </cell>
          <cell r="AG5044">
            <v>542.78</v>
          </cell>
          <cell r="AH5044">
            <v>4066.9</v>
          </cell>
          <cell r="AI5044">
            <v>2162.84</v>
          </cell>
          <cell r="AJ5044">
            <v>2488.24</v>
          </cell>
          <cell r="AK5044">
            <v>204.02</v>
          </cell>
          <cell r="AN5044">
            <v>1.75</v>
          </cell>
        </row>
        <row r="5045">
          <cell r="A5045" t="str">
            <v>036951</v>
          </cell>
          <cell r="B5045" t="str">
            <v>NJ</v>
          </cell>
          <cell r="C5045" t="str">
            <v>SSI</v>
          </cell>
          <cell r="D5045" t="str">
            <v>C</v>
          </cell>
          <cell r="E5045" t="str">
            <v>X</v>
          </cell>
          <cell r="F5045" t="str">
            <v>PHYSP</v>
          </cell>
          <cell r="G5045">
            <v>36951</v>
          </cell>
          <cell r="AH5045">
            <v>417.77</v>
          </cell>
          <cell r="AI5045">
            <v>4461.23</v>
          </cell>
          <cell r="AJ5045">
            <v>4301.25</v>
          </cell>
          <cell r="AK5045">
            <v>616.86</v>
          </cell>
          <cell r="AL5045">
            <v>983.61</v>
          </cell>
          <cell r="AM5045">
            <v>130.04</v>
          </cell>
          <cell r="AN5045">
            <v>5.05</v>
          </cell>
        </row>
        <row r="5046">
          <cell r="A5046" t="str">
            <v>036982</v>
          </cell>
          <cell r="B5046" t="str">
            <v>NJ</v>
          </cell>
          <cell r="C5046" t="str">
            <v>SSI</v>
          </cell>
          <cell r="D5046" t="str">
            <v>C</v>
          </cell>
          <cell r="E5046" t="str">
            <v>X</v>
          </cell>
          <cell r="F5046" t="str">
            <v>PHYSP</v>
          </cell>
          <cell r="G5046">
            <v>36982</v>
          </cell>
          <cell r="AI5046">
            <v>48.76</v>
          </cell>
          <cell r="AJ5046">
            <v>5546.99</v>
          </cell>
          <cell r="AK5046">
            <v>5244.13</v>
          </cell>
          <cell r="AL5046">
            <v>1061.54</v>
          </cell>
          <cell r="AM5046">
            <v>125.12</v>
          </cell>
          <cell r="AN5046">
            <v>604.67</v>
          </cell>
        </row>
        <row r="5047">
          <cell r="A5047" t="str">
            <v>037012</v>
          </cell>
          <cell r="B5047" t="str">
            <v>NJ</v>
          </cell>
          <cell r="C5047" t="str">
            <v>SSI</v>
          </cell>
          <cell r="D5047" t="str">
            <v>C</v>
          </cell>
          <cell r="E5047" t="str">
            <v>X</v>
          </cell>
          <cell r="F5047" t="str">
            <v>PHYSP</v>
          </cell>
          <cell r="G5047">
            <v>37012</v>
          </cell>
          <cell r="AJ5047">
            <v>1123.47</v>
          </cell>
          <cell r="AK5047">
            <v>9822.46</v>
          </cell>
          <cell r="AL5047">
            <v>2816.62</v>
          </cell>
          <cell r="AM5047">
            <v>600.53</v>
          </cell>
          <cell r="AN5047">
            <v>606.86</v>
          </cell>
        </row>
        <row r="5048">
          <cell r="A5048" t="str">
            <v>037043</v>
          </cell>
          <cell r="B5048" t="str">
            <v>NJ</v>
          </cell>
          <cell r="C5048" t="str">
            <v>SSI</v>
          </cell>
          <cell r="D5048" t="str">
            <v>C</v>
          </cell>
          <cell r="E5048" t="str">
            <v>X</v>
          </cell>
          <cell r="F5048" t="str">
            <v>PHYSP</v>
          </cell>
          <cell r="G5048">
            <v>37043</v>
          </cell>
          <cell r="AK5048">
            <v>265.37</v>
          </cell>
          <cell r="AL5048">
            <v>4343.6</v>
          </cell>
          <cell r="AM5048">
            <v>1934.45</v>
          </cell>
          <cell r="AN5048">
            <v>16026.02</v>
          </cell>
        </row>
        <row r="5049">
          <cell r="A5049" t="str">
            <v>037073</v>
          </cell>
          <cell r="B5049" t="str">
            <v>NJ</v>
          </cell>
          <cell r="C5049" t="str">
            <v>SSI</v>
          </cell>
          <cell r="D5049" t="str">
            <v>C</v>
          </cell>
          <cell r="E5049" t="str">
            <v>X</v>
          </cell>
          <cell r="F5049" t="str">
            <v>PHYSP</v>
          </cell>
          <cell r="G5049">
            <v>37073</v>
          </cell>
          <cell r="AL5049">
            <v>652.22</v>
          </cell>
          <cell r="AM5049">
            <v>2461.48</v>
          </cell>
          <cell r="AN5049">
            <v>4592.92</v>
          </cell>
        </row>
        <row r="5050">
          <cell r="A5050" t="str">
            <v>037104</v>
          </cell>
          <cell r="B5050" t="str">
            <v>NJ</v>
          </cell>
          <cell r="C5050" t="str">
            <v>SSI</v>
          </cell>
          <cell r="D5050" t="str">
            <v>C</v>
          </cell>
          <cell r="E5050" t="str">
            <v>X</v>
          </cell>
          <cell r="F5050" t="str">
            <v>PHYSP</v>
          </cell>
          <cell r="G5050">
            <v>37104</v>
          </cell>
          <cell r="AM5050">
            <v>1154.86</v>
          </cell>
          <cell r="AN5050">
            <v>9536.02</v>
          </cell>
        </row>
        <row r="5051">
          <cell r="A5051" t="str">
            <v>037135</v>
          </cell>
          <cell r="B5051" t="str">
            <v>NJ</v>
          </cell>
          <cell r="C5051" t="str">
            <v>SSI</v>
          </cell>
          <cell r="D5051" t="str">
            <v>C</v>
          </cell>
          <cell r="E5051" t="str">
            <v>X</v>
          </cell>
          <cell r="F5051" t="str">
            <v>PHYSP</v>
          </cell>
          <cell r="G5051">
            <v>37135</v>
          </cell>
          <cell r="AN5051">
            <v>1754.31</v>
          </cell>
        </row>
        <row r="5052">
          <cell r="A5052" t="str">
            <v>036161</v>
          </cell>
          <cell r="B5052" t="str">
            <v>NJ</v>
          </cell>
          <cell r="C5052" t="str">
            <v>SSI</v>
          </cell>
          <cell r="D5052" t="str">
            <v>N</v>
          </cell>
          <cell r="E5052" t="str">
            <v>X</v>
          </cell>
          <cell r="F5052" t="str">
            <v>IPFOB</v>
          </cell>
          <cell r="G5052">
            <v>36161</v>
          </cell>
        </row>
        <row r="5053">
          <cell r="A5053" t="str">
            <v>036192</v>
          </cell>
          <cell r="B5053" t="str">
            <v>NJ</v>
          </cell>
          <cell r="C5053" t="str">
            <v>SSI</v>
          </cell>
          <cell r="D5053" t="str">
            <v>N</v>
          </cell>
          <cell r="E5053" t="str">
            <v>X</v>
          </cell>
          <cell r="F5053" t="str">
            <v>IPFOB</v>
          </cell>
          <cell r="G5053">
            <v>36192</v>
          </cell>
        </row>
        <row r="5054">
          <cell r="A5054" t="str">
            <v>036220</v>
          </cell>
          <cell r="B5054" t="str">
            <v>NJ</v>
          </cell>
          <cell r="C5054" t="str">
            <v>SSI</v>
          </cell>
          <cell r="D5054" t="str">
            <v>N</v>
          </cell>
          <cell r="E5054" t="str">
            <v>X</v>
          </cell>
          <cell r="F5054" t="str">
            <v>IPFOB</v>
          </cell>
          <cell r="G5054">
            <v>36220</v>
          </cell>
          <cell r="K5054">
            <v>5650</v>
          </cell>
        </row>
        <row r="5055">
          <cell r="A5055" t="str">
            <v>036251</v>
          </cell>
          <cell r="B5055" t="str">
            <v>NJ</v>
          </cell>
          <cell r="C5055" t="str">
            <v>SSI</v>
          </cell>
          <cell r="D5055" t="str">
            <v>N</v>
          </cell>
          <cell r="E5055" t="str">
            <v>X</v>
          </cell>
          <cell r="F5055" t="str">
            <v>IPFOB</v>
          </cell>
          <cell r="G5055">
            <v>36251</v>
          </cell>
          <cell r="L5055">
            <v>3450</v>
          </cell>
        </row>
        <row r="5056">
          <cell r="A5056" t="str">
            <v>036281</v>
          </cell>
          <cell r="B5056" t="str">
            <v>NJ</v>
          </cell>
          <cell r="C5056" t="str">
            <v>SSI</v>
          </cell>
          <cell r="D5056" t="str">
            <v>N</v>
          </cell>
          <cell r="E5056" t="str">
            <v>X</v>
          </cell>
          <cell r="F5056" t="str">
            <v>IPFOB</v>
          </cell>
          <cell r="G5056">
            <v>36281</v>
          </cell>
          <cell r="M5056">
            <v>3376</v>
          </cell>
          <cell r="Z5056">
            <v>2900</v>
          </cell>
        </row>
        <row r="5057">
          <cell r="A5057" t="str">
            <v>036312</v>
          </cell>
          <cell r="B5057" t="str">
            <v>NJ</v>
          </cell>
          <cell r="C5057" t="str">
            <v>SSI</v>
          </cell>
          <cell r="D5057" t="str">
            <v>N</v>
          </cell>
          <cell r="E5057" t="str">
            <v>X</v>
          </cell>
          <cell r="F5057" t="str">
            <v>IPFOB</v>
          </cell>
          <cell r="G5057">
            <v>36312</v>
          </cell>
          <cell r="O5057">
            <v>3300</v>
          </cell>
        </row>
        <row r="5058">
          <cell r="A5058" t="str">
            <v>036342</v>
          </cell>
          <cell r="B5058" t="str">
            <v>NJ</v>
          </cell>
          <cell r="C5058" t="str">
            <v>SSI</v>
          </cell>
          <cell r="D5058" t="str">
            <v>N</v>
          </cell>
          <cell r="E5058" t="str">
            <v>X</v>
          </cell>
          <cell r="F5058" t="str">
            <v>IPFOB</v>
          </cell>
          <cell r="G5058">
            <v>36342</v>
          </cell>
          <cell r="P5058">
            <v>3450</v>
          </cell>
          <cell r="R5058">
            <v>2900</v>
          </cell>
          <cell r="S5058">
            <v>-1900</v>
          </cell>
        </row>
        <row r="5059">
          <cell r="A5059" t="str">
            <v>036373</v>
          </cell>
          <cell r="B5059" t="str">
            <v>NJ</v>
          </cell>
          <cell r="C5059" t="str">
            <v>SSI</v>
          </cell>
          <cell r="D5059" t="str">
            <v>N</v>
          </cell>
          <cell r="E5059" t="str">
            <v>X</v>
          </cell>
          <cell r="F5059" t="str">
            <v>IPFOB</v>
          </cell>
          <cell r="G5059">
            <v>36373</v>
          </cell>
        </row>
        <row r="5060">
          <cell r="A5060" t="str">
            <v>036404</v>
          </cell>
          <cell r="B5060" t="str">
            <v>NJ</v>
          </cell>
          <cell r="C5060" t="str">
            <v>SSI</v>
          </cell>
          <cell r="D5060" t="str">
            <v>N</v>
          </cell>
          <cell r="E5060" t="str">
            <v>X</v>
          </cell>
          <cell r="F5060" t="str">
            <v>IPFOB</v>
          </cell>
          <cell r="G5060">
            <v>36404</v>
          </cell>
        </row>
        <row r="5061">
          <cell r="A5061" t="str">
            <v>036434</v>
          </cell>
          <cell r="B5061" t="str">
            <v>NJ</v>
          </cell>
          <cell r="C5061" t="str">
            <v>SSI</v>
          </cell>
          <cell r="D5061" t="str">
            <v>N</v>
          </cell>
          <cell r="E5061" t="str">
            <v>X</v>
          </cell>
          <cell r="F5061" t="str">
            <v>IPFOB</v>
          </cell>
          <cell r="G5061">
            <v>36434</v>
          </cell>
        </row>
        <row r="5062">
          <cell r="A5062" t="str">
            <v>036465</v>
          </cell>
          <cell r="B5062" t="str">
            <v>NJ</v>
          </cell>
          <cell r="C5062" t="str">
            <v>SSI</v>
          </cell>
          <cell r="D5062" t="str">
            <v>N</v>
          </cell>
          <cell r="E5062" t="str">
            <v>X</v>
          </cell>
          <cell r="F5062" t="str">
            <v>IPFOB</v>
          </cell>
          <cell r="G5062">
            <v>36465</v>
          </cell>
        </row>
        <row r="5063">
          <cell r="A5063" t="str">
            <v>036495</v>
          </cell>
          <cell r="B5063" t="str">
            <v>NJ</v>
          </cell>
          <cell r="C5063" t="str">
            <v>SSI</v>
          </cell>
          <cell r="D5063" t="str">
            <v>N</v>
          </cell>
          <cell r="E5063" t="str">
            <v>X</v>
          </cell>
          <cell r="F5063" t="str">
            <v>IPFOB</v>
          </cell>
          <cell r="G5063">
            <v>36495</v>
          </cell>
        </row>
        <row r="5064">
          <cell r="A5064" t="str">
            <v>036526</v>
          </cell>
          <cell r="B5064" t="str">
            <v>NJ</v>
          </cell>
          <cell r="C5064" t="str">
            <v>SSI</v>
          </cell>
          <cell r="D5064" t="str">
            <v>N</v>
          </cell>
          <cell r="E5064" t="str">
            <v>X</v>
          </cell>
          <cell r="F5064" t="str">
            <v>IPFOB</v>
          </cell>
          <cell r="G5064">
            <v>36526</v>
          </cell>
          <cell r="U5064">
            <v>2800</v>
          </cell>
        </row>
        <row r="5065">
          <cell r="A5065" t="str">
            <v>036557</v>
          </cell>
          <cell r="B5065" t="str">
            <v>NJ</v>
          </cell>
          <cell r="C5065" t="str">
            <v>SSI</v>
          </cell>
          <cell r="D5065" t="str">
            <v>N</v>
          </cell>
          <cell r="E5065" t="str">
            <v>X</v>
          </cell>
          <cell r="F5065" t="str">
            <v>IPFOB</v>
          </cell>
          <cell r="G5065">
            <v>36557</v>
          </cell>
          <cell r="W5065">
            <v>2400</v>
          </cell>
        </row>
        <row r="5066">
          <cell r="A5066" t="str">
            <v>036586</v>
          </cell>
          <cell r="B5066" t="str">
            <v>NJ</v>
          </cell>
          <cell r="C5066" t="str">
            <v>SSI</v>
          </cell>
          <cell r="D5066" t="str">
            <v>N</v>
          </cell>
          <cell r="E5066" t="str">
            <v>X</v>
          </cell>
          <cell r="F5066" t="str">
            <v>IPFOB</v>
          </cell>
          <cell r="G5066">
            <v>36586</v>
          </cell>
        </row>
        <row r="5067">
          <cell r="A5067" t="str">
            <v>036617</v>
          </cell>
          <cell r="B5067" t="str">
            <v>NJ</v>
          </cell>
          <cell r="C5067" t="str">
            <v>SSI</v>
          </cell>
          <cell r="D5067" t="str">
            <v>N</v>
          </cell>
          <cell r="E5067" t="str">
            <v>X</v>
          </cell>
          <cell r="F5067" t="str">
            <v>IPFOB</v>
          </cell>
          <cell r="G5067">
            <v>36617</v>
          </cell>
        </row>
        <row r="5068">
          <cell r="A5068" t="str">
            <v>036647</v>
          </cell>
          <cell r="B5068" t="str">
            <v>NJ</v>
          </cell>
          <cell r="C5068" t="str">
            <v>SSI</v>
          </cell>
          <cell r="D5068" t="str">
            <v>N</v>
          </cell>
          <cell r="E5068" t="str">
            <v>X</v>
          </cell>
          <cell r="F5068" t="str">
            <v>IPFOB</v>
          </cell>
          <cell r="G5068">
            <v>36647</v>
          </cell>
          <cell r="Z5068">
            <v>2880</v>
          </cell>
        </row>
        <row r="5069">
          <cell r="A5069" t="str">
            <v>036678</v>
          </cell>
          <cell r="B5069" t="str">
            <v>NJ</v>
          </cell>
          <cell r="C5069" t="str">
            <v>SSI</v>
          </cell>
          <cell r="D5069" t="str">
            <v>N</v>
          </cell>
          <cell r="E5069" t="str">
            <v>X</v>
          </cell>
          <cell r="F5069" t="str">
            <v>IPFOB</v>
          </cell>
          <cell r="G5069">
            <v>36678</v>
          </cell>
        </row>
        <row r="5070">
          <cell r="A5070" t="str">
            <v>036708</v>
          </cell>
          <cell r="B5070" t="str">
            <v>NJ</v>
          </cell>
          <cell r="C5070" t="str">
            <v>SSI</v>
          </cell>
          <cell r="D5070" t="str">
            <v>N</v>
          </cell>
          <cell r="E5070" t="str">
            <v>X</v>
          </cell>
          <cell r="F5070" t="str">
            <v>IPFOB</v>
          </cell>
          <cell r="G5070">
            <v>36708</v>
          </cell>
        </row>
        <row r="5071">
          <cell r="A5071" t="str">
            <v>036739</v>
          </cell>
          <cell r="B5071" t="str">
            <v>NJ</v>
          </cell>
          <cell r="C5071" t="str">
            <v>SSI</v>
          </cell>
          <cell r="D5071" t="str">
            <v>N</v>
          </cell>
          <cell r="E5071" t="str">
            <v>X</v>
          </cell>
          <cell r="F5071" t="str">
            <v>IPFOB</v>
          </cell>
          <cell r="G5071">
            <v>36739</v>
          </cell>
          <cell r="AC5071">
            <v>1600</v>
          </cell>
        </row>
        <row r="5072">
          <cell r="A5072" t="str">
            <v>036770</v>
          </cell>
          <cell r="B5072" t="str">
            <v>NJ</v>
          </cell>
          <cell r="C5072" t="str">
            <v>SSI</v>
          </cell>
          <cell r="D5072" t="str">
            <v>N</v>
          </cell>
          <cell r="E5072" t="str">
            <v>X</v>
          </cell>
          <cell r="F5072" t="str">
            <v>IPFOB</v>
          </cell>
          <cell r="G5072">
            <v>36770</v>
          </cell>
          <cell r="AD5072">
            <v>5350</v>
          </cell>
        </row>
        <row r="5073">
          <cell r="A5073" t="str">
            <v>036800</v>
          </cell>
          <cell r="B5073" t="str">
            <v>NJ</v>
          </cell>
          <cell r="C5073" t="str">
            <v>SSI</v>
          </cell>
          <cell r="D5073" t="str">
            <v>N</v>
          </cell>
          <cell r="E5073" t="str">
            <v>X</v>
          </cell>
          <cell r="F5073" t="str">
            <v>IPFOB</v>
          </cell>
          <cell r="G5073">
            <v>36800</v>
          </cell>
          <cell r="AC5073">
            <v>2900</v>
          </cell>
          <cell r="AD5073">
            <v>4550</v>
          </cell>
          <cell r="AL5073">
            <v>227.5</v>
          </cell>
        </row>
        <row r="5074">
          <cell r="A5074" t="str">
            <v>036831</v>
          </cell>
          <cell r="B5074" t="str">
            <v>NJ</v>
          </cell>
          <cell r="C5074" t="str">
            <v>SSI</v>
          </cell>
          <cell r="D5074" t="str">
            <v>N</v>
          </cell>
          <cell r="E5074" t="str">
            <v>X</v>
          </cell>
          <cell r="F5074" t="str">
            <v>IPFOB</v>
          </cell>
          <cell r="G5074">
            <v>36831</v>
          </cell>
        </row>
        <row r="5075">
          <cell r="A5075" t="str">
            <v>036861</v>
          </cell>
          <cell r="B5075" t="str">
            <v>NJ</v>
          </cell>
          <cell r="C5075" t="str">
            <v>SSI</v>
          </cell>
          <cell r="D5075" t="str">
            <v>N</v>
          </cell>
          <cell r="E5075" t="str">
            <v>X</v>
          </cell>
          <cell r="F5075" t="str">
            <v>IPFOB</v>
          </cell>
          <cell r="G5075">
            <v>36861</v>
          </cell>
          <cell r="AF5075">
            <v>3622.5</v>
          </cell>
        </row>
        <row r="5076">
          <cell r="A5076" t="str">
            <v>036892</v>
          </cell>
          <cell r="B5076" t="str">
            <v>NJ</v>
          </cell>
          <cell r="C5076" t="str">
            <v>SSI</v>
          </cell>
          <cell r="D5076" t="str">
            <v>N</v>
          </cell>
          <cell r="E5076" t="str">
            <v>X</v>
          </cell>
          <cell r="F5076" t="str">
            <v>IPFOB</v>
          </cell>
          <cell r="G5076">
            <v>36892</v>
          </cell>
        </row>
        <row r="5077">
          <cell r="A5077" t="str">
            <v>036923</v>
          </cell>
          <cell r="B5077" t="str">
            <v>NJ</v>
          </cell>
          <cell r="C5077" t="str">
            <v>SSI</v>
          </cell>
          <cell r="D5077" t="str">
            <v>N</v>
          </cell>
          <cell r="E5077" t="str">
            <v>X</v>
          </cell>
          <cell r="F5077" t="str">
            <v>IPFOB</v>
          </cell>
          <cell r="G5077">
            <v>36923</v>
          </cell>
        </row>
        <row r="5078">
          <cell r="A5078" t="str">
            <v>036951</v>
          </cell>
          <cell r="B5078" t="str">
            <v>NJ</v>
          </cell>
          <cell r="C5078" t="str">
            <v>SSI</v>
          </cell>
          <cell r="D5078" t="str">
            <v>N</v>
          </cell>
          <cell r="E5078" t="str">
            <v>X</v>
          </cell>
          <cell r="F5078" t="str">
            <v>IPFOB</v>
          </cell>
          <cell r="G5078">
            <v>36951</v>
          </cell>
        </row>
        <row r="5079">
          <cell r="A5079" t="str">
            <v>036982</v>
          </cell>
          <cell r="B5079" t="str">
            <v>NJ</v>
          </cell>
          <cell r="C5079" t="str">
            <v>SSI</v>
          </cell>
          <cell r="D5079" t="str">
            <v>N</v>
          </cell>
          <cell r="E5079" t="str">
            <v>X</v>
          </cell>
          <cell r="F5079" t="str">
            <v>IPFOB</v>
          </cell>
          <cell r="G5079">
            <v>36982</v>
          </cell>
        </row>
        <row r="5080">
          <cell r="A5080" t="str">
            <v>037012</v>
          </cell>
          <cell r="B5080" t="str">
            <v>NJ</v>
          </cell>
          <cell r="C5080" t="str">
            <v>SSI</v>
          </cell>
          <cell r="D5080" t="str">
            <v>N</v>
          </cell>
          <cell r="E5080" t="str">
            <v>X</v>
          </cell>
          <cell r="F5080" t="str">
            <v>IPFOB</v>
          </cell>
          <cell r="G5080">
            <v>37012</v>
          </cell>
          <cell r="AL5080">
            <v>1870</v>
          </cell>
        </row>
        <row r="5081">
          <cell r="A5081" t="str">
            <v>037043</v>
          </cell>
          <cell r="B5081" t="str">
            <v>NJ</v>
          </cell>
          <cell r="C5081" t="str">
            <v>SSI</v>
          </cell>
          <cell r="D5081" t="str">
            <v>N</v>
          </cell>
          <cell r="E5081" t="str">
            <v>X</v>
          </cell>
          <cell r="F5081" t="str">
            <v>IPFOB</v>
          </cell>
          <cell r="G5081">
            <v>37043</v>
          </cell>
        </row>
        <row r="5082">
          <cell r="A5082" t="str">
            <v>037073</v>
          </cell>
          <cell r="B5082" t="str">
            <v>NJ</v>
          </cell>
          <cell r="C5082" t="str">
            <v>SSI</v>
          </cell>
          <cell r="D5082" t="str">
            <v>N</v>
          </cell>
          <cell r="E5082" t="str">
            <v>X</v>
          </cell>
          <cell r="F5082" t="str">
            <v>IPFOB</v>
          </cell>
          <cell r="G5082">
            <v>37073</v>
          </cell>
          <cell r="AM5082">
            <v>2880</v>
          </cell>
          <cell r="AN5082">
            <v>7470</v>
          </cell>
        </row>
        <row r="5083">
          <cell r="A5083" t="str">
            <v>037104</v>
          </cell>
          <cell r="B5083" t="str">
            <v>NJ</v>
          </cell>
          <cell r="C5083" t="str">
            <v>SSI</v>
          </cell>
          <cell r="D5083" t="str">
            <v>N</v>
          </cell>
          <cell r="E5083" t="str">
            <v>X</v>
          </cell>
          <cell r="F5083" t="str">
            <v>IPFOB</v>
          </cell>
          <cell r="G5083">
            <v>37104</v>
          </cell>
          <cell r="AN5083">
            <v>2890</v>
          </cell>
        </row>
        <row r="5084">
          <cell r="A5084" t="str">
            <v>037135</v>
          </cell>
          <cell r="B5084" t="str">
            <v>NJ</v>
          </cell>
          <cell r="C5084" t="str">
            <v>SSI</v>
          </cell>
          <cell r="D5084" t="str">
            <v>N</v>
          </cell>
          <cell r="E5084" t="str">
            <v>X</v>
          </cell>
          <cell r="F5084" t="str">
            <v>IPFOB</v>
          </cell>
          <cell r="G5084">
            <v>37135</v>
          </cell>
        </row>
        <row r="5085">
          <cell r="A5085" t="str">
            <v>036161</v>
          </cell>
          <cell r="B5085" t="str">
            <v>NJ</v>
          </cell>
          <cell r="C5085" t="str">
            <v>SSI</v>
          </cell>
          <cell r="D5085" t="str">
            <v>N</v>
          </cell>
          <cell r="E5085" t="str">
            <v>X</v>
          </cell>
          <cell r="F5085" t="str">
            <v>IPFOT</v>
          </cell>
          <cell r="G5085">
            <v>36161</v>
          </cell>
          <cell r="I5085">
            <v>4408</v>
          </cell>
          <cell r="J5085">
            <v>2700</v>
          </cell>
          <cell r="U5085">
            <v>1850</v>
          </cell>
          <cell r="V5085">
            <v>5550</v>
          </cell>
        </row>
        <row r="5086">
          <cell r="A5086" t="str">
            <v>036192</v>
          </cell>
          <cell r="B5086" t="str">
            <v>NJ</v>
          </cell>
          <cell r="C5086" t="str">
            <v>SSI</v>
          </cell>
          <cell r="D5086" t="str">
            <v>N</v>
          </cell>
          <cell r="E5086" t="str">
            <v>X</v>
          </cell>
          <cell r="F5086" t="str">
            <v>IPFOT</v>
          </cell>
          <cell r="G5086">
            <v>36192</v>
          </cell>
          <cell r="J5086">
            <v>8325</v>
          </cell>
          <cell r="K5086">
            <v>9682</v>
          </cell>
          <cell r="Q5086">
            <v>5775</v>
          </cell>
          <cell r="V5086">
            <v>750</v>
          </cell>
        </row>
        <row r="5087">
          <cell r="A5087" t="str">
            <v>036220</v>
          </cell>
          <cell r="B5087" t="str">
            <v>NJ</v>
          </cell>
          <cell r="C5087" t="str">
            <v>SSI</v>
          </cell>
          <cell r="D5087" t="str">
            <v>N</v>
          </cell>
          <cell r="E5087" t="str">
            <v>X</v>
          </cell>
          <cell r="F5087" t="str">
            <v>IPFOT</v>
          </cell>
          <cell r="G5087">
            <v>36220</v>
          </cell>
          <cell r="K5087">
            <v>11400</v>
          </cell>
          <cell r="L5087">
            <v>3800</v>
          </cell>
          <cell r="M5087">
            <v>8456</v>
          </cell>
          <cell r="R5087">
            <v>4125</v>
          </cell>
          <cell r="AC5087">
            <v>-3800</v>
          </cell>
        </row>
        <row r="5088">
          <cell r="A5088" t="str">
            <v>036251</v>
          </cell>
          <cell r="B5088" t="str">
            <v>NJ</v>
          </cell>
          <cell r="C5088" t="str">
            <v>SSI</v>
          </cell>
          <cell r="D5088" t="str">
            <v>N</v>
          </cell>
          <cell r="E5088" t="str">
            <v>X</v>
          </cell>
          <cell r="F5088" t="str">
            <v>IPFOT</v>
          </cell>
          <cell r="G5088">
            <v>36251</v>
          </cell>
          <cell r="L5088">
            <v>7330</v>
          </cell>
          <cell r="M5088">
            <v>15750</v>
          </cell>
          <cell r="R5088">
            <v>768</v>
          </cell>
        </row>
        <row r="5089">
          <cell r="A5089" t="str">
            <v>036281</v>
          </cell>
          <cell r="B5089" t="str">
            <v>NJ</v>
          </cell>
          <cell r="C5089" t="str">
            <v>SSI</v>
          </cell>
          <cell r="D5089" t="str">
            <v>N</v>
          </cell>
          <cell r="E5089" t="str">
            <v>X</v>
          </cell>
          <cell r="F5089" t="str">
            <v>IPFOT</v>
          </cell>
          <cell r="G5089">
            <v>36281</v>
          </cell>
          <cell r="M5089">
            <v>10315.73</v>
          </cell>
          <cell r="Q5089">
            <v>1100</v>
          </cell>
          <cell r="Z5089">
            <v>2000</v>
          </cell>
        </row>
        <row r="5090">
          <cell r="A5090" t="str">
            <v>036312</v>
          </cell>
          <cell r="B5090" t="str">
            <v>NJ</v>
          </cell>
          <cell r="C5090" t="str">
            <v>SSI</v>
          </cell>
          <cell r="D5090" t="str">
            <v>N</v>
          </cell>
          <cell r="E5090" t="str">
            <v>X</v>
          </cell>
          <cell r="F5090" t="str">
            <v>IPFOT</v>
          </cell>
          <cell r="G5090">
            <v>36312</v>
          </cell>
          <cell r="N5090">
            <v>9633</v>
          </cell>
          <cell r="O5090">
            <v>768</v>
          </cell>
          <cell r="P5090">
            <v>8456</v>
          </cell>
          <cell r="R5090">
            <v>48000</v>
          </cell>
          <cell r="V5090">
            <v>768</v>
          </cell>
        </row>
        <row r="5091">
          <cell r="A5091" t="str">
            <v>036342</v>
          </cell>
          <cell r="B5091" t="str">
            <v>NJ</v>
          </cell>
          <cell r="C5091" t="str">
            <v>SSI</v>
          </cell>
          <cell r="D5091" t="str">
            <v>N</v>
          </cell>
          <cell r="E5091" t="str">
            <v>X</v>
          </cell>
          <cell r="F5091" t="str">
            <v>IPFOT</v>
          </cell>
          <cell r="G5091">
            <v>36342</v>
          </cell>
          <cell r="O5091">
            <v>8100</v>
          </cell>
          <cell r="P5091">
            <v>3136</v>
          </cell>
          <cell r="R5091">
            <v>12050</v>
          </cell>
          <cell r="S5091">
            <v>1870</v>
          </cell>
          <cell r="V5091">
            <v>984.2</v>
          </cell>
          <cell r="W5091">
            <v>1200</v>
          </cell>
          <cell r="AA5091">
            <v>2100</v>
          </cell>
        </row>
        <row r="5092">
          <cell r="A5092" t="str">
            <v>036373</v>
          </cell>
          <cell r="B5092" t="str">
            <v>NJ</v>
          </cell>
          <cell r="C5092" t="str">
            <v>SSI</v>
          </cell>
          <cell r="D5092" t="str">
            <v>N</v>
          </cell>
          <cell r="E5092" t="str">
            <v>X</v>
          </cell>
          <cell r="F5092" t="str">
            <v>IPFOT</v>
          </cell>
          <cell r="G5092">
            <v>36373</v>
          </cell>
          <cell r="P5092">
            <v>1750</v>
          </cell>
          <cell r="Q5092">
            <v>2850</v>
          </cell>
          <cell r="S5092">
            <v>7300</v>
          </cell>
          <cell r="T5092">
            <v>60600</v>
          </cell>
          <cell r="V5092">
            <v>-2082</v>
          </cell>
        </row>
        <row r="5093">
          <cell r="A5093" t="str">
            <v>036404</v>
          </cell>
          <cell r="B5093" t="str">
            <v>NJ</v>
          </cell>
          <cell r="C5093" t="str">
            <v>SSI</v>
          </cell>
          <cell r="D5093" t="str">
            <v>N</v>
          </cell>
          <cell r="E5093" t="str">
            <v>X</v>
          </cell>
          <cell r="F5093" t="str">
            <v>IPFOT</v>
          </cell>
          <cell r="G5093">
            <v>36404</v>
          </cell>
          <cell r="Q5093">
            <v>5068.53</v>
          </cell>
          <cell r="R5093">
            <v>8250</v>
          </cell>
          <cell r="T5093">
            <v>900</v>
          </cell>
        </row>
        <row r="5094">
          <cell r="A5094" t="str">
            <v>036434</v>
          </cell>
          <cell r="B5094" t="str">
            <v>NJ</v>
          </cell>
          <cell r="C5094" t="str">
            <v>SSI</v>
          </cell>
          <cell r="D5094" t="str">
            <v>N</v>
          </cell>
          <cell r="E5094" t="str">
            <v>X</v>
          </cell>
          <cell r="F5094" t="str">
            <v>IPFOT</v>
          </cell>
          <cell r="G5094">
            <v>36434</v>
          </cell>
          <cell r="R5094">
            <v>4729.46</v>
          </cell>
          <cell r="S5094">
            <v>3358</v>
          </cell>
          <cell r="Y5094">
            <v>6250</v>
          </cell>
          <cell r="Z5094">
            <v>2000</v>
          </cell>
        </row>
        <row r="5095">
          <cell r="A5095" t="str">
            <v>036465</v>
          </cell>
          <cell r="B5095" t="str">
            <v>NJ</v>
          </cell>
          <cell r="C5095" t="str">
            <v>SSI</v>
          </cell>
          <cell r="D5095" t="str">
            <v>N</v>
          </cell>
          <cell r="E5095" t="str">
            <v>X</v>
          </cell>
          <cell r="F5095" t="str">
            <v>IPFOT</v>
          </cell>
          <cell r="G5095">
            <v>36465</v>
          </cell>
          <cell r="S5095">
            <v>6000</v>
          </cell>
          <cell r="T5095">
            <v>7618</v>
          </cell>
          <cell r="U5095">
            <v>13825</v>
          </cell>
          <cell r="V5095">
            <v>50265</v>
          </cell>
          <cell r="AB5095">
            <v>2250</v>
          </cell>
          <cell r="AC5095">
            <v>3750</v>
          </cell>
        </row>
        <row r="5096">
          <cell r="A5096" t="str">
            <v>036495</v>
          </cell>
          <cell r="B5096" t="str">
            <v>NJ</v>
          </cell>
          <cell r="C5096" t="str">
            <v>SSI</v>
          </cell>
          <cell r="D5096" t="str">
            <v>N</v>
          </cell>
          <cell r="E5096" t="str">
            <v>X</v>
          </cell>
          <cell r="F5096" t="str">
            <v>IPFOT</v>
          </cell>
          <cell r="G5096">
            <v>36495</v>
          </cell>
          <cell r="T5096">
            <v>19206</v>
          </cell>
          <cell r="U5096">
            <v>1000</v>
          </cell>
          <cell r="V5096">
            <v>4050</v>
          </cell>
          <cell r="W5096">
            <v>6500</v>
          </cell>
          <cell r="Z5096">
            <v>2775</v>
          </cell>
        </row>
        <row r="5097">
          <cell r="A5097" t="str">
            <v>036526</v>
          </cell>
          <cell r="B5097" t="str">
            <v>NJ</v>
          </cell>
          <cell r="C5097" t="str">
            <v>SSI</v>
          </cell>
          <cell r="D5097" t="str">
            <v>N</v>
          </cell>
          <cell r="E5097" t="str">
            <v>X</v>
          </cell>
          <cell r="F5097" t="str">
            <v>IPFOT</v>
          </cell>
          <cell r="G5097">
            <v>36526</v>
          </cell>
          <cell r="U5097">
            <v>26520.43</v>
          </cell>
          <cell r="V5097">
            <v>13675</v>
          </cell>
          <cell r="Z5097">
            <v>21270</v>
          </cell>
          <cell r="AB5097">
            <v>1720</v>
          </cell>
        </row>
        <row r="5098">
          <cell r="A5098" t="str">
            <v>036557</v>
          </cell>
          <cell r="B5098" t="str">
            <v>NJ</v>
          </cell>
          <cell r="C5098" t="str">
            <v>SSI</v>
          </cell>
          <cell r="D5098" t="str">
            <v>N</v>
          </cell>
          <cell r="E5098" t="str">
            <v>X</v>
          </cell>
          <cell r="F5098" t="str">
            <v>IPFOT</v>
          </cell>
          <cell r="G5098">
            <v>36557</v>
          </cell>
          <cell r="V5098">
            <v>15690</v>
          </cell>
          <cell r="W5098">
            <v>18026</v>
          </cell>
          <cell r="X5098">
            <v>3300</v>
          </cell>
          <cell r="AA5098">
            <v>725.8</v>
          </cell>
        </row>
        <row r="5099">
          <cell r="A5099" t="str">
            <v>036586</v>
          </cell>
          <cell r="B5099" t="str">
            <v>NJ</v>
          </cell>
          <cell r="C5099" t="str">
            <v>SSI</v>
          </cell>
          <cell r="D5099" t="str">
            <v>N</v>
          </cell>
          <cell r="E5099" t="str">
            <v>X</v>
          </cell>
          <cell r="F5099" t="str">
            <v>IPFOT</v>
          </cell>
          <cell r="G5099">
            <v>36586</v>
          </cell>
          <cell r="W5099">
            <v>8249</v>
          </cell>
          <cell r="X5099">
            <v>3421</v>
          </cell>
          <cell r="Y5099">
            <v>5226</v>
          </cell>
          <cell r="Z5099">
            <v>10.15</v>
          </cell>
          <cell r="AA5099">
            <v>19.29</v>
          </cell>
        </row>
        <row r="5100">
          <cell r="A5100" t="str">
            <v>036617</v>
          </cell>
          <cell r="B5100" t="str">
            <v>NJ</v>
          </cell>
          <cell r="C5100" t="str">
            <v>SSI</v>
          </cell>
          <cell r="D5100" t="str">
            <v>N</v>
          </cell>
          <cell r="E5100" t="str">
            <v>X</v>
          </cell>
          <cell r="F5100" t="str">
            <v>IPFOT</v>
          </cell>
          <cell r="G5100">
            <v>36617</v>
          </cell>
          <cell r="X5100">
            <v>20625</v>
          </cell>
          <cell r="Y5100">
            <v>11450</v>
          </cell>
          <cell r="Z5100">
            <v>7000</v>
          </cell>
          <cell r="AA5100">
            <v>31922.24</v>
          </cell>
        </row>
        <row r="5101">
          <cell r="A5101" t="str">
            <v>036647</v>
          </cell>
          <cell r="B5101" t="str">
            <v>NJ</v>
          </cell>
          <cell r="C5101" t="str">
            <v>SSI</v>
          </cell>
          <cell r="D5101" t="str">
            <v>N</v>
          </cell>
          <cell r="E5101" t="str">
            <v>X</v>
          </cell>
          <cell r="F5101" t="str">
            <v>IPFOT</v>
          </cell>
          <cell r="G5101">
            <v>36647</v>
          </cell>
          <cell r="Y5101">
            <v>11406</v>
          </cell>
          <cell r="Z5101">
            <v>31840</v>
          </cell>
          <cell r="AA5101">
            <v>5500</v>
          </cell>
          <cell r="AI5101">
            <v>2057.38</v>
          </cell>
        </row>
        <row r="5102">
          <cell r="A5102" t="str">
            <v>036678</v>
          </cell>
          <cell r="B5102" t="str">
            <v>NJ</v>
          </cell>
          <cell r="C5102" t="str">
            <v>SSI</v>
          </cell>
          <cell r="D5102" t="str">
            <v>N</v>
          </cell>
          <cell r="E5102" t="str">
            <v>X</v>
          </cell>
          <cell r="F5102" t="str">
            <v>IPFOT</v>
          </cell>
          <cell r="G5102">
            <v>36678</v>
          </cell>
          <cell r="Z5102">
            <v>13961</v>
          </cell>
          <cell r="AA5102">
            <v>22388</v>
          </cell>
          <cell r="AC5102">
            <v>2325</v>
          </cell>
          <cell r="AE5102">
            <v>3600</v>
          </cell>
          <cell r="AI5102">
            <v>2312.64</v>
          </cell>
        </row>
        <row r="5103">
          <cell r="A5103" t="str">
            <v>036708</v>
          </cell>
          <cell r="B5103" t="str">
            <v>NJ</v>
          </cell>
          <cell r="C5103" t="str">
            <v>SSI</v>
          </cell>
          <cell r="D5103" t="str">
            <v>N</v>
          </cell>
          <cell r="E5103" t="str">
            <v>X</v>
          </cell>
          <cell r="F5103" t="str">
            <v>IPFOT</v>
          </cell>
          <cell r="G5103">
            <v>36708</v>
          </cell>
          <cell r="AA5103">
            <v>9000</v>
          </cell>
          <cell r="AB5103">
            <v>19672</v>
          </cell>
          <cell r="AE5103">
            <v>8400</v>
          </cell>
          <cell r="AJ5103">
            <v>400</v>
          </cell>
        </row>
        <row r="5104">
          <cell r="A5104" t="str">
            <v>036739</v>
          </cell>
          <cell r="B5104" t="str">
            <v>NJ</v>
          </cell>
          <cell r="C5104" t="str">
            <v>SSI</v>
          </cell>
          <cell r="D5104" t="str">
            <v>N</v>
          </cell>
          <cell r="E5104" t="str">
            <v>X</v>
          </cell>
          <cell r="F5104" t="str">
            <v>IPFOT</v>
          </cell>
          <cell r="G5104">
            <v>36739</v>
          </cell>
          <cell r="AB5104">
            <v>24767.36</v>
          </cell>
          <cell r="AC5104">
            <v>8796</v>
          </cell>
          <cell r="AI5104">
            <v>222.84</v>
          </cell>
        </row>
        <row r="5105">
          <cell r="A5105" t="str">
            <v>036770</v>
          </cell>
          <cell r="B5105" t="str">
            <v>NJ</v>
          </cell>
          <cell r="C5105" t="str">
            <v>SSI</v>
          </cell>
          <cell r="D5105" t="str">
            <v>N</v>
          </cell>
          <cell r="E5105" t="str">
            <v>X</v>
          </cell>
          <cell r="F5105" t="str">
            <v>IPFOT</v>
          </cell>
          <cell r="G5105">
            <v>36770</v>
          </cell>
          <cell r="AC5105">
            <v>28208</v>
          </cell>
          <cell r="AD5105">
            <v>18772</v>
          </cell>
          <cell r="AE5105">
            <v>9725</v>
          </cell>
          <cell r="AF5105">
            <v>825</v>
          </cell>
          <cell r="AG5105">
            <v>776</v>
          </cell>
          <cell r="AH5105">
            <v>15.99</v>
          </cell>
          <cell r="AI5105">
            <v>101.95</v>
          </cell>
          <cell r="AL5105">
            <v>750</v>
          </cell>
        </row>
        <row r="5106">
          <cell r="A5106" t="str">
            <v>036800</v>
          </cell>
          <cell r="B5106" t="str">
            <v>NJ</v>
          </cell>
          <cell r="C5106" t="str">
            <v>SSI</v>
          </cell>
          <cell r="D5106" t="str">
            <v>N</v>
          </cell>
          <cell r="E5106" t="str">
            <v>X</v>
          </cell>
          <cell r="F5106" t="str">
            <v>IPFOT</v>
          </cell>
          <cell r="G5106">
            <v>36800</v>
          </cell>
          <cell r="AD5106">
            <v>6700</v>
          </cell>
          <cell r="AE5106">
            <v>4900</v>
          </cell>
          <cell r="AH5106">
            <v>5775</v>
          </cell>
          <cell r="AI5106">
            <v>561.43</v>
          </cell>
        </row>
        <row r="5107">
          <cell r="A5107" t="str">
            <v>036831</v>
          </cell>
          <cell r="B5107" t="str">
            <v>NJ</v>
          </cell>
          <cell r="C5107" t="str">
            <v>SSI</v>
          </cell>
          <cell r="D5107" t="str">
            <v>N</v>
          </cell>
          <cell r="E5107" t="str">
            <v>X</v>
          </cell>
          <cell r="F5107" t="str">
            <v>IPFOT</v>
          </cell>
          <cell r="G5107">
            <v>36831</v>
          </cell>
          <cell r="AE5107">
            <v>9100</v>
          </cell>
          <cell r="AF5107">
            <v>6475</v>
          </cell>
          <cell r="AG5107">
            <v>25300</v>
          </cell>
        </row>
        <row r="5108">
          <cell r="A5108" t="str">
            <v>036861</v>
          </cell>
          <cell r="B5108" t="str">
            <v>NJ</v>
          </cell>
          <cell r="C5108" t="str">
            <v>SSI</v>
          </cell>
          <cell r="D5108" t="str">
            <v>N</v>
          </cell>
          <cell r="E5108" t="str">
            <v>X</v>
          </cell>
          <cell r="F5108" t="str">
            <v>IPFOT</v>
          </cell>
          <cell r="G5108">
            <v>36861</v>
          </cell>
          <cell r="AF5108">
            <v>49277.18</v>
          </cell>
          <cell r="AG5108">
            <v>79420</v>
          </cell>
          <cell r="AI5108">
            <v>6315.74</v>
          </cell>
        </row>
        <row r="5109">
          <cell r="A5109" t="str">
            <v>036892</v>
          </cell>
          <cell r="B5109" t="str">
            <v>NJ</v>
          </cell>
          <cell r="C5109" t="str">
            <v>SSI</v>
          </cell>
          <cell r="D5109" t="str">
            <v>N</v>
          </cell>
          <cell r="E5109" t="str">
            <v>X</v>
          </cell>
          <cell r="F5109" t="str">
            <v>IPFOT</v>
          </cell>
          <cell r="G5109">
            <v>36892</v>
          </cell>
          <cell r="AG5109">
            <v>24950</v>
          </cell>
          <cell r="AH5109">
            <v>77166</v>
          </cell>
          <cell r="AI5109">
            <v>29830.5</v>
          </cell>
          <cell r="AL5109">
            <v>3740</v>
          </cell>
        </row>
        <row r="5110">
          <cell r="A5110" t="str">
            <v>036923</v>
          </cell>
          <cell r="B5110" t="str">
            <v>NJ</v>
          </cell>
          <cell r="C5110" t="str">
            <v>SSI</v>
          </cell>
          <cell r="D5110" t="str">
            <v>N</v>
          </cell>
          <cell r="E5110" t="str">
            <v>X</v>
          </cell>
          <cell r="F5110" t="str">
            <v>IPFOT</v>
          </cell>
          <cell r="G5110">
            <v>36923</v>
          </cell>
          <cell r="AH5110">
            <v>13171</v>
          </cell>
          <cell r="AI5110">
            <v>27075</v>
          </cell>
          <cell r="AJ5110">
            <v>792</v>
          </cell>
          <cell r="AL5110">
            <v>5400</v>
          </cell>
          <cell r="AM5110">
            <v>1100</v>
          </cell>
        </row>
        <row r="5111">
          <cell r="A5111" t="str">
            <v>036951</v>
          </cell>
          <cell r="B5111" t="str">
            <v>NJ</v>
          </cell>
          <cell r="C5111" t="str">
            <v>SSI</v>
          </cell>
          <cell r="D5111" t="str">
            <v>N</v>
          </cell>
          <cell r="E5111" t="str">
            <v>X</v>
          </cell>
          <cell r="F5111" t="str">
            <v>IPFOT</v>
          </cell>
          <cell r="G5111">
            <v>36951</v>
          </cell>
          <cell r="AI5111">
            <v>24951.01</v>
          </cell>
          <cell r="AJ5111">
            <v>48602</v>
          </cell>
          <cell r="AK5111">
            <v>9000</v>
          </cell>
          <cell r="AL5111">
            <v>8292</v>
          </cell>
        </row>
        <row r="5112">
          <cell r="A5112" t="str">
            <v>036982</v>
          </cell>
          <cell r="B5112" t="str">
            <v>NJ</v>
          </cell>
          <cell r="C5112" t="str">
            <v>SSI</v>
          </cell>
          <cell r="D5112" t="str">
            <v>N</v>
          </cell>
          <cell r="E5112" t="str">
            <v>X</v>
          </cell>
          <cell r="F5112" t="str">
            <v>IPFOT</v>
          </cell>
          <cell r="G5112">
            <v>36982</v>
          </cell>
          <cell r="AJ5112">
            <v>60388.41</v>
          </cell>
          <cell r="AK5112">
            <v>6650</v>
          </cell>
          <cell r="AL5112">
            <v>8607</v>
          </cell>
          <cell r="AM5112">
            <v>2325</v>
          </cell>
          <cell r="AN5112">
            <v>6.6</v>
          </cell>
        </row>
        <row r="5113">
          <cell r="A5113" t="str">
            <v>037012</v>
          </cell>
          <cell r="B5113" t="str">
            <v>NJ</v>
          </cell>
          <cell r="C5113" t="str">
            <v>SSI</v>
          </cell>
          <cell r="D5113" t="str">
            <v>N</v>
          </cell>
          <cell r="E5113" t="str">
            <v>X</v>
          </cell>
          <cell r="F5113" t="str">
            <v>IPFOT</v>
          </cell>
          <cell r="G5113">
            <v>37012</v>
          </cell>
          <cell r="AJ5113">
            <v>7553</v>
          </cell>
          <cell r="AK5113">
            <v>35217</v>
          </cell>
          <cell r="AL5113">
            <v>2800</v>
          </cell>
          <cell r="AM5113">
            <v>2206</v>
          </cell>
          <cell r="AN5113">
            <v>-1414</v>
          </cell>
        </row>
        <row r="5114">
          <cell r="A5114" t="str">
            <v>037043</v>
          </cell>
          <cell r="B5114" t="str">
            <v>NJ</v>
          </cell>
          <cell r="C5114" t="str">
            <v>SSI</v>
          </cell>
          <cell r="D5114" t="str">
            <v>N</v>
          </cell>
          <cell r="E5114" t="str">
            <v>X</v>
          </cell>
          <cell r="F5114" t="str">
            <v>IPFOT</v>
          </cell>
          <cell r="G5114">
            <v>37043</v>
          </cell>
          <cell r="AK5114">
            <v>4675</v>
          </cell>
          <cell r="AL5114">
            <v>62041</v>
          </cell>
          <cell r="AM5114">
            <v>30178</v>
          </cell>
          <cell r="AN5114">
            <v>5603</v>
          </cell>
        </row>
        <row r="5115">
          <cell r="A5115" t="str">
            <v>037073</v>
          </cell>
          <cell r="B5115" t="str">
            <v>NJ</v>
          </cell>
          <cell r="C5115" t="str">
            <v>SSI</v>
          </cell>
          <cell r="D5115" t="str">
            <v>N</v>
          </cell>
          <cell r="E5115" t="str">
            <v>X</v>
          </cell>
          <cell r="F5115" t="str">
            <v>IPFOT</v>
          </cell>
          <cell r="G5115">
            <v>37073</v>
          </cell>
          <cell r="AL5115">
            <v>10852</v>
          </cell>
          <cell r="AM5115">
            <v>57023.3</v>
          </cell>
          <cell r="AN5115">
            <v>792</v>
          </cell>
        </row>
        <row r="5116">
          <cell r="A5116" t="str">
            <v>037104</v>
          </cell>
          <cell r="B5116" t="str">
            <v>NJ</v>
          </cell>
          <cell r="C5116" t="str">
            <v>SSI</v>
          </cell>
          <cell r="D5116" t="str">
            <v>N</v>
          </cell>
          <cell r="E5116" t="str">
            <v>X</v>
          </cell>
          <cell r="F5116" t="str">
            <v>IPFOT</v>
          </cell>
          <cell r="G5116">
            <v>37104</v>
          </cell>
          <cell r="AM5116">
            <v>11219.6</v>
          </cell>
          <cell r="AN5116">
            <v>112046</v>
          </cell>
        </row>
        <row r="5117">
          <cell r="A5117" t="str">
            <v>037135</v>
          </cell>
          <cell r="B5117" t="str">
            <v>NJ</v>
          </cell>
          <cell r="C5117" t="str">
            <v>SSI</v>
          </cell>
          <cell r="D5117" t="str">
            <v>N</v>
          </cell>
          <cell r="E5117" t="str">
            <v>X</v>
          </cell>
          <cell r="F5117" t="str">
            <v>IPFOT</v>
          </cell>
          <cell r="G5117">
            <v>37135</v>
          </cell>
          <cell r="AN5117">
            <v>14565</v>
          </cell>
        </row>
        <row r="5118">
          <cell r="A5118" t="str">
            <v>136161</v>
          </cell>
          <cell r="B5118" t="str">
            <v>NJ</v>
          </cell>
          <cell r="C5118" t="str">
            <v>SSI</v>
          </cell>
          <cell r="D5118" t="str">
            <v>N</v>
          </cell>
          <cell r="E5118" t="str">
            <v>X</v>
          </cell>
          <cell r="F5118" t="str">
            <v>OPFHE</v>
          </cell>
          <cell r="G5118">
            <v>36161</v>
          </cell>
          <cell r="I5118">
            <v>1010</v>
          </cell>
          <cell r="J5118">
            <v>1292.43</v>
          </cell>
          <cell r="S5118">
            <v>183</v>
          </cell>
          <cell r="AB5118">
            <v>225</v>
          </cell>
        </row>
        <row r="5119">
          <cell r="A5119" t="str">
            <v>136192</v>
          </cell>
          <cell r="B5119" t="str">
            <v>NJ</v>
          </cell>
          <cell r="C5119" t="str">
            <v>SSI</v>
          </cell>
          <cell r="D5119" t="str">
            <v>N</v>
          </cell>
          <cell r="E5119" t="str">
            <v>X</v>
          </cell>
          <cell r="F5119" t="str">
            <v>OPFHE</v>
          </cell>
          <cell r="G5119">
            <v>36192</v>
          </cell>
          <cell r="J5119">
            <v>740</v>
          </cell>
          <cell r="K5119">
            <v>323</v>
          </cell>
          <cell r="M5119">
            <v>100</v>
          </cell>
          <cell r="N5119">
            <v>55</v>
          </cell>
          <cell r="S5119">
            <v>280</v>
          </cell>
          <cell r="Z5119">
            <v>150</v>
          </cell>
        </row>
        <row r="5120">
          <cell r="A5120" t="str">
            <v>136220</v>
          </cell>
          <cell r="B5120" t="str">
            <v>NJ</v>
          </cell>
          <cell r="C5120" t="str">
            <v>SSI</v>
          </cell>
          <cell r="D5120" t="str">
            <v>N</v>
          </cell>
          <cell r="E5120" t="str">
            <v>X</v>
          </cell>
          <cell r="F5120" t="str">
            <v>OPFHE</v>
          </cell>
          <cell r="G5120">
            <v>36220</v>
          </cell>
          <cell r="K5120">
            <v>1225</v>
          </cell>
          <cell r="M5120">
            <v>237</v>
          </cell>
          <cell r="O5120">
            <v>55</v>
          </cell>
          <cell r="P5120">
            <v>200</v>
          </cell>
          <cell r="Q5120">
            <v>40</v>
          </cell>
        </row>
        <row r="5121">
          <cell r="A5121" t="str">
            <v>136251</v>
          </cell>
          <cell r="B5121" t="str">
            <v>NJ</v>
          </cell>
          <cell r="C5121" t="str">
            <v>SSI</v>
          </cell>
          <cell r="D5121" t="str">
            <v>N</v>
          </cell>
          <cell r="E5121" t="str">
            <v>X</v>
          </cell>
          <cell r="F5121" t="str">
            <v>OPFHE</v>
          </cell>
          <cell r="G5121">
            <v>36251</v>
          </cell>
          <cell r="K5121">
            <v>55</v>
          </cell>
          <cell r="L5121">
            <v>1035</v>
          </cell>
          <cell r="M5121">
            <v>1452.5</v>
          </cell>
          <cell r="N5121">
            <v>138.06</v>
          </cell>
          <cell r="O5121">
            <v>53</v>
          </cell>
          <cell r="P5121">
            <v>25</v>
          </cell>
          <cell r="AC5121">
            <v>40</v>
          </cell>
        </row>
        <row r="5122">
          <cell r="A5122" t="str">
            <v>136281</v>
          </cell>
          <cell r="B5122" t="str">
            <v>NJ</v>
          </cell>
          <cell r="C5122" t="str">
            <v>SSI</v>
          </cell>
          <cell r="D5122" t="str">
            <v>N</v>
          </cell>
          <cell r="E5122" t="str">
            <v>X</v>
          </cell>
          <cell r="F5122" t="str">
            <v>OPFHE</v>
          </cell>
          <cell r="G5122">
            <v>36281</v>
          </cell>
          <cell r="M5122">
            <v>1610</v>
          </cell>
          <cell r="N5122">
            <v>80</v>
          </cell>
          <cell r="O5122">
            <v>100</v>
          </cell>
          <cell r="P5122">
            <v>68.86</v>
          </cell>
        </row>
        <row r="5123">
          <cell r="A5123" t="str">
            <v>136312</v>
          </cell>
          <cell r="B5123" t="str">
            <v>NJ</v>
          </cell>
          <cell r="C5123" t="str">
            <v>SSI</v>
          </cell>
          <cell r="D5123" t="str">
            <v>N</v>
          </cell>
          <cell r="E5123" t="str">
            <v>X</v>
          </cell>
          <cell r="F5123" t="str">
            <v>OPFHE</v>
          </cell>
          <cell r="G5123">
            <v>36312</v>
          </cell>
          <cell r="M5123">
            <v>560</v>
          </cell>
          <cell r="N5123">
            <v>1330</v>
          </cell>
          <cell r="O5123">
            <v>450</v>
          </cell>
          <cell r="P5123">
            <v>125</v>
          </cell>
          <cell r="S5123">
            <v>280</v>
          </cell>
          <cell r="AC5123">
            <v>40</v>
          </cell>
        </row>
        <row r="5124">
          <cell r="A5124" t="str">
            <v>136342</v>
          </cell>
          <cell r="B5124" t="str">
            <v>NJ</v>
          </cell>
          <cell r="C5124" t="str">
            <v>SSI</v>
          </cell>
          <cell r="D5124" t="str">
            <v>N</v>
          </cell>
          <cell r="E5124" t="str">
            <v>X</v>
          </cell>
          <cell r="F5124" t="str">
            <v>OPFHE</v>
          </cell>
          <cell r="G5124">
            <v>36342</v>
          </cell>
          <cell r="N5124">
            <v>200</v>
          </cell>
          <cell r="O5124">
            <v>477</v>
          </cell>
          <cell r="P5124">
            <v>423</v>
          </cell>
          <cell r="Q5124">
            <v>200</v>
          </cell>
          <cell r="R5124">
            <v>40.8</v>
          </cell>
          <cell r="U5124">
            <v>200</v>
          </cell>
          <cell r="AC5124">
            <v>40</v>
          </cell>
        </row>
        <row r="5125">
          <cell r="A5125" t="str">
            <v>136373</v>
          </cell>
          <cell r="B5125" t="str">
            <v>NJ</v>
          </cell>
          <cell r="C5125" t="str">
            <v>SSI</v>
          </cell>
          <cell r="D5125" t="str">
            <v>N</v>
          </cell>
          <cell r="E5125" t="str">
            <v>X</v>
          </cell>
          <cell r="F5125" t="str">
            <v>OPFHE</v>
          </cell>
          <cell r="G5125">
            <v>36373</v>
          </cell>
          <cell r="O5125">
            <v>365</v>
          </cell>
          <cell r="P5125">
            <v>1246</v>
          </cell>
          <cell r="Q5125">
            <v>483</v>
          </cell>
          <cell r="R5125">
            <v>133</v>
          </cell>
          <cell r="S5125">
            <v>100</v>
          </cell>
          <cell r="T5125">
            <v>400</v>
          </cell>
          <cell r="X5125">
            <v>22</v>
          </cell>
          <cell r="AA5125">
            <v>25</v>
          </cell>
        </row>
        <row r="5126">
          <cell r="A5126" t="str">
            <v>136404</v>
          </cell>
          <cell r="B5126" t="str">
            <v>NJ</v>
          </cell>
          <cell r="C5126" t="str">
            <v>SSI</v>
          </cell>
          <cell r="D5126" t="str">
            <v>N</v>
          </cell>
          <cell r="E5126" t="str">
            <v>X</v>
          </cell>
          <cell r="F5126" t="str">
            <v>OPFHE</v>
          </cell>
          <cell r="G5126">
            <v>36404</v>
          </cell>
          <cell r="Q5126">
            <v>120</v>
          </cell>
          <cell r="R5126">
            <v>840</v>
          </cell>
          <cell r="T5126">
            <v>90</v>
          </cell>
        </row>
        <row r="5127">
          <cell r="A5127" t="str">
            <v>136434</v>
          </cell>
          <cell r="B5127" t="str">
            <v>NJ</v>
          </cell>
          <cell r="C5127" t="str">
            <v>SSI</v>
          </cell>
          <cell r="D5127" t="str">
            <v>N</v>
          </cell>
          <cell r="E5127" t="str">
            <v>X</v>
          </cell>
          <cell r="F5127" t="str">
            <v>OPFHE</v>
          </cell>
          <cell r="G5127">
            <v>36434</v>
          </cell>
          <cell r="R5127">
            <v>966.21</v>
          </cell>
          <cell r="S5127">
            <v>863.6</v>
          </cell>
          <cell r="T5127">
            <v>90</v>
          </cell>
          <cell r="U5127">
            <v>375</v>
          </cell>
        </row>
        <row r="5128">
          <cell r="A5128" t="str">
            <v>136465</v>
          </cell>
          <cell r="B5128" t="str">
            <v>NJ</v>
          </cell>
          <cell r="C5128" t="str">
            <v>SSI</v>
          </cell>
          <cell r="D5128" t="str">
            <v>N</v>
          </cell>
          <cell r="E5128" t="str">
            <v>X</v>
          </cell>
          <cell r="F5128" t="str">
            <v>OPFHE</v>
          </cell>
          <cell r="G5128">
            <v>36465</v>
          </cell>
          <cell r="R5128">
            <v>40</v>
          </cell>
          <cell r="S5128">
            <v>880</v>
          </cell>
          <cell r="T5128">
            <v>1187</v>
          </cell>
          <cell r="X5128">
            <v>345</v>
          </cell>
          <cell r="AK5128">
            <v>25</v>
          </cell>
        </row>
        <row r="5129">
          <cell r="A5129" t="str">
            <v>136495</v>
          </cell>
          <cell r="B5129" t="str">
            <v>NJ</v>
          </cell>
          <cell r="C5129" t="str">
            <v>SSI</v>
          </cell>
          <cell r="D5129" t="str">
            <v>N</v>
          </cell>
          <cell r="E5129" t="str">
            <v>X</v>
          </cell>
          <cell r="F5129" t="str">
            <v>OPFHE</v>
          </cell>
          <cell r="G5129">
            <v>36495</v>
          </cell>
          <cell r="T5129">
            <v>680</v>
          </cell>
          <cell r="U5129">
            <v>40</v>
          </cell>
          <cell r="V5129">
            <v>220</v>
          </cell>
          <cell r="W5129">
            <v>40</v>
          </cell>
          <cell r="X5129">
            <v>150</v>
          </cell>
        </row>
        <row r="5130">
          <cell r="A5130" t="str">
            <v>136526</v>
          </cell>
          <cell r="B5130" t="str">
            <v>NJ</v>
          </cell>
          <cell r="C5130" t="str">
            <v>SSI</v>
          </cell>
          <cell r="D5130" t="str">
            <v>N</v>
          </cell>
          <cell r="E5130" t="str">
            <v>X</v>
          </cell>
          <cell r="F5130" t="str">
            <v>OPFHE</v>
          </cell>
          <cell r="G5130">
            <v>36526</v>
          </cell>
          <cell r="U5130">
            <v>1662.2</v>
          </cell>
          <cell r="V5130">
            <v>525.75</v>
          </cell>
          <cell r="W5130">
            <v>70</v>
          </cell>
          <cell r="X5130">
            <v>105</v>
          </cell>
          <cell r="Y5130">
            <v>55</v>
          </cell>
        </row>
        <row r="5131">
          <cell r="A5131" t="str">
            <v>136557</v>
          </cell>
          <cell r="B5131" t="str">
            <v>NJ</v>
          </cell>
          <cell r="C5131" t="str">
            <v>SSI</v>
          </cell>
          <cell r="D5131" t="str">
            <v>N</v>
          </cell>
          <cell r="E5131" t="str">
            <v>X</v>
          </cell>
          <cell r="F5131" t="str">
            <v>OPFHE</v>
          </cell>
          <cell r="G5131">
            <v>36557</v>
          </cell>
          <cell r="V5131">
            <v>1037</v>
          </cell>
          <cell r="W5131">
            <v>1597</v>
          </cell>
          <cell r="X5131">
            <v>40</v>
          </cell>
          <cell r="Y5131">
            <v>80</v>
          </cell>
          <cell r="AF5131">
            <v>531.5</v>
          </cell>
        </row>
        <row r="5132">
          <cell r="A5132" t="str">
            <v>136586</v>
          </cell>
          <cell r="B5132" t="str">
            <v>NJ</v>
          </cell>
          <cell r="C5132" t="str">
            <v>SSI</v>
          </cell>
          <cell r="D5132" t="str">
            <v>N</v>
          </cell>
          <cell r="E5132" t="str">
            <v>X</v>
          </cell>
          <cell r="F5132" t="str">
            <v>OPFHE</v>
          </cell>
          <cell r="G5132">
            <v>36586</v>
          </cell>
          <cell r="W5132">
            <v>1071</v>
          </cell>
          <cell r="X5132">
            <v>857.88</v>
          </cell>
          <cell r="Y5132">
            <v>158</v>
          </cell>
          <cell r="Z5132">
            <v>45</v>
          </cell>
        </row>
        <row r="5133">
          <cell r="A5133" t="str">
            <v>136617</v>
          </cell>
          <cell r="B5133" t="str">
            <v>NJ</v>
          </cell>
          <cell r="C5133" t="str">
            <v>SSI</v>
          </cell>
          <cell r="D5133" t="str">
            <v>N</v>
          </cell>
          <cell r="E5133" t="str">
            <v>X</v>
          </cell>
          <cell r="F5133" t="str">
            <v>OPFHE</v>
          </cell>
          <cell r="G5133">
            <v>36617</v>
          </cell>
          <cell r="X5133">
            <v>2076</v>
          </cell>
          <cell r="Y5133">
            <v>919</v>
          </cell>
          <cell r="Z5133">
            <v>53</v>
          </cell>
          <cell r="AC5133">
            <v>40</v>
          </cell>
        </row>
        <row r="5134">
          <cell r="A5134" t="str">
            <v>136647</v>
          </cell>
          <cell r="B5134" t="str">
            <v>NJ</v>
          </cell>
          <cell r="C5134" t="str">
            <v>SSI</v>
          </cell>
          <cell r="D5134" t="str">
            <v>N</v>
          </cell>
          <cell r="E5134" t="str">
            <v>X</v>
          </cell>
          <cell r="F5134" t="str">
            <v>OPFHE</v>
          </cell>
          <cell r="G5134">
            <v>36647</v>
          </cell>
          <cell r="X5134">
            <v>95</v>
          </cell>
          <cell r="Y5134">
            <v>1490</v>
          </cell>
          <cell r="Z5134">
            <v>421</v>
          </cell>
          <cell r="AA5134">
            <v>175</v>
          </cell>
          <cell r="AI5134">
            <v>-47.2</v>
          </cell>
        </row>
        <row r="5135">
          <cell r="A5135" t="str">
            <v>136678</v>
          </cell>
          <cell r="B5135" t="str">
            <v>NJ</v>
          </cell>
          <cell r="C5135" t="str">
            <v>SSI</v>
          </cell>
          <cell r="D5135" t="str">
            <v>N</v>
          </cell>
          <cell r="E5135" t="str">
            <v>X</v>
          </cell>
          <cell r="F5135" t="str">
            <v>OPFHE</v>
          </cell>
          <cell r="G5135">
            <v>36678</v>
          </cell>
          <cell r="Y5135">
            <v>280</v>
          </cell>
          <cell r="Z5135">
            <v>770</v>
          </cell>
          <cell r="AA5135">
            <v>750</v>
          </cell>
          <cell r="AC5135">
            <v>45</v>
          </cell>
        </row>
        <row r="5136">
          <cell r="A5136" t="str">
            <v>136708</v>
          </cell>
          <cell r="B5136" t="str">
            <v>NJ</v>
          </cell>
          <cell r="C5136" t="str">
            <v>SSI</v>
          </cell>
          <cell r="D5136" t="str">
            <v>N</v>
          </cell>
          <cell r="E5136" t="str">
            <v>X</v>
          </cell>
          <cell r="F5136" t="str">
            <v>OPFHE</v>
          </cell>
          <cell r="G5136">
            <v>36708</v>
          </cell>
          <cell r="Z5136">
            <v>265</v>
          </cell>
          <cell r="AA5136">
            <v>1056</v>
          </cell>
          <cell r="AB5136">
            <v>120</v>
          </cell>
          <cell r="AC5136">
            <v>150</v>
          </cell>
          <cell r="AD5136">
            <v>60</v>
          </cell>
        </row>
        <row r="5137">
          <cell r="A5137" t="str">
            <v>136739</v>
          </cell>
          <cell r="B5137" t="str">
            <v>NJ</v>
          </cell>
          <cell r="C5137" t="str">
            <v>SSI</v>
          </cell>
          <cell r="D5137" t="str">
            <v>N</v>
          </cell>
          <cell r="E5137" t="str">
            <v>X</v>
          </cell>
          <cell r="F5137" t="str">
            <v>OPFHE</v>
          </cell>
          <cell r="G5137">
            <v>36739</v>
          </cell>
          <cell r="AA5137">
            <v>350</v>
          </cell>
          <cell r="AB5137">
            <v>295</v>
          </cell>
          <cell r="AC5137">
            <v>283</v>
          </cell>
          <cell r="AE5137">
            <v>70</v>
          </cell>
        </row>
        <row r="5138">
          <cell r="A5138" t="str">
            <v>136770</v>
          </cell>
          <cell r="B5138" t="str">
            <v>NJ</v>
          </cell>
          <cell r="C5138" t="str">
            <v>SSI</v>
          </cell>
          <cell r="D5138" t="str">
            <v>N</v>
          </cell>
          <cell r="E5138" t="str">
            <v>X</v>
          </cell>
          <cell r="F5138" t="str">
            <v>OPFHE</v>
          </cell>
          <cell r="G5138">
            <v>36770</v>
          </cell>
          <cell r="AB5138">
            <v>150</v>
          </cell>
          <cell r="AC5138">
            <v>1301.55</v>
          </cell>
          <cell r="AD5138">
            <v>807.9</v>
          </cell>
          <cell r="AE5138">
            <v>53</v>
          </cell>
          <cell r="AF5138">
            <v>146</v>
          </cell>
        </row>
        <row r="5139">
          <cell r="A5139" t="str">
            <v>136800</v>
          </cell>
          <cell r="B5139" t="str">
            <v>NJ</v>
          </cell>
          <cell r="C5139" t="str">
            <v>SSI</v>
          </cell>
          <cell r="D5139" t="str">
            <v>N</v>
          </cell>
          <cell r="E5139" t="str">
            <v>X</v>
          </cell>
          <cell r="F5139" t="str">
            <v>OPFHE</v>
          </cell>
          <cell r="G5139">
            <v>36800</v>
          </cell>
          <cell r="AD5139">
            <v>920</v>
          </cell>
          <cell r="AE5139">
            <v>1065</v>
          </cell>
          <cell r="AF5139">
            <v>93</v>
          </cell>
        </row>
        <row r="5140">
          <cell r="A5140" t="str">
            <v>136831</v>
          </cell>
          <cell r="B5140" t="str">
            <v>NJ</v>
          </cell>
          <cell r="C5140" t="str">
            <v>SSI</v>
          </cell>
          <cell r="D5140" t="str">
            <v>N</v>
          </cell>
          <cell r="E5140" t="str">
            <v>X</v>
          </cell>
          <cell r="F5140" t="str">
            <v>OPFHE</v>
          </cell>
          <cell r="G5140">
            <v>36831</v>
          </cell>
          <cell r="AE5140">
            <v>2039.5</v>
          </cell>
          <cell r="AF5140">
            <v>1115</v>
          </cell>
          <cell r="AG5140">
            <v>180.75</v>
          </cell>
          <cell r="AH5140">
            <v>340</v>
          </cell>
        </row>
        <row r="5141">
          <cell r="A5141" t="str">
            <v>136861</v>
          </cell>
          <cell r="B5141" t="str">
            <v>NJ</v>
          </cell>
          <cell r="C5141" t="str">
            <v>SSI</v>
          </cell>
          <cell r="D5141" t="str">
            <v>N</v>
          </cell>
          <cell r="E5141" t="str">
            <v>X</v>
          </cell>
          <cell r="F5141" t="str">
            <v>OPFHE</v>
          </cell>
          <cell r="G5141">
            <v>36861</v>
          </cell>
          <cell r="AF5141">
            <v>3681.45</v>
          </cell>
          <cell r="AG5141">
            <v>1639.25</v>
          </cell>
          <cell r="AH5141">
            <v>319</v>
          </cell>
          <cell r="AJ5141">
            <v>60</v>
          </cell>
          <cell r="AL5141">
            <v>-53</v>
          </cell>
          <cell r="AM5141">
            <v>115</v>
          </cell>
        </row>
        <row r="5142">
          <cell r="A5142" t="str">
            <v>136892</v>
          </cell>
          <cell r="B5142" t="str">
            <v>NJ</v>
          </cell>
          <cell r="C5142" t="str">
            <v>SSI</v>
          </cell>
          <cell r="D5142" t="str">
            <v>N</v>
          </cell>
          <cell r="E5142" t="str">
            <v>X</v>
          </cell>
          <cell r="F5142" t="str">
            <v>OPFHE</v>
          </cell>
          <cell r="G5142">
            <v>36892</v>
          </cell>
          <cell r="AF5142">
            <v>57.75</v>
          </cell>
          <cell r="AG5142">
            <v>1631.75</v>
          </cell>
          <cell r="AH5142">
            <v>2123</v>
          </cell>
          <cell r="AI5142">
            <v>896.29</v>
          </cell>
          <cell r="AJ5142">
            <v>95</v>
          </cell>
          <cell r="AL5142">
            <v>-33.82</v>
          </cell>
        </row>
        <row r="5143">
          <cell r="A5143" t="str">
            <v>136923</v>
          </cell>
          <cell r="B5143" t="str">
            <v>NJ</v>
          </cell>
          <cell r="C5143" t="str">
            <v>SSI</v>
          </cell>
          <cell r="D5143" t="str">
            <v>N</v>
          </cell>
          <cell r="E5143" t="str">
            <v>X</v>
          </cell>
          <cell r="F5143" t="str">
            <v>OPFHE</v>
          </cell>
          <cell r="G5143">
            <v>36923</v>
          </cell>
          <cell r="AH5143">
            <v>2215</v>
          </cell>
          <cell r="AI5143">
            <v>849</v>
          </cell>
          <cell r="AJ5143">
            <v>505</v>
          </cell>
          <cell r="AK5143">
            <v>630</v>
          </cell>
          <cell r="AN5143">
            <v>139.1</v>
          </cell>
        </row>
        <row r="5144">
          <cell r="A5144" t="str">
            <v>136951</v>
          </cell>
          <cell r="B5144" t="str">
            <v>NJ</v>
          </cell>
          <cell r="C5144" t="str">
            <v>SSI</v>
          </cell>
          <cell r="D5144" t="str">
            <v>N</v>
          </cell>
          <cell r="E5144" t="str">
            <v>X</v>
          </cell>
          <cell r="F5144" t="str">
            <v>OPFHE</v>
          </cell>
          <cell r="G5144">
            <v>36951</v>
          </cell>
          <cell r="AI5144">
            <v>3000</v>
          </cell>
          <cell r="AJ5144">
            <v>505</v>
          </cell>
          <cell r="AK5144">
            <v>555</v>
          </cell>
          <cell r="AL5144">
            <v>80</v>
          </cell>
        </row>
        <row r="5145">
          <cell r="A5145" t="str">
            <v>136982</v>
          </cell>
          <cell r="B5145" t="str">
            <v>NJ</v>
          </cell>
          <cell r="C5145" t="str">
            <v>SSI</v>
          </cell>
          <cell r="D5145" t="str">
            <v>N</v>
          </cell>
          <cell r="E5145" t="str">
            <v>X</v>
          </cell>
          <cell r="F5145" t="str">
            <v>OPFHE</v>
          </cell>
          <cell r="G5145">
            <v>36982</v>
          </cell>
          <cell r="AJ5145">
            <v>2289</v>
          </cell>
          <cell r="AK5145">
            <v>1241</v>
          </cell>
          <cell r="AL5145">
            <v>1316</v>
          </cell>
        </row>
        <row r="5146">
          <cell r="A5146" t="str">
            <v>137012</v>
          </cell>
          <cell r="B5146" t="str">
            <v>NJ</v>
          </cell>
          <cell r="C5146" t="str">
            <v>SSI</v>
          </cell>
          <cell r="D5146" t="str">
            <v>N</v>
          </cell>
          <cell r="E5146" t="str">
            <v>X</v>
          </cell>
          <cell r="F5146" t="str">
            <v>OPFHE</v>
          </cell>
          <cell r="G5146">
            <v>37012</v>
          </cell>
          <cell r="AJ5146">
            <v>58</v>
          </cell>
          <cell r="AK5146">
            <v>1924</v>
          </cell>
          <cell r="AL5146">
            <v>1503</v>
          </cell>
          <cell r="AM5146">
            <v>553</v>
          </cell>
          <cell r="AN5146">
            <v>350</v>
          </cell>
        </row>
        <row r="5147">
          <cell r="A5147" t="str">
            <v>137043</v>
          </cell>
          <cell r="B5147" t="str">
            <v>NJ</v>
          </cell>
          <cell r="C5147" t="str">
            <v>SSI</v>
          </cell>
          <cell r="D5147" t="str">
            <v>N</v>
          </cell>
          <cell r="E5147" t="str">
            <v>X</v>
          </cell>
          <cell r="F5147" t="str">
            <v>OPFHE</v>
          </cell>
          <cell r="G5147">
            <v>37043</v>
          </cell>
          <cell r="AK5147">
            <v>118</v>
          </cell>
          <cell r="AL5147">
            <v>4245</v>
          </cell>
          <cell r="AM5147">
            <v>571</v>
          </cell>
          <cell r="AN5147">
            <v>183</v>
          </cell>
        </row>
        <row r="5148">
          <cell r="A5148" t="str">
            <v>137073</v>
          </cell>
          <cell r="B5148" t="str">
            <v>NJ</v>
          </cell>
          <cell r="C5148" t="str">
            <v>SSI</v>
          </cell>
          <cell r="D5148" t="str">
            <v>N</v>
          </cell>
          <cell r="E5148" t="str">
            <v>X</v>
          </cell>
          <cell r="F5148" t="str">
            <v>OPFHE</v>
          </cell>
          <cell r="G5148">
            <v>37073</v>
          </cell>
          <cell r="AL5148">
            <v>490</v>
          </cell>
          <cell r="AM5148">
            <v>2959</v>
          </cell>
          <cell r="AN5148">
            <v>916</v>
          </cell>
        </row>
        <row r="5149">
          <cell r="A5149" t="str">
            <v>137104</v>
          </cell>
          <cell r="B5149" t="str">
            <v>NJ</v>
          </cell>
          <cell r="C5149" t="str">
            <v>SSI</v>
          </cell>
          <cell r="D5149" t="str">
            <v>N</v>
          </cell>
          <cell r="E5149" t="str">
            <v>X</v>
          </cell>
          <cell r="F5149" t="str">
            <v>OPFHE</v>
          </cell>
          <cell r="G5149">
            <v>37104</v>
          </cell>
          <cell r="AM5149">
            <v>60</v>
          </cell>
          <cell r="AN5149">
            <v>3855</v>
          </cell>
        </row>
        <row r="5150">
          <cell r="A5150" t="str">
            <v>137135</v>
          </cell>
          <cell r="B5150" t="str">
            <v>NJ</v>
          </cell>
          <cell r="C5150" t="str">
            <v>SSI</v>
          </cell>
          <cell r="D5150" t="str">
            <v>N</v>
          </cell>
          <cell r="E5150" t="str">
            <v>X</v>
          </cell>
          <cell r="F5150" t="str">
            <v>OPFHE</v>
          </cell>
          <cell r="G5150">
            <v>37135</v>
          </cell>
          <cell r="AN5150">
            <v>1562</v>
          </cell>
        </row>
        <row r="5151">
          <cell r="A5151" t="str">
            <v>136161</v>
          </cell>
          <cell r="B5151" t="str">
            <v>NJ</v>
          </cell>
          <cell r="C5151" t="str">
            <v>SSI</v>
          </cell>
          <cell r="D5151" t="str">
            <v>N</v>
          </cell>
          <cell r="E5151" t="str">
            <v>X</v>
          </cell>
          <cell r="F5151" t="str">
            <v>OPFHL</v>
          </cell>
          <cell r="G5151">
            <v>36161</v>
          </cell>
          <cell r="H5151">
            <v>19.38</v>
          </cell>
          <cell r="I5151">
            <v>412.57</v>
          </cell>
          <cell r="J5151">
            <v>317.96</v>
          </cell>
          <cell r="K5151">
            <v>249.1</v>
          </cell>
          <cell r="L5151">
            <v>9</v>
          </cell>
          <cell r="M5151">
            <v>6.6</v>
          </cell>
          <cell r="N5151">
            <v>0.84</v>
          </cell>
          <cell r="O5151">
            <v>204</v>
          </cell>
          <cell r="Q5151">
            <v>0.9</v>
          </cell>
          <cell r="W5151">
            <v>29.84</v>
          </cell>
          <cell r="AB5151">
            <v>68.5</v>
          </cell>
        </row>
        <row r="5152">
          <cell r="A5152" t="str">
            <v>136192</v>
          </cell>
          <cell r="B5152" t="str">
            <v>NJ</v>
          </cell>
          <cell r="C5152" t="str">
            <v>SSI</v>
          </cell>
          <cell r="D5152" t="str">
            <v>N</v>
          </cell>
          <cell r="E5152" t="str">
            <v>X</v>
          </cell>
          <cell r="F5152" t="str">
            <v>OPFHL</v>
          </cell>
          <cell r="G5152">
            <v>36192</v>
          </cell>
          <cell r="I5152">
            <v>87.15</v>
          </cell>
          <cell r="J5152">
            <v>1314.79</v>
          </cell>
          <cell r="K5152">
            <v>1301.8</v>
          </cell>
          <cell r="L5152">
            <v>628.14</v>
          </cell>
          <cell r="M5152">
            <v>11</v>
          </cell>
          <cell r="O5152">
            <v>46.28</v>
          </cell>
          <cell r="P5152">
            <v>167.5</v>
          </cell>
          <cell r="R5152">
            <v>54.2</v>
          </cell>
          <cell r="Y5152">
            <v>167.34</v>
          </cell>
          <cell r="AC5152">
            <v>335.25</v>
          </cell>
        </row>
        <row r="5153">
          <cell r="A5153" t="str">
            <v>136220</v>
          </cell>
          <cell r="B5153" t="str">
            <v>NJ</v>
          </cell>
          <cell r="C5153" t="str">
            <v>SSI</v>
          </cell>
          <cell r="D5153" t="str">
            <v>N</v>
          </cell>
          <cell r="E5153" t="str">
            <v>X</v>
          </cell>
          <cell r="F5153" t="str">
            <v>OPFHL</v>
          </cell>
          <cell r="G5153">
            <v>36220</v>
          </cell>
          <cell r="J5153">
            <v>636.97</v>
          </cell>
          <cell r="K5153">
            <v>681.59</v>
          </cell>
          <cell r="L5153">
            <v>517.7</v>
          </cell>
          <cell r="M5153">
            <v>251.28</v>
          </cell>
          <cell r="N5153">
            <v>65.8</v>
          </cell>
          <cell r="O5153">
            <v>300.32</v>
          </cell>
          <cell r="AB5153">
            <v>72.9</v>
          </cell>
          <cell r="AC5153">
            <v>117.3</v>
          </cell>
        </row>
        <row r="5154">
          <cell r="A5154" t="str">
            <v>136251</v>
          </cell>
          <cell r="B5154" t="str">
            <v>NJ</v>
          </cell>
          <cell r="C5154" t="str">
            <v>SSI</v>
          </cell>
          <cell r="D5154" t="str">
            <v>N</v>
          </cell>
          <cell r="E5154" t="str">
            <v>X</v>
          </cell>
          <cell r="F5154" t="str">
            <v>OPFHL</v>
          </cell>
          <cell r="G5154">
            <v>36251</v>
          </cell>
          <cell r="K5154">
            <v>862.53</v>
          </cell>
          <cell r="L5154">
            <v>629.43</v>
          </cell>
          <cell r="M5154">
            <v>602.08</v>
          </cell>
          <cell r="O5154">
            <v>66.3</v>
          </cell>
          <cell r="P5154">
            <v>31.28</v>
          </cell>
        </row>
        <row r="5155">
          <cell r="A5155" t="str">
            <v>136281</v>
          </cell>
          <cell r="B5155" t="str">
            <v>NJ</v>
          </cell>
          <cell r="C5155" t="str">
            <v>SSI</v>
          </cell>
          <cell r="D5155" t="str">
            <v>N</v>
          </cell>
          <cell r="E5155" t="str">
            <v>X</v>
          </cell>
          <cell r="F5155" t="str">
            <v>OPFHL</v>
          </cell>
          <cell r="G5155">
            <v>36281</v>
          </cell>
          <cell r="L5155">
            <v>335.77</v>
          </cell>
          <cell r="M5155">
            <v>606.45</v>
          </cell>
          <cell r="N5155">
            <v>78.38</v>
          </cell>
          <cell r="O5155">
            <v>260.35</v>
          </cell>
          <cell r="P5155">
            <v>1.8</v>
          </cell>
          <cell r="R5155">
            <v>181.1</v>
          </cell>
          <cell r="S5155">
            <v>10.4</v>
          </cell>
          <cell r="X5155">
            <v>-39.98</v>
          </cell>
        </row>
        <row r="5156">
          <cell r="A5156" t="str">
            <v>136312</v>
          </cell>
          <cell r="B5156" t="str">
            <v>NJ</v>
          </cell>
          <cell r="C5156" t="str">
            <v>SSI</v>
          </cell>
          <cell r="D5156" t="str">
            <v>N</v>
          </cell>
          <cell r="E5156" t="str">
            <v>X</v>
          </cell>
          <cell r="F5156" t="str">
            <v>OPFHL</v>
          </cell>
          <cell r="G5156">
            <v>36312</v>
          </cell>
          <cell r="M5156">
            <v>9.3</v>
          </cell>
          <cell r="N5156">
            <v>672.63</v>
          </cell>
          <cell r="O5156">
            <v>986.48</v>
          </cell>
          <cell r="P5156">
            <v>12.1</v>
          </cell>
          <cell r="Q5156">
            <v>9</v>
          </cell>
          <cell r="X5156">
            <v>1302.6</v>
          </cell>
          <cell r="Z5156">
            <v>45</v>
          </cell>
          <cell r="AA5156">
            <v>14.14</v>
          </cell>
          <cell r="AK5156">
            <v>257.55</v>
          </cell>
        </row>
        <row r="5157">
          <cell r="A5157" t="str">
            <v>136342</v>
          </cell>
          <cell r="B5157" t="str">
            <v>NJ</v>
          </cell>
          <cell r="C5157" t="str">
            <v>SSI</v>
          </cell>
          <cell r="D5157" t="str">
            <v>N</v>
          </cell>
          <cell r="E5157" t="str">
            <v>X</v>
          </cell>
          <cell r="F5157" t="str">
            <v>OPFHL</v>
          </cell>
          <cell r="G5157">
            <v>36342</v>
          </cell>
          <cell r="N5157">
            <v>504.34</v>
          </cell>
          <cell r="O5157">
            <v>1017.11</v>
          </cell>
          <cell r="P5157">
            <v>294.2</v>
          </cell>
          <cell r="Q5157">
            <v>265.64</v>
          </cell>
          <cell r="R5157">
            <v>263.41</v>
          </cell>
        </row>
        <row r="5158">
          <cell r="A5158" t="str">
            <v>136373</v>
          </cell>
          <cell r="B5158" t="str">
            <v>NJ</v>
          </cell>
          <cell r="C5158" t="str">
            <v>SSI</v>
          </cell>
          <cell r="D5158" t="str">
            <v>N</v>
          </cell>
          <cell r="E5158" t="str">
            <v>X</v>
          </cell>
          <cell r="F5158" t="str">
            <v>OPFHL</v>
          </cell>
          <cell r="G5158">
            <v>36373</v>
          </cell>
          <cell r="O5158">
            <v>231.9</v>
          </cell>
          <cell r="P5158">
            <v>289.37</v>
          </cell>
          <cell r="Q5158">
            <v>816.86</v>
          </cell>
          <cell r="R5158">
            <v>159.12</v>
          </cell>
          <cell r="S5158">
            <v>337.58</v>
          </cell>
          <cell r="T5158">
            <v>10.2</v>
          </cell>
          <cell r="Z5158">
            <v>1.8</v>
          </cell>
        </row>
        <row r="5159">
          <cell r="A5159" t="str">
            <v>136404</v>
          </cell>
          <cell r="B5159" t="str">
            <v>NJ</v>
          </cell>
          <cell r="C5159" t="str">
            <v>SSI</v>
          </cell>
          <cell r="D5159" t="str">
            <v>N</v>
          </cell>
          <cell r="E5159" t="str">
            <v>X</v>
          </cell>
          <cell r="F5159" t="str">
            <v>OPFHL</v>
          </cell>
          <cell r="G5159">
            <v>36404</v>
          </cell>
          <cell r="P5159">
            <v>154.7</v>
          </cell>
          <cell r="Q5159">
            <v>487.45</v>
          </cell>
          <cell r="R5159">
            <v>265.1</v>
          </cell>
          <cell r="S5159">
            <v>263.67</v>
          </cell>
          <cell r="T5159">
            <v>506.75</v>
          </cell>
        </row>
        <row r="5160">
          <cell r="A5160" t="str">
            <v>136434</v>
          </cell>
          <cell r="B5160" t="str">
            <v>NJ</v>
          </cell>
          <cell r="C5160" t="str">
            <v>SSI</v>
          </cell>
          <cell r="D5160" t="str">
            <v>N</v>
          </cell>
          <cell r="E5160" t="str">
            <v>X</v>
          </cell>
          <cell r="F5160" t="str">
            <v>OPFHL</v>
          </cell>
          <cell r="G5160">
            <v>36434</v>
          </cell>
          <cell r="Q5160">
            <v>221.92</v>
          </cell>
          <cell r="R5160">
            <v>1188.3</v>
          </cell>
          <cell r="S5160">
            <v>229.9</v>
          </cell>
        </row>
        <row r="5161">
          <cell r="A5161" t="str">
            <v>136465</v>
          </cell>
          <cell r="B5161" t="str">
            <v>NJ</v>
          </cell>
          <cell r="C5161" t="str">
            <v>SSI</v>
          </cell>
          <cell r="D5161" t="str">
            <v>N</v>
          </cell>
          <cell r="E5161" t="str">
            <v>X</v>
          </cell>
          <cell r="F5161" t="str">
            <v>OPFHL</v>
          </cell>
          <cell r="G5161">
            <v>36465</v>
          </cell>
          <cell r="R5161">
            <v>107.34</v>
          </cell>
          <cell r="S5161">
            <v>1026.6</v>
          </cell>
          <cell r="T5161">
            <v>805.88</v>
          </cell>
          <cell r="U5161">
            <v>401.8</v>
          </cell>
          <cell r="V5161">
            <v>151.76</v>
          </cell>
          <cell r="AA5161">
            <v>9.6</v>
          </cell>
        </row>
        <row r="5162">
          <cell r="A5162" t="str">
            <v>136495</v>
          </cell>
          <cell r="B5162" t="str">
            <v>NJ</v>
          </cell>
          <cell r="C5162" t="str">
            <v>SSI</v>
          </cell>
          <cell r="D5162" t="str">
            <v>N</v>
          </cell>
          <cell r="E5162" t="str">
            <v>X</v>
          </cell>
          <cell r="F5162" t="str">
            <v>OPFHL</v>
          </cell>
          <cell r="G5162">
            <v>36495</v>
          </cell>
          <cell r="S5162">
            <v>86.95</v>
          </cell>
          <cell r="T5162">
            <v>1191</v>
          </cell>
          <cell r="U5162">
            <v>551.92</v>
          </cell>
          <cell r="V5162">
            <v>156.65</v>
          </cell>
          <cell r="AB5162">
            <v>523</v>
          </cell>
        </row>
        <row r="5163">
          <cell r="A5163" t="str">
            <v>136526</v>
          </cell>
          <cell r="B5163" t="str">
            <v>NJ</v>
          </cell>
          <cell r="C5163" t="str">
            <v>SSI</v>
          </cell>
          <cell r="D5163" t="str">
            <v>N</v>
          </cell>
          <cell r="E5163" t="str">
            <v>X</v>
          </cell>
          <cell r="F5163" t="str">
            <v>OPFHL</v>
          </cell>
          <cell r="G5163">
            <v>36526</v>
          </cell>
          <cell r="T5163">
            <v>12.25</v>
          </cell>
          <cell r="U5163">
            <v>1003.72</v>
          </cell>
          <cell r="V5163">
            <v>205.62</v>
          </cell>
          <cell r="W5163">
            <v>290.7</v>
          </cell>
          <cell r="X5163">
            <v>430.95</v>
          </cell>
          <cell r="Z5163">
            <v>26</v>
          </cell>
        </row>
        <row r="5164">
          <cell r="A5164" t="str">
            <v>136557</v>
          </cell>
          <cell r="B5164" t="str">
            <v>NJ</v>
          </cell>
          <cell r="C5164" t="str">
            <v>SSI</v>
          </cell>
          <cell r="D5164" t="str">
            <v>N</v>
          </cell>
          <cell r="E5164" t="str">
            <v>X</v>
          </cell>
          <cell r="F5164" t="str">
            <v>OPFHL</v>
          </cell>
          <cell r="G5164">
            <v>36557</v>
          </cell>
          <cell r="U5164">
            <v>184.1</v>
          </cell>
          <cell r="V5164">
            <v>1045.62</v>
          </cell>
          <cell r="W5164">
            <v>391.87</v>
          </cell>
          <cell r="X5164">
            <v>186.8</v>
          </cell>
          <cell r="Y5164">
            <v>172.1</v>
          </cell>
          <cell r="Z5164">
            <v>48.4</v>
          </cell>
        </row>
        <row r="5165">
          <cell r="A5165" t="str">
            <v>136586</v>
          </cell>
          <cell r="B5165" t="str">
            <v>NJ</v>
          </cell>
          <cell r="C5165" t="str">
            <v>SSI</v>
          </cell>
          <cell r="D5165" t="str">
            <v>N</v>
          </cell>
          <cell r="E5165" t="str">
            <v>X</v>
          </cell>
          <cell r="F5165" t="str">
            <v>OPFHL</v>
          </cell>
          <cell r="G5165">
            <v>36586</v>
          </cell>
          <cell r="V5165">
            <v>450.09</v>
          </cell>
          <cell r="W5165">
            <v>880.66</v>
          </cell>
          <cell r="X5165">
            <v>1302.48</v>
          </cell>
          <cell r="Y5165">
            <v>225.49</v>
          </cell>
          <cell r="Z5165">
            <v>27.9</v>
          </cell>
          <cell r="AB5165">
            <v>253.4</v>
          </cell>
          <cell r="AC5165">
            <v>26</v>
          </cell>
        </row>
        <row r="5166">
          <cell r="A5166" t="str">
            <v>136617</v>
          </cell>
          <cell r="B5166" t="str">
            <v>NJ</v>
          </cell>
          <cell r="C5166" t="str">
            <v>SSI</v>
          </cell>
          <cell r="D5166" t="str">
            <v>N</v>
          </cell>
          <cell r="E5166" t="str">
            <v>X</v>
          </cell>
          <cell r="F5166" t="str">
            <v>OPFHL</v>
          </cell>
          <cell r="G5166">
            <v>36617</v>
          </cell>
          <cell r="W5166">
            <v>2.7</v>
          </cell>
          <cell r="X5166">
            <v>1141.91</v>
          </cell>
          <cell r="Y5166">
            <v>284.36</v>
          </cell>
          <cell r="Z5166">
            <v>396.6</v>
          </cell>
          <cell r="AA5166">
            <v>505.49</v>
          </cell>
        </row>
        <row r="5167">
          <cell r="A5167" t="str">
            <v>136647</v>
          </cell>
          <cell r="B5167" t="str">
            <v>NJ</v>
          </cell>
          <cell r="C5167" t="str">
            <v>SSI</v>
          </cell>
          <cell r="D5167" t="str">
            <v>N</v>
          </cell>
          <cell r="E5167" t="str">
            <v>X</v>
          </cell>
          <cell r="F5167" t="str">
            <v>OPFHL</v>
          </cell>
          <cell r="G5167">
            <v>36647</v>
          </cell>
          <cell r="X5167">
            <v>209.83</v>
          </cell>
          <cell r="Y5167">
            <v>930.99</v>
          </cell>
          <cell r="Z5167">
            <v>1633.47</v>
          </cell>
          <cell r="AA5167">
            <v>872.27</v>
          </cell>
          <cell r="AB5167">
            <v>20</v>
          </cell>
          <cell r="AI5167">
            <v>29.4</v>
          </cell>
        </row>
        <row r="5168">
          <cell r="A5168" t="str">
            <v>136678</v>
          </cell>
          <cell r="B5168" t="str">
            <v>NJ</v>
          </cell>
          <cell r="C5168" t="str">
            <v>SSI</v>
          </cell>
          <cell r="D5168" t="str">
            <v>N</v>
          </cell>
          <cell r="E5168" t="str">
            <v>X</v>
          </cell>
          <cell r="F5168" t="str">
            <v>OPFHL</v>
          </cell>
          <cell r="G5168">
            <v>36678</v>
          </cell>
          <cell r="Y5168">
            <v>523.04</v>
          </cell>
          <cell r="Z5168">
            <v>1781.8</v>
          </cell>
          <cell r="AA5168">
            <v>1753</v>
          </cell>
          <cell r="AB5168">
            <v>84.18</v>
          </cell>
          <cell r="AJ5168">
            <v>349.65</v>
          </cell>
        </row>
        <row r="5169">
          <cell r="A5169" t="str">
            <v>136708</v>
          </cell>
          <cell r="B5169" t="str">
            <v>NJ</v>
          </cell>
          <cell r="C5169" t="str">
            <v>SSI</v>
          </cell>
          <cell r="D5169" t="str">
            <v>N</v>
          </cell>
          <cell r="E5169" t="str">
            <v>X</v>
          </cell>
          <cell r="F5169" t="str">
            <v>OPFHL</v>
          </cell>
          <cell r="G5169">
            <v>36708</v>
          </cell>
          <cell r="Z5169">
            <v>269.25</v>
          </cell>
          <cell r="AA5169">
            <v>575.02</v>
          </cell>
          <cell r="AB5169">
            <v>1699.45</v>
          </cell>
          <cell r="AC5169">
            <v>96.94</v>
          </cell>
          <cell r="AD5169">
            <v>102.32</v>
          </cell>
        </row>
        <row r="5170">
          <cell r="A5170" t="str">
            <v>136739</v>
          </cell>
          <cell r="B5170" t="str">
            <v>NJ</v>
          </cell>
          <cell r="C5170" t="str">
            <v>SSI</v>
          </cell>
          <cell r="D5170" t="str">
            <v>N</v>
          </cell>
          <cell r="E5170" t="str">
            <v>X</v>
          </cell>
          <cell r="F5170" t="str">
            <v>OPFHL</v>
          </cell>
          <cell r="G5170">
            <v>36739</v>
          </cell>
          <cell r="AA5170">
            <v>99.32</v>
          </cell>
          <cell r="AB5170">
            <v>2168.89</v>
          </cell>
          <cell r="AC5170">
            <v>1816</v>
          </cell>
          <cell r="AD5170">
            <v>8.1</v>
          </cell>
          <cell r="AG5170">
            <v>2.7</v>
          </cell>
        </row>
        <row r="5171">
          <cell r="A5171" t="str">
            <v>136770</v>
          </cell>
          <cell r="B5171" t="str">
            <v>NJ</v>
          </cell>
          <cell r="C5171" t="str">
            <v>SSI</v>
          </cell>
          <cell r="D5171" t="str">
            <v>N</v>
          </cell>
          <cell r="E5171" t="str">
            <v>X</v>
          </cell>
          <cell r="F5171" t="str">
            <v>OPFHL</v>
          </cell>
          <cell r="G5171">
            <v>36770</v>
          </cell>
          <cell r="AB5171">
            <v>492.89</v>
          </cell>
          <cell r="AC5171">
            <v>1768.33</v>
          </cell>
          <cell r="AD5171">
            <v>18</v>
          </cell>
          <cell r="AE5171">
            <v>8.1</v>
          </cell>
          <cell r="AG5171">
            <v>9</v>
          </cell>
        </row>
        <row r="5172">
          <cell r="A5172" t="str">
            <v>136800</v>
          </cell>
          <cell r="B5172" t="str">
            <v>NJ</v>
          </cell>
          <cell r="C5172" t="str">
            <v>SSI</v>
          </cell>
          <cell r="D5172" t="str">
            <v>N</v>
          </cell>
          <cell r="E5172" t="str">
            <v>X</v>
          </cell>
          <cell r="F5172" t="str">
            <v>OPFHL</v>
          </cell>
          <cell r="G5172">
            <v>36800</v>
          </cell>
          <cell r="AC5172">
            <v>671.55</v>
          </cell>
          <cell r="AD5172">
            <v>301.71</v>
          </cell>
          <cell r="AE5172">
            <v>583.7</v>
          </cell>
          <cell r="AF5172">
            <v>652.28</v>
          </cell>
          <cell r="AH5172">
            <v>-318.52</v>
          </cell>
        </row>
        <row r="5173">
          <cell r="A5173" t="str">
            <v>136831</v>
          </cell>
          <cell r="B5173" t="str">
            <v>NJ</v>
          </cell>
          <cell r="C5173" t="str">
            <v>SSI</v>
          </cell>
          <cell r="D5173" t="str">
            <v>N</v>
          </cell>
          <cell r="E5173" t="str">
            <v>X</v>
          </cell>
          <cell r="F5173" t="str">
            <v>OPFHL</v>
          </cell>
          <cell r="G5173">
            <v>36831</v>
          </cell>
          <cell r="AD5173">
            <v>1497.3</v>
          </cell>
          <cell r="AE5173">
            <v>795.7</v>
          </cell>
          <cell r="AF5173">
            <v>1488.49</v>
          </cell>
          <cell r="AG5173">
            <v>124.78</v>
          </cell>
          <cell r="AH5173">
            <v>48.8</v>
          </cell>
        </row>
        <row r="5174">
          <cell r="A5174" t="str">
            <v>136861</v>
          </cell>
          <cell r="B5174" t="str">
            <v>NJ</v>
          </cell>
          <cell r="C5174" t="str">
            <v>SSI</v>
          </cell>
          <cell r="D5174" t="str">
            <v>N</v>
          </cell>
          <cell r="E5174" t="str">
            <v>X</v>
          </cell>
          <cell r="F5174" t="str">
            <v>OPFHL</v>
          </cell>
          <cell r="G5174">
            <v>36861</v>
          </cell>
          <cell r="AF5174">
            <v>1136.55</v>
          </cell>
          <cell r="AG5174">
            <v>1404</v>
          </cell>
          <cell r="AH5174">
            <v>176.1</v>
          </cell>
          <cell r="AI5174">
            <v>77.7</v>
          </cell>
          <cell r="AL5174">
            <v>46</v>
          </cell>
        </row>
        <row r="5175">
          <cell r="A5175" t="str">
            <v>136892</v>
          </cell>
          <cell r="B5175" t="str">
            <v>NJ</v>
          </cell>
          <cell r="C5175" t="str">
            <v>SSI</v>
          </cell>
          <cell r="D5175" t="str">
            <v>N</v>
          </cell>
          <cell r="E5175" t="str">
            <v>X</v>
          </cell>
          <cell r="F5175" t="str">
            <v>OPFHL</v>
          </cell>
          <cell r="G5175">
            <v>36892</v>
          </cell>
          <cell r="AF5175">
            <v>1321.26</v>
          </cell>
          <cell r="AG5175">
            <v>1944.03</v>
          </cell>
          <cell r="AH5175">
            <v>1006.67</v>
          </cell>
          <cell r="AI5175">
            <v>551.98</v>
          </cell>
          <cell r="AJ5175">
            <v>239.32</v>
          </cell>
        </row>
        <row r="5176">
          <cell r="A5176" t="str">
            <v>136923</v>
          </cell>
          <cell r="B5176" t="str">
            <v>NJ</v>
          </cell>
          <cell r="C5176" t="str">
            <v>SSI</v>
          </cell>
          <cell r="D5176" t="str">
            <v>N</v>
          </cell>
          <cell r="E5176" t="str">
            <v>X</v>
          </cell>
          <cell r="F5176" t="str">
            <v>OPFHL</v>
          </cell>
          <cell r="G5176">
            <v>36923</v>
          </cell>
          <cell r="AG5176">
            <v>769.16</v>
          </cell>
          <cell r="AH5176">
            <v>1714.5</v>
          </cell>
          <cell r="AI5176">
            <v>1298.91</v>
          </cell>
          <cell r="AJ5176">
            <v>262.17</v>
          </cell>
          <cell r="AK5176">
            <v>644.53</v>
          </cell>
          <cell r="AM5176">
            <v>54.38</v>
          </cell>
        </row>
        <row r="5177">
          <cell r="A5177" t="str">
            <v>136951</v>
          </cell>
          <cell r="B5177" t="str">
            <v>NJ</v>
          </cell>
          <cell r="C5177" t="str">
            <v>SSI</v>
          </cell>
          <cell r="D5177" t="str">
            <v>N</v>
          </cell>
          <cell r="E5177" t="str">
            <v>X</v>
          </cell>
          <cell r="F5177" t="str">
            <v>OPFHL</v>
          </cell>
          <cell r="G5177">
            <v>36951</v>
          </cell>
          <cell r="AH5177">
            <v>633.18</v>
          </cell>
          <cell r="AI5177">
            <v>2859.18</v>
          </cell>
          <cell r="AJ5177">
            <v>758.26</v>
          </cell>
          <cell r="AK5177">
            <v>439.01</v>
          </cell>
          <cell r="AL5177">
            <v>187.89</v>
          </cell>
        </row>
        <row r="5178">
          <cell r="A5178" t="str">
            <v>136982</v>
          </cell>
          <cell r="B5178" t="str">
            <v>NJ</v>
          </cell>
          <cell r="C5178" t="str">
            <v>SSI</v>
          </cell>
          <cell r="D5178" t="str">
            <v>N</v>
          </cell>
          <cell r="E5178" t="str">
            <v>X</v>
          </cell>
          <cell r="F5178" t="str">
            <v>OPFHL</v>
          </cell>
          <cell r="G5178">
            <v>36982</v>
          </cell>
          <cell r="AI5178">
            <v>971.12</v>
          </cell>
          <cell r="AJ5178">
            <v>3129.56</v>
          </cell>
          <cell r="AK5178">
            <v>769.72</v>
          </cell>
          <cell r="AL5178">
            <v>543.52</v>
          </cell>
          <cell r="AM5178">
            <v>92.8</v>
          </cell>
          <cell r="AN5178">
            <v>463.6</v>
          </cell>
        </row>
        <row r="5179">
          <cell r="A5179" t="str">
            <v>137012</v>
          </cell>
          <cell r="B5179" t="str">
            <v>NJ</v>
          </cell>
          <cell r="C5179" t="str">
            <v>SSI</v>
          </cell>
          <cell r="D5179" t="str">
            <v>N</v>
          </cell>
          <cell r="E5179" t="str">
            <v>X</v>
          </cell>
          <cell r="F5179" t="str">
            <v>OPFHL</v>
          </cell>
          <cell r="G5179">
            <v>37012</v>
          </cell>
          <cell r="AJ5179">
            <v>2065.33</v>
          </cell>
          <cell r="AK5179">
            <v>3274.91</v>
          </cell>
          <cell r="AL5179">
            <v>430.08</v>
          </cell>
          <cell r="AM5179">
            <v>140.79</v>
          </cell>
          <cell r="AN5179">
            <v>1107.77</v>
          </cell>
        </row>
        <row r="5180">
          <cell r="A5180" t="str">
            <v>137043</v>
          </cell>
          <cell r="B5180" t="str">
            <v>NJ</v>
          </cell>
          <cell r="C5180" t="str">
            <v>SSI</v>
          </cell>
          <cell r="D5180" t="str">
            <v>N</v>
          </cell>
          <cell r="E5180" t="str">
            <v>X</v>
          </cell>
          <cell r="F5180" t="str">
            <v>OPFHL</v>
          </cell>
          <cell r="G5180">
            <v>37043</v>
          </cell>
          <cell r="AK5180">
            <v>2992.87</v>
          </cell>
          <cell r="AL5180">
            <v>3399.34</v>
          </cell>
          <cell r="AM5180">
            <v>123.87</v>
          </cell>
          <cell r="AN5180">
            <v>618.68</v>
          </cell>
        </row>
        <row r="5181">
          <cell r="A5181" t="str">
            <v>137073</v>
          </cell>
          <cell r="B5181" t="str">
            <v>NJ</v>
          </cell>
          <cell r="C5181" t="str">
            <v>SSI</v>
          </cell>
          <cell r="D5181" t="str">
            <v>N</v>
          </cell>
          <cell r="E5181" t="str">
            <v>X</v>
          </cell>
          <cell r="F5181" t="str">
            <v>OPFHL</v>
          </cell>
          <cell r="G5181">
            <v>37073</v>
          </cell>
          <cell r="AL5181">
            <v>3625.5599999999927</v>
          </cell>
          <cell r="AM5181">
            <v>6975.52</v>
          </cell>
          <cell r="AN5181">
            <v>3250.2</v>
          </cell>
        </row>
        <row r="5182">
          <cell r="A5182" t="str">
            <v>137104</v>
          </cell>
          <cell r="B5182" t="str">
            <v>NJ</v>
          </cell>
          <cell r="C5182" t="str">
            <v>SSI</v>
          </cell>
          <cell r="D5182" t="str">
            <v>N</v>
          </cell>
          <cell r="E5182" t="str">
            <v>X</v>
          </cell>
          <cell r="F5182" t="str">
            <v>OPFHL</v>
          </cell>
          <cell r="G5182">
            <v>37104</v>
          </cell>
          <cell r="AM5182">
            <v>4365.0399999999945</v>
          </cell>
          <cell r="AN5182">
            <v>7483.85</v>
          </cell>
        </row>
        <row r="5183">
          <cell r="A5183" t="str">
            <v>137135</v>
          </cell>
          <cell r="B5183" t="str">
            <v>NJ</v>
          </cell>
          <cell r="C5183" t="str">
            <v>SSI</v>
          </cell>
          <cell r="D5183" t="str">
            <v>N</v>
          </cell>
          <cell r="E5183" t="str">
            <v>X</v>
          </cell>
          <cell r="F5183" t="str">
            <v>OPFHL</v>
          </cell>
          <cell r="G5183">
            <v>37135</v>
          </cell>
          <cell r="AN5183">
            <v>4653.76</v>
          </cell>
        </row>
        <row r="5184">
          <cell r="A5184" t="str">
            <v>136161</v>
          </cell>
          <cell r="B5184" t="str">
            <v>NJ</v>
          </cell>
          <cell r="C5184" t="str">
            <v>SSI</v>
          </cell>
          <cell r="D5184" t="str">
            <v>N</v>
          </cell>
          <cell r="E5184" t="str">
            <v>X</v>
          </cell>
          <cell r="F5184" t="str">
            <v>OPFHO</v>
          </cell>
          <cell r="G5184">
            <v>36161</v>
          </cell>
          <cell r="I5184">
            <v>389.3</v>
          </cell>
          <cell r="J5184">
            <v>6201.49</v>
          </cell>
          <cell r="K5184">
            <v>279.39</v>
          </cell>
          <cell r="L5184">
            <v>154</v>
          </cell>
          <cell r="T5184">
            <v>148.21</v>
          </cell>
          <cell r="AA5184">
            <v>2289.32</v>
          </cell>
          <cell r="AC5184">
            <v>166.21</v>
          </cell>
          <cell r="AF5184">
            <v>137.64</v>
          </cell>
        </row>
        <row r="5185">
          <cell r="A5185" t="str">
            <v>136192</v>
          </cell>
          <cell r="B5185" t="str">
            <v>NJ</v>
          </cell>
          <cell r="C5185" t="str">
            <v>SSI</v>
          </cell>
          <cell r="D5185" t="str">
            <v>N</v>
          </cell>
          <cell r="E5185" t="str">
            <v>X</v>
          </cell>
          <cell r="F5185" t="str">
            <v>OPFHO</v>
          </cell>
          <cell r="G5185">
            <v>36192</v>
          </cell>
          <cell r="J5185">
            <v>818</v>
          </cell>
          <cell r="K5185">
            <v>4724.64</v>
          </cell>
          <cell r="L5185">
            <v>22.23</v>
          </cell>
          <cell r="R5185">
            <v>885.03</v>
          </cell>
          <cell r="T5185">
            <v>3646.87</v>
          </cell>
          <cell r="AF5185">
            <v>60</v>
          </cell>
        </row>
        <row r="5186">
          <cell r="A5186" t="str">
            <v>136220</v>
          </cell>
          <cell r="B5186" t="str">
            <v>NJ</v>
          </cell>
          <cell r="C5186" t="str">
            <v>SSI</v>
          </cell>
          <cell r="D5186" t="str">
            <v>N</v>
          </cell>
          <cell r="E5186" t="str">
            <v>X</v>
          </cell>
          <cell r="F5186" t="str">
            <v>OPFHO</v>
          </cell>
          <cell r="G5186">
            <v>36220</v>
          </cell>
          <cell r="K5186">
            <v>168.71</v>
          </cell>
          <cell r="L5186">
            <v>701.1</v>
          </cell>
          <cell r="M5186">
            <v>2480.3</v>
          </cell>
          <cell r="N5186">
            <v>90.79</v>
          </cell>
          <cell r="P5186">
            <v>61.2</v>
          </cell>
          <cell r="R5186">
            <v>934.7</v>
          </cell>
          <cell r="T5186">
            <v>5209.67</v>
          </cell>
          <cell r="V5186">
            <v>3.65</v>
          </cell>
          <cell r="AA5186">
            <v>719</v>
          </cell>
        </row>
        <row r="5187">
          <cell r="A5187" t="str">
            <v>136251</v>
          </cell>
          <cell r="B5187" t="str">
            <v>NJ</v>
          </cell>
          <cell r="C5187" t="str">
            <v>SSI</v>
          </cell>
          <cell r="D5187" t="str">
            <v>N</v>
          </cell>
          <cell r="E5187" t="str">
            <v>X</v>
          </cell>
          <cell r="F5187" t="str">
            <v>OPFHO</v>
          </cell>
          <cell r="G5187">
            <v>36251</v>
          </cell>
          <cell r="L5187">
            <v>76.8</v>
          </cell>
          <cell r="M5187">
            <v>1325.5</v>
          </cell>
          <cell r="N5187">
            <v>654.77</v>
          </cell>
          <cell r="O5187">
            <v>125.8</v>
          </cell>
          <cell r="P5187">
            <v>168.8</v>
          </cell>
          <cell r="T5187">
            <v>3135.02</v>
          </cell>
          <cell r="AA5187">
            <v>2157</v>
          </cell>
        </row>
        <row r="5188">
          <cell r="A5188" t="str">
            <v>136281</v>
          </cell>
          <cell r="B5188" t="str">
            <v>NJ</v>
          </cell>
          <cell r="C5188" t="str">
            <v>SSI</v>
          </cell>
          <cell r="D5188" t="str">
            <v>N</v>
          </cell>
          <cell r="E5188" t="str">
            <v>X</v>
          </cell>
          <cell r="F5188" t="str">
            <v>OPFHO</v>
          </cell>
          <cell r="G5188">
            <v>36281</v>
          </cell>
          <cell r="M5188">
            <v>706</v>
          </cell>
          <cell r="N5188">
            <v>496.3</v>
          </cell>
          <cell r="O5188">
            <v>536.9</v>
          </cell>
          <cell r="Q5188">
            <v>300</v>
          </cell>
          <cell r="T5188">
            <v>3780.2</v>
          </cell>
          <cell r="V5188">
            <v>0.21</v>
          </cell>
          <cell r="AA5188">
            <v>804.7</v>
          </cell>
          <cell r="AG5188">
            <v>2228.9</v>
          </cell>
        </row>
        <row r="5189">
          <cell r="A5189" t="str">
            <v>136312</v>
          </cell>
          <cell r="B5189" t="str">
            <v>NJ</v>
          </cell>
          <cell r="C5189" t="str">
            <v>SSI</v>
          </cell>
          <cell r="D5189" t="str">
            <v>N</v>
          </cell>
          <cell r="E5189" t="str">
            <v>X</v>
          </cell>
          <cell r="F5189" t="str">
            <v>OPFHO</v>
          </cell>
          <cell r="G5189">
            <v>36312</v>
          </cell>
          <cell r="M5189">
            <v>330.4</v>
          </cell>
          <cell r="O5189">
            <v>1090.85</v>
          </cell>
          <cell r="P5189">
            <v>148.61</v>
          </cell>
          <cell r="T5189">
            <v>21.16</v>
          </cell>
          <cell r="V5189">
            <v>8.7</v>
          </cell>
        </row>
        <row r="5190">
          <cell r="A5190" t="str">
            <v>136342</v>
          </cell>
          <cell r="B5190" t="str">
            <v>NJ</v>
          </cell>
          <cell r="C5190" t="str">
            <v>SSI</v>
          </cell>
          <cell r="D5190" t="str">
            <v>N</v>
          </cell>
          <cell r="E5190" t="str">
            <v>X</v>
          </cell>
          <cell r="F5190" t="str">
            <v>OPFHO</v>
          </cell>
          <cell r="G5190">
            <v>36342</v>
          </cell>
          <cell r="O5190">
            <v>999.75</v>
          </cell>
          <cell r="P5190">
            <v>33.6</v>
          </cell>
          <cell r="Q5190">
            <v>217.5</v>
          </cell>
          <cell r="T5190">
            <v>247.08</v>
          </cell>
          <cell r="Y5190">
            <v>7.35</v>
          </cell>
          <cell r="Z5190">
            <v>217.5</v>
          </cell>
          <cell r="AB5190">
            <v>72.8</v>
          </cell>
        </row>
        <row r="5191">
          <cell r="A5191" t="str">
            <v>136373</v>
          </cell>
          <cell r="B5191" t="str">
            <v>NJ</v>
          </cell>
          <cell r="C5191" t="str">
            <v>SSI</v>
          </cell>
          <cell r="D5191" t="str">
            <v>N</v>
          </cell>
          <cell r="E5191" t="str">
            <v>X</v>
          </cell>
          <cell r="F5191" t="str">
            <v>OPFHO</v>
          </cell>
          <cell r="G5191">
            <v>36373</v>
          </cell>
          <cell r="P5191">
            <v>243.64</v>
          </cell>
          <cell r="Q5191">
            <v>1550.1</v>
          </cell>
          <cell r="R5191">
            <v>188.7</v>
          </cell>
          <cell r="T5191">
            <v>120.15</v>
          </cell>
          <cell r="U5191">
            <v>164.7</v>
          </cell>
          <cell r="Y5191">
            <v>6.42</v>
          </cell>
          <cell r="Z5191">
            <v>1276.5</v>
          </cell>
          <cell r="AA5191">
            <v>1276.5</v>
          </cell>
          <cell r="AC5191">
            <v>97.33</v>
          </cell>
        </row>
        <row r="5192">
          <cell r="A5192" t="str">
            <v>136404</v>
          </cell>
          <cell r="B5192" t="str">
            <v>NJ</v>
          </cell>
          <cell r="C5192" t="str">
            <v>SSI</v>
          </cell>
          <cell r="D5192" t="str">
            <v>N</v>
          </cell>
          <cell r="E5192" t="str">
            <v>X</v>
          </cell>
          <cell r="F5192" t="str">
            <v>OPFHO</v>
          </cell>
          <cell r="G5192">
            <v>36404</v>
          </cell>
          <cell r="Q5192">
            <v>114.8</v>
          </cell>
          <cell r="R5192">
            <v>595.92</v>
          </cell>
          <cell r="S5192">
            <v>84</v>
          </cell>
          <cell r="V5192">
            <v>84</v>
          </cell>
          <cell r="Y5192">
            <v>1.14</v>
          </cell>
          <cell r="Z5192">
            <v>4431.15</v>
          </cell>
          <cell r="AA5192">
            <v>4397.25</v>
          </cell>
          <cell r="AB5192">
            <v>56.7</v>
          </cell>
        </row>
        <row r="5193">
          <cell r="A5193" t="str">
            <v>136434</v>
          </cell>
          <cell r="B5193" t="str">
            <v>NJ</v>
          </cell>
          <cell r="C5193" t="str">
            <v>SSI</v>
          </cell>
          <cell r="D5193" t="str">
            <v>N</v>
          </cell>
          <cell r="E5193" t="str">
            <v>X</v>
          </cell>
          <cell r="F5193" t="str">
            <v>OPFHO</v>
          </cell>
          <cell r="G5193">
            <v>36434</v>
          </cell>
          <cell r="R5193">
            <v>152.61</v>
          </cell>
          <cell r="S5193">
            <v>5020.25</v>
          </cell>
          <cell r="T5193">
            <v>26</v>
          </cell>
          <cell r="V5193">
            <v>0.1</v>
          </cell>
          <cell r="W5193">
            <v>30.6</v>
          </cell>
          <cell r="Y5193">
            <v>0.75</v>
          </cell>
          <cell r="AB5193">
            <v>28</v>
          </cell>
        </row>
        <row r="5194">
          <cell r="A5194" t="str">
            <v>136465</v>
          </cell>
          <cell r="B5194" t="str">
            <v>NJ</v>
          </cell>
          <cell r="C5194" t="str">
            <v>SSI</v>
          </cell>
          <cell r="D5194" t="str">
            <v>N</v>
          </cell>
          <cell r="E5194" t="str">
            <v>X</v>
          </cell>
          <cell r="F5194" t="str">
            <v>OPFHO</v>
          </cell>
          <cell r="G5194">
            <v>36465</v>
          </cell>
          <cell r="T5194">
            <v>2747.01</v>
          </cell>
          <cell r="X5194">
            <v>1.23</v>
          </cell>
          <cell r="Z5194">
            <v>4743.12</v>
          </cell>
          <cell r="AA5194">
            <v>4397.25</v>
          </cell>
        </row>
        <row r="5195">
          <cell r="A5195" t="str">
            <v>136495</v>
          </cell>
          <cell r="B5195" t="str">
            <v>NJ</v>
          </cell>
          <cell r="C5195" t="str">
            <v>SSI</v>
          </cell>
          <cell r="D5195" t="str">
            <v>N</v>
          </cell>
          <cell r="E5195" t="str">
            <v>X</v>
          </cell>
          <cell r="F5195" t="str">
            <v>OPFHO</v>
          </cell>
          <cell r="G5195">
            <v>36495</v>
          </cell>
          <cell r="T5195">
            <v>114.8</v>
          </cell>
          <cell r="U5195">
            <v>2821.46</v>
          </cell>
          <cell r="X5195">
            <v>0.01</v>
          </cell>
          <cell r="Z5195">
            <v>5509.2</v>
          </cell>
          <cell r="AA5195">
            <v>4950</v>
          </cell>
        </row>
        <row r="5196">
          <cell r="A5196" t="str">
            <v>136526</v>
          </cell>
          <cell r="B5196" t="str">
            <v>NJ</v>
          </cell>
          <cell r="C5196" t="str">
            <v>SSI</v>
          </cell>
          <cell r="D5196" t="str">
            <v>N</v>
          </cell>
          <cell r="E5196" t="str">
            <v>X</v>
          </cell>
          <cell r="F5196" t="str">
            <v>OPFHO</v>
          </cell>
          <cell r="G5196">
            <v>36526</v>
          </cell>
          <cell r="U5196">
            <v>1583</v>
          </cell>
          <cell r="V5196">
            <v>801.46</v>
          </cell>
          <cell r="X5196">
            <v>926.84</v>
          </cell>
          <cell r="Z5196">
            <v>4787.4</v>
          </cell>
          <cell r="AA5196">
            <v>4650.75</v>
          </cell>
          <cell r="AB5196">
            <v>571.4</v>
          </cell>
          <cell r="AC5196">
            <v>1.51</v>
          </cell>
          <cell r="AH5196">
            <v>0.63</v>
          </cell>
        </row>
        <row r="5197">
          <cell r="A5197" t="str">
            <v>136557</v>
          </cell>
          <cell r="B5197" t="str">
            <v>NJ</v>
          </cell>
          <cell r="C5197" t="str">
            <v>SSI</v>
          </cell>
          <cell r="D5197" t="str">
            <v>N</v>
          </cell>
          <cell r="E5197" t="str">
            <v>X</v>
          </cell>
          <cell r="F5197" t="str">
            <v>OPFHO</v>
          </cell>
          <cell r="G5197">
            <v>36557</v>
          </cell>
          <cell r="V5197">
            <v>1498.17</v>
          </cell>
          <cell r="W5197">
            <v>1728.8</v>
          </cell>
          <cell r="X5197">
            <v>0.08</v>
          </cell>
          <cell r="Y5197">
            <v>5634.96</v>
          </cell>
          <cell r="Z5197">
            <v>3062.11</v>
          </cell>
        </row>
        <row r="5198">
          <cell r="A5198" t="str">
            <v>136586</v>
          </cell>
          <cell r="B5198" t="str">
            <v>NJ</v>
          </cell>
          <cell r="C5198" t="str">
            <v>SSI</v>
          </cell>
          <cell r="D5198" t="str">
            <v>N</v>
          </cell>
          <cell r="E5198" t="str">
            <v>X</v>
          </cell>
          <cell r="F5198" t="str">
            <v>OPFHO</v>
          </cell>
          <cell r="G5198">
            <v>36586</v>
          </cell>
          <cell r="V5198">
            <v>901.6</v>
          </cell>
          <cell r="W5198">
            <v>1064.2</v>
          </cell>
          <cell r="X5198">
            <v>7794.19</v>
          </cell>
          <cell r="Y5198">
            <v>192.01</v>
          </cell>
          <cell r="Z5198">
            <v>4778.3</v>
          </cell>
          <cell r="AC5198">
            <v>3693.75</v>
          </cell>
          <cell r="AH5198">
            <v>0.57</v>
          </cell>
        </row>
        <row r="5199">
          <cell r="A5199" t="str">
            <v>136617</v>
          </cell>
          <cell r="B5199" t="str">
            <v>NJ</v>
          </cell>
          <cell r="C5199" t="str">
            <v>SSI</v>
          </cell>
          <cell r="D5199" t="str">
            <v>N</v>
          </cell>
          <cell r="E5199" t="str">
            <v>X</v>
          </cell>
          <cell r="F5199" t="str">
            <v>OPFHO</v>
          </cell>
          <cell r="G5199">
            <v>36617</v>
          </cell>
          <cell r="X5199">
            <v>1939.77</v>
          </cell>
          <cell r="Y5199">
            <v>1637.3</v>
          </cell>
          <cell r="Z5199">
            <v>30.35</v>
          </cell>
          <cell r="AA5199">
            <v>290.7</v>
          </cell>
          <cell r="AB5199">
            <v>871.5</v>
          </cell>
          <cell r="AC5199">
            <v>27.5</v>
          </cell>
          <cell r="AH5199">
            <v>0.57</v>
          </cell>
        </row>
        <row r="5200">
          <cell r="A5200" t="str">
            <v>136647</v>
          </cell>
          <cell r="B5200" t="str">
            <v>NJ</v>
          </cell>
          <cell r="C5200" t="str">
            <v>SSI</v>
          </cell>
          <cell r="D5200" t="str">
            <v>N</v>
          </cell>
          <cell r="E5200" t="str">
            <v>X</v>
          </cell>
          <cell r="F5200" t="str">
            <v>OPFHO</v>
          </cell>
          <cell r="G5200">
            <v>36647</v>
          </cell>
          <cell r="Y5200">
            <v>2889.49</v>
          </cell>
          <cell r="Z5200">
            <v>4426.47</v>
          </cell>
          <cell r="AA5200">
            <v>6059.91</v>
          </cell>
        </row>
        <row r="5201">
          <cell r="A5201" t="str">
            <v>136678</v>
          </cell>
          <cell r="B5201" t="str">
            <v>NJ</v>
          </cell>
          <cell r="C5201" t="str">
            <v>SSI</v>
          </cell>
          <cell r="D5201" t="str">
            <v>N</v>
          </cell>
          <cell r="E5201" t="str">
            <v>X</v>
          </cell>
          <cell r="F5201" t="str">
            <v>OPFHO</v>
          </cell>
          <cell r="G5201">
            <v>36678</v>
          </cell>
          <cell r="Z5201">
            <v>2347.12</v>
          </cell>
          <cell r="AA5201">
            <v>5533.85</v>
          </cell>
          <cell r="AE5201">
            <v>421.3</v>
          </cell>
        </row>
        <row r="5202">
          <cell r="A5202" t="str">
            <v>136708</v>
          </cell>
          <cell r="B5202" t="str">
            <v>NJ</v>
          </cell>
          <cell r="C5202" t="str">
            <v>SSI</v>
          </cell>
          <cell r="D5202" t="str">
            <v>N</v>
          </cell>
          <cell r="E5202" t="str">
            <v>X</v>
          </cell>
          <cell r="F5202" t="str">
            <v>OPFHO</v>
          </cell>
          <cell r="G5202">
            <v>36708</v>
          </cell>
          <cell r="AA5202">
            <v>1648.82</v>
          </cell>
          <cell r="AB5202">
            <v>7722.6</v>
          </cell>
          <cell r="AC5202">
            <v>3839</v>
          </cell>
          <cell r="AD5202">
            <v>36.14</v>
          </cell>
        </row>
        <row r="5203">
          <cell r="A5203" t="str">
            <v>136739</v>
          </cell>
          <cell r="B5203" t="str">
            <v>NJ</v>
          </cell>
          <cell r="C5203" t="str">
            <v>SSI</v>
          </cell>
          <cell r="D5203" t="str">
            <v>N</v>
          </cell>
          <cell r="E5203" t="str">
            <v>X</v>
          </cell>
          <cell r="F5203" t="str">
            <v>OPFHO</v>
          </cell>
          <cell r="G5203">
            <v>36739</v>
          </cell>
          <cell r="AB5203">
            <v>323</v>
          </cell>
          <cell r="AC5203">
            <v>2892.05</v>
          </cell>
          <cell r="AD5203">
            <v>36.14</v>
          </cell>
          <cell r="AE5203">
            <v>244.8</v>
          </cell>
        </row>
        <row r="5204">
          <cell r="A5204" t="str">
            <v>136770</v>
          </cell>
          <cell r="B5204" t="str">
            <v>NJ</v>
          </cell>
          <cell r="C5204" t="str">
            <v>SSI</v>
          </cell>
          <cell r="D5204" t="str">
            <v>N</v>
          </cell>
          <cell r="E5204" t="str">
            <v>X</v>
          </cell>
          <cell r="F5204" t="str">
            <v>OPFHO</v>
          </cell>
          <cell r="G5204">
            <v>36770</v>
          </cell>
          <cell r="AC5204">
            <v>451.75</v>
          </cell>
          <cell r="AD5204">
            <v>1411.2</v>
          </cell>
          <cell r="AE5204">
            <v>659.43</v>
          </cell>
          <cell r="AF5204">
            <v>215.9</v>
          </cell>
          <cell r="AG5204">
            <v>1073.25</v>
          </cell>
          <cell r="AH5204">
            <v>0.01</v>
          </cell>
          <cell r="AI5204">
            <v>-226.81</v>
          </cell>
          <cell r="AL5204">
            <v>306</v>
          </cell>
        </row>
        <row r="5205">
          <cell r="A5205" t="str">
            <v>136800</v>
          </cell>
          <cell r="B5205" t="str">
            <v>NJ</v>
          </cell>
          <cell r="C5205" t="str">
            <v>SSI</v>
          </cell>
          <cell r="D5205" t="str">
            <v>N</v>
          </cell>
          <cell r="E5205" t="str">
            <v>X</v>
          </cell>
          <cell r="F5205" t="str">
            <v>OPFHO</v>
          </cell>
          <cell r="G5205">
            <v>36800</v>
          </cell>
          <cell r="AD5205">
            <v>7078.45</v>
          </cell>
          <cell r="AE5205">
            <v>73</v>
          </cell>
          <cell r="AF5205">
            <v>227.2</v>
          </cell>
          <cell r="AH5205">
            <v>0.51</v>
          </cell>
          <cell r="AI5205">
            <v>1.72</v>
          </cell>
          <cell r="AN5205">
            <v>1402.5</v>
          </cell>
        </row>
        <row r="5206">
          <cell r="A5206" t="str">
            <v>136831</v>
          </cell>
          <cell r="B5206" t="str">
            <v>NJ</v>
          </cell>
          <cell r="C5206" t="str">
            <v>SSI</v>
          </cell>
          <cell r="D5206" t="str">
            <v>N</v>
          </cell>
          <cell r="E5206" t="str">
            <v>X</v>
          </cell>
          <cell r="F5206" t="str">
            <v>OPFHO</v>
          </cell>
          <cell r="G5206">
            <v>36831</v>
          </cell>
          <cell r="AE5206">
            <v>389.63</v>
          </cell>
          <cell r="AF5206">
            <v>1363.96</v>
          </cell>
          <cell r="AG5206">
            <v>6178.31</v>
          </cell>
          <cell r="AH5206">
            <v>2656.57</v>
          </cell>
          <cell r="AI5206">
            <v>2</v>
          </cell>
        </row>
        <row r="5207">
          <cell r="A5207" t="str">
            <v>136861</v>
          </cell>
          <cell r="B5207" t="str">
            <v>NJ</v>
          </cell>
          <cell r="C5207" t="str">
            <v>SSI</v>
          </cell>
          <cell r="D5207" t="str">
            <v>N</v>
          </cell>
          <cell r="E5207" t="str">
            <v>X</v>
          </cell>
          <cell r="F5207" t="str">
            <v>OPFHO</v>
          </cell>
          <cell r="G5207">
            <v>36861</v>
          </cell>
          <cell r="AF5207">
            <v>3041.82</v>
          </cell>
          <cell r="AG5207">
            <v>5380.29</v>
          </cell>
          <cell r="AI5207">
            <v>1360.1</v>
          </cell>
          <cell r="AJ5207">
            <v>1738.21</v>
          </cell>
          <cell r="AN5207">
            <v>88.29</v>
          </cell>
        </row>
        <row r="5208">
          <cell r="A5208" t="str">
            <v>136892</v>
          </cell>
          <cell r="B5208" t="str">
            <v>NJ</v>
          </cell>
          <cell r="C5208" t="str">
            <v>SSI</v>
          </cell>
          <cell r="D5208" t="str">
            <v>N</v>
          </cell>
          <cell r="E5208" t="str">
            <v>X</v>
          </cell>
          <cell r="F5208" t="str">
            <v>OPFHO</v>
          </cell>
          <cell r="G5208">
            <v>36892</v>
          </cell>
          <cell r="AG5208">
            <v>1019.36</v>
          </cell>
          <cell r="AH5208">
            <v>843.28</v>
          </cell>
          <cell r="AI5208">
            <v>2.11</v>
          </cell>
          <cell r="AJ5208">
            <v>837.51</v>
          </cell>
          <cell r="AK5208">
            <v>182.32</v>
          </cell>
          <cell r="AN5208">
            <v>512</v>
          </cell>
        </row>
        <row r="5209">
          <cell r="A5209" t="str">
            <v>136923</v>
          </cell>
          <cell r="B5209" t="str">
            <v>NJ</v>
          </cell>
          <cell r="C5209" t="str">
            <v>SSI</v>
          </cell>
          <cell r="D5209" t="str">
            <v>N</v>
          </cell>
          <cell r="E5209" t="str">
            <v>X</v>
          </cell>
          <cell r="F5209" t="str">
            <v>OPFHO</v>
          </cell>
          <cell r="G5209">
            <v>36923</v>
          </cell>
          <cell r="AH5209">
            <v>288.15</v>
          </cell>
          <cell r="AI5209">
            <v>5620.15</v>
          </cell>
          <cell r="AJ5209">
            <v>720.13</v>
          </cell>
          <cell r="AK5209">
            <v>264.49</v>
          </cell>
          <cell r="AN5209">
            <v>71.81</v>
          </cell>
        </row>
        <row r="5210">
          <cell r="A5210" t="str">
            <v>136951</v>
          </cell>
          <cell r="B5210" t="str">
            <v>NJ</v>
          </cell>
          <cell r="C5210" t="str">
            <v>SSI</v>
          </cell>
          <cell r="D5210" t="str">
            <v>N</v>
          </cell>
          <cell r="E5210" t="str">
            <v>X</v>
          </cell>
          <cell r="F5210" t="str">
            <v>OPFHO</v>
          </cell>
          <cell r="G5210">
            <v>36951</v>
          </cell>
          <cell r="AI5210">
            <v>4289.17</v>
          </cell>
          <cell r="AJ5210">
            <v>426.21</v>
          </cell>
          <cell r="AK5210">
            <v>8364.77</v>
          </cell>
          <cell r="AL5210">
            <v>1167.42</v>
          </cell>
          <cell r="AN5210">
            <v>30.08</v>
          </cell>
        </row>
        <row r="5211">
          <cell r="A5211" t="str">
            <v>136982</v>
          </cell>
          <cell r="B5211" t="str">
            <v>NJ</v>
          </cell>
          <cell r="C5211" t="str">
            <v>SSI</v>
          </cell>
          <cell r="D5211" t="str">
            <v>N</v>
          </cell>
          <cell r="E5211" t="str">
            <v>X</v>
          </cell>
          <cell r="F5211" t="str">
            <v>OPFHO</v>
          </cell>
          <cell r="G5211">
            <v>36982</v>
          </cell>
          <cell r="AJ5211">
            <v>2947.31</v>
          </cell>
          <cell r="AK5211">
            <v>2357.35</v>
          </cell>
          <cell r="AL5211">
            <v>1848.69</v>
          </cell>
          <cell r="AN5211">
            <v>1221.32</v>
          </cell>
        </row>
        <row r="5212">
          <cell r="A5212" t="str">
            <v>137012</v>
          </cell>
          <cell r="B5212" t="str">
            <v>NJ</v>
          </cell>
          <cell r="C5212" t="str">
            <v>SSI</v>
          </cell>
          <cell r="D5212" t="str">
            <v>N</v>
          </cell>
          <cell r="E5212" t="str">
            <v>X</v>
          </cell>
          <cell r="F5212" t="str">
            <v>OPFHO</v>
          </cell>
          <cell r="G5212">
            <v>37012</v>
          </cell>
          <cell r="AJ5212">
            <v>1135.13</v>
          </cell>
          <cell r="AK5212">
            <v>1414.13</v>
          </cell>
          <cell r="AL5212">
            <v>546.16</v>
          </cell>
          <cell r="AM5212">
            <v>29</v>
          </cell>
          <cell r="AN5212">
            <v>3107.16</v>
          </cell>
        </row>
        <row r="5213">
          <cell r="A5213" t="str">
            <v>137043</v>
          </cell>
          <cell r="B5213" t="str">
            <v>NJ</v>
          </cell>
          <cell r="C5213" t="str">
            <v>SSI</v>
          </cell>
          <cell r="D5213" t="str">
            <v>N</v>
          </cell>
          <cell r="E5213" t="str">
            <v>X</v>
          </cell>
          <cell r="F5213" t="str">
            <v>OPFHO</v>
          </cell>
          <cell r="G5213">
            <v>37043</v>
          </cell>
          <cell r="AK5213">
            <v>402.9</v>
          </cell>
          <cell r="AL5213">
            <v>3649.97</v>
          </cell>
          <cell r="AM5213">
            <v>6416.33</v>
          </cell>
          <cell r="AN5213">
            <v>1433.35</v>
          </cell>
        </row>
        <row r="5214">
          <cell r="A5214" t="str">
            <v>137073</v>
          </cell>
          <cell r="B5214" t="str">
            <v>NJ</v>
          </cell>
          <cell r="C5214" t="str">
            <v>SSI</v>
          </cell>
          <cell r="D5214" t="str">
            <v>N</v>
          </cell>
          <cell r="E5214" t="str">
            <v>X</v>
          </cell>
          <cell r="F5214" t="str">
            <v>OPFHO</v>
          </cell>
          <cell r="G5214">
            <v>37073</v>
          </cell>
          <cell r="AL5214">
            <v>1376.4</v>
          </cell>
          <cell r="AM5214">
            <v>526.62</v>
          </cell>
          <cell r="AN5214">
            <v>923.42</v>
          </cell>
        </row>
        <row r="5215">
          <cell r="A5215" t="str">
            <v>137104</v>
          </cell>
          <cell r="B5215" t="str">
            <v>NJ</v>
          </cell>
          <cell r="C5215" t="str">
            <v>SSI</v>
          </cell>
          <cell r="D5215" t="str">
            <v>N</v>
          </cell>
          <cell r="E5215" t="str">
            <v>X</v>
          </cell>
          <cell r="F5215" t="str">
            <v>OPFHO</v>
          </cell>
          <cell r="G5215">
            <v>37104</v>
          </cell>
          <cell r="AM5215">
            <v>1797.3</v>
          </cell>
          <cell r="AN5215">
            <v>3598.4</v>
          </cell>
        </row>
        <row r="5216">
          <cell r="A5216" t="str">
            <v>137135</v>
          </cell>
          <cell r="B5216" t="str">
            <v>NJ</v>
          </cell>
          <cell r="C5216" t="str">
            <v>SSI</v>
          </cell>
          <cell r="D5216" t="str">
            <v>N</v>
          </cell>
          <cell r="E5216" t="str">
            <v>X</v>
          </cell>
          <cell r="F5216" t="str">
            <v>OPFHO</v>
          </cell>
          <cell r="G5216">
            <v>37135</v>
          </cell>
          <cell r="AN5216">
            <v>279.65</v>
          </cell>
        </row>
        <row r="5217">
          <cell r="A5217" t="str">
            <v>136161</v>
          </cell>
          <cell r="B5217" t="str">
            <v>NJ</v>
          </cell>
          <cell r="C5217" t="str">
            <v>SSI</v>
          </cell>
          <cell r="D5217" t="str">
            <v>N</v>
          </cell>
          <cell r="E5217" t="str">
            <v>X</v>
          </cell>
          <cell r="F5217" t="str">
            <v>OPFHR</v>
          </cell>
          <cell r="G5217">
            <v>36161</v>
          </cell>
          <cell r="I5217">
            <v>901.4</v>
          </cell>
          <cell r="J5217">
            <v>883.8</v>
          </cell>
          <cell r="K5217">
            <v>50.88</v>
          </cell>
          <cell r="M5217">
            <v>25.4</v>
          </cell>
        </row>
        <row r="5218">
          <cell r="A5218" t="str">
            <v>136192</v>
          </cell>
          <cell r="B5218" t="str">
            <v>NJ</v>
          </cell>
          <cell r="C5218" t="str">
            <v>SSI</v>
          </cell>
          <cell r="D5218" t="str">
            <v>N</v>
          </cell>
          <cell r="E5218" t="str">
            <v>X</v>
          </cell>
          <cell r="F5218" t="str">
            <v>OPFHR</v>
          </cell>
          <cell r="G5218">
            <v>36192</v>
          </cell>
          <cell r="J5218">
            <v>2468.41</v>
          </cell>
          <cell r="K5218">
            <v>653.3</v>
          </cell>
          <cell r="L5218">
            <v>744.1</v>
          </cell>
          <cell r="V5218">
            <v>87.5</v>
          </cell>
        </row>
        <row r="5219">
          <cell r="A5219" t="str">
            <v>136220</v>
          </cell>
          <cell r="B5219" t="str">
            <v>NJ</v>
          </cell>
          <cell r="C5219" t="str">
            <v>SSI</v>
          </cell>
          <cell r="D5219" t="str">
            <v>N</v>
          </cell>
          <cell r="E5219" t="str">
            <v>X</v>
          </cell>
          <cell r="F5219" t="str">
            <v>OPFHR</v>
          </cell>
          <cell r="G5219">
            <v>36220</v>
          </cell>
          <cell r="J5219">
            <v>638.4</v>
          </cell>
          <cell r="K5219">
            <v>971.84</v>
          </cell>
          <cell r="L5219">
            <v>144.5</v>
          </cell>
          <cell r="O5219">
            <v>60.35</v>
          </cell>
          <cell r="R5219">
            <v>169.24</v>
          </cell>
        </row>
        <row r="5220">
          <cell r="A5220" t="str">
            <v>136251</v>
          </cell>
          <cell r="B5220" t="str">
            <v>NJ</v>
          </cell>
          <cell r="C5220" t="str">
            <v>SSI</v>
          </cell>
          <cell r="D5220" t="str">
            <v>N</v>
          </cell>
          <cell r="E5220" t="str">
            <v>X</v>
          </cell>
          <cell r="F5220" t="str">
            <v>OPFHR</v>
          </cell>
          <cell r="G5220">
            <v>36251</v>
          </cell>
          <cell r="K5220">
            <v>4.99</v>
          </cell>
          <cell r="L5220">
            <v>2874.5</v>
          </cell>
          <cell r="M5220">
            <v>1179.04</v>
          </cell>
          <cell r="P5220">
            <v>4611.8</v>
          </cell>
          <cell r="Q5220">
            <v>952.8</v>
          </cell>
        </row>
        <row r="5221">
          <cell r="A5221" t="str">
            <v>136281</v>
          </cell>
          <cell r="B5221" t="str">
            <v>NJ</v>
          </cell>
          <cell r="C5221" t="str">
            <v>SSI</v>
          </cell>
          <cell r="D5221" t="str">
            <v>N</v>
          </cell>
          <cell r="E5221" t="str">
            <v>X</v>
          </cell>
          <cell r="F5221" t="str">
            <v>OPFHR</v>
          </cell>
          <cell r="G5221">
            <v>36281</v>
          </cell>
          <cell r="M5221">
            <v>2232</v>
          </cell>
          <cell r="N5221">
            <v>175.65</v>
          </cell>
          <cell r="O5221">
            <v>204.85</v>
          </cell>
          <cell r="P5221">
            <v>50</v>
          </cell>
          <cell r="S5221">
            <v>2707.15</v>
          </cell>
          <cell r="T5221">
            <v>55</v>
          </cell>
        </row>
        <row r="5222">
          <cell r="A5222" t="str">
            <v>136312</v>
          </cell>
          <cell r="B5222" t="str">
            <v>NJ</v>
          </cell>
          <cell r="C5222" t="str">
            <v>SSI</v>
          </cell>
          <cell r="D5222" t="str">
            <v>N</v>
          </cell>
          <cell r="E5222" t="str">
            <v>X</v>
          </cell>
          <cell r="F5222" t="str">
            <v>OPFHR</v>
          </cell>
          <cell r="G5222">
            <v>36312</v>
          </cell>
          <cell r="M5222">
            <v>1002.4</v>
          </cell>
          <cell r="N5222">
            <v>1463.26</v>
          </cell>
          <cell r="O5222">
            <v>308.41</v>
          </cell>
          <cell r="P5222">
            <v>54.6</v>
          </cell>
          <cell r="V5222">
            <v>305.64</v>
          </cell>
          <cell r="AC5222">
            <v>895.9</v>
          </cell>
        </row>
        <row r="5223">
          <cell r="A5223" t="str">
            <v>136342</v>
          </cell>
          <cell r="B5223" t="str">
            <v>NJ</v>
          </cell>
          <cell r="C5223" t="str">
            <v>SSI</v>
          </cell>
          <cell r="D5223" t="str">
            <v>N</v>
          </cell>
          <cell r="E5223" t="str">
            <v>X</v>
          </cell>
          <cell r="F5223" t="str">
            <v>OPFHR</v>
          </cell>
          <cell r="G5223">
            <v>36342</v>
          </cell>
          <cell r="O5223">
            <v>2708.1</v>
          </cell>
          <cell r="P5223">
            <v>232.05</v>
          </cell>
          <cell r="T5223">
            <v>291.6</v>
          </cell>
          <cell r="AK5223">
            <v>368.05</v>
          </cell>
        </row>
        <row r="5224">
          <cell r="A5224" t="str">
            <v>136373</v>
          </cell>
          <cell r="B5224" t="str">
            <v>NJ</v>
          </cell>
          <cell r="C5224" t="str">
            <v>SSI</v>
          </cell>
          <cell r="D5224" t="str">
            <v>N</v>
          </cell>
          <cell r="E5224" t="str">
            <v>X</v>
          </cell>
          <cell r="F5224" t="str">
            <v>OPFHR</v>
          </cell>
          <cell r="G5224">
            <v>36373</v>
          </cell>
          <cell r="O5224">
            <v>60</v>
          </cell>
          <cell r="P5224">
            <v>815.2</v>
          </cell>
          <cell r="Q5224">
            <v>50.2</v>
          </cell>
        </row>
        <row r="5225">
          <cell r="A5225" t="str">
            <v>136404</v>
          </cell>
          <cell r="B5225" t="str">
            <v>NJ</v>
          </cell>
          <cell r="C5225" t="str">
            <v>SSI</v>
          </cell>
          <cell r="D5225" t="str">
            <v>N</v>
          </cell>
          <cell r="E5225" t="str">
            <v>X</v>
          </cell>
          <cell r="F5225" t="str">
            <v>OPFHR</v>
          </cell>
          <cell r="G5225">
            <v>36404</v>
          </cell>
          <cell r="Q5225">
            <v>530.08</v>
          </cell>
          <cell r="R5225">
            <v>598.37</v>
          </cell>
          <cell r="S5225">
            <v>266.4</v>
          </cell>
          <cell r="T5225">
            <v>202.3</v>
          </cell>
          <cell r="Z5225">
            <v>25.4</v>
          </cell>
        </row>
        <row r="5226">
          <cell r="A5226" t="str">
            <v>136434</v>
          </cell>
          <cell r="B5226" t="str">
            <v>NJ</v>
          </cell>
          <cell r="C5226" t="str">
            <v>SSI</v>
          </cell>
          <cell r="D5226" t="str">
            <v>N</v>
          </cell>
          <cell r="E5226" t="str">
            <v>X</v>
          </cell>
          <cell r="F5226" t="str">
            <v>OPFHR</v>
          </cell>
          <cell r="G5226">
            <v>36434</v>
          </cell>
          <cell r="R5226">
            <v>927</v>
          </cell>
          <cell r="S5226">
            <v>2797.96</v>
          </cell>
          <cell r="T5226">
            <v>488.85</v>
          </cell>
          <cell r="V5226">
            <v>180.9</v>
          </cell>
          <cell r="X5226">
            <v>60.9</v>
          </cell>
        </row>
        <row r="5227">
          <cell r="A5227" t="str">
            <v>136465</v>
          </cell>
          <cell r="B5227" t="str">
            <v>NJ</v>
          </cell>
          <cell r="C5227" t="str">
            <v>SSI</v>
          </cell>
          <cell r="D5227" t="str">
            <v>N</v>
          </cell>
          <cell r="E5227" t="str">
            <v>X</v>
          </cell>
          <cell r="F5227" t="str">
            <v>OPFHR</v>
          </cell>
          <cell r="G5227">
            <v>36465</v>
          </cell>
          <cell r="R5227">
            <v>153</v>
          </cell>
          <cell r="S5227">
            <v>1018.6</v>
          </cell>
          <cell r="T5227">
            <v>1087.3</v>
          </cell>
          <cell r="U5227">
            <v>19.2</v>
          </cell>
          <cell r="V5227">
            <v>2480.3</v>
          </cell>
          <cell r="X5227">
            <v>106.22</v>
          </cell>
          <cell r="Z5227">
            <v>311.6</v>
          </cell>
        </row>
        <row r="5228">
          <cell r="A5228" t="str">
            <v>136495</v>
          </cell>
          <cell r="B5228" t="str">
            <v>NJ</v>
          </cell>
          <cell r="C5228" t="str">
            <v>SSI</v>
          </cell>
          <cell r="D5228" t="str">
            <v>N</v>
          </cell>
          <cell r="E5228" t="str">
            <v>X</v>
          </cell>
          <cell r="F5228" t="str">
            <v>OPFHR</v>
          </cell>
          <cell r="G5228">
            <v>36495</v>
          </cell>
          <cell r="T5228">
            <v>2176.7</v>
          </cell>
          <cell r="U5228">
            <v>2942.72</v>
          </cell>
          <cell r="V5228">
            <v>67</v>
          </cell>
          <cell r="W5228">
            <v>952</v>
          </cell>
        </row>
        <row r="5229">
          <cell r="A5229" t="str">
            <v>136526</v>
          </cell>
          <cell r="B5229" t="str">
            <v>NJ</v>
          </cell>
          <cell r="C5229" t="str">
            <v>SSI</v>
          </cell>
          <cell r="D5229" t="str">
            <v>N</v>
          </cell>
          <cell r="E5229" t="str">
            <v>X</v>
          </cell>
          <cell r="F5229" t="str">
            <v>OPFHR</v>
          </cell>
          <cell r="G5229">
            <v>36526</v>
          </cell>
          <cell r="U5229">
            <v>4310.8</v>
          </cell>
          <cell r="V5229">
            <v>389.71</v>
          </cell>
          <cell r="W5229">
            <v>677.5</v>
          </cell>
          <cell r="X5229">
            <v>3082.38</v>
          </cell>
        </row>
        <row r="5230">
          <cell r="A5230" t="str">
            <v>136557</v>
          </cell>
          <cell r="B5230" t="str">
            <v>NJ</v>
          </cell>
          <cell r="C5230" t="str">
            <v>SSI</v>
          </cell>
          <cell r="D5230" t="str">
            <v>N</v>
          </cell>
          <cell r="E5230" t="str">
            <v>X</v>
          </cell>
          <cell r="F5230" t="str">
            <v>OPFHR</v>
          </cell>
          <cell r="G5230">
            <v>36557</v>
          </cell>
          <cell r="V5230">
            <v>766.57</v>
          </cell>
          <cell r="W5230">
            <v>362.53</v>
          </cell>
          <cell r="Y5230">
            <v>881.36</v>
          </cell>
          <cell r="Z5230">
            <v>59.6</v>
          </cell>
        </row>
        <row r="5231">
          <cell r="A5231" t="str">
            <v>136586</v>
          </cell>
          <cell r="B5231" t="str">
            <v>NJ</v>
          </cell>
          <cell r="C5231" t="str">
            <v>SSI</v>
          </cell>
          <cell r="D5231" t="str">
            <v>N</v>
          </cell>
          <cell r="E5231" t="str">
            <v>X</v>
          </cell>
          <cell r="F5231" t="str">
            <v>OPFHR</v>
          </cell>
          <cell r="G5231">
            <v>36586</v>
          </cell>
          <cell r="W5231">
            <v>1239.16</v>
          </cell>
          <cell r="X5231">
            <v>2636</v>
          </cell>
          <cell r="Y5231">
            <v>478.39</v>
          </cell>
        </row>
        <row r="5232">
          <cell r="A5232" t="str">
            <v>136617</v>
          </cell>
          <cell r="B5232" t="str">
            <v>NJ</v>
          </cell>
          <cell r="C5232" t="str">
            <v>SSI</v>
          </cell>
          <cell r="D5232" t="str">
            <v>N</v>
          </cell>
          <cell r="E5232" t="str">
            <v>X</v>
          </cell>
          <cell r="F5232" t="str">
            <v>OPFHR</v>
          </cell>
          <cell r="G5232">
            <v>36617</v>
          </cell>
          <cell r="X5232">
            <v>1634.75</v>
          </cell>
          <cell r="Y5232">
            <v>2260.2</v>
          </cell>
          <cell r="AA5232">
            <v>1211.6</v>
          </cell>
          <cell r="AI5232">
            <v>459.85</v>
          </cell>
        </row>
        <row r="5233">
          <cell r="A5233" t="str">
            <v>136647</v>
          </cell>
          <cell r="B5233" t="str">
            <v>NJ</v>
          </cell>
          <cell r="C5233" t="str">
            <v>SSI</v>
          </cell>
          <cell r="D5233" t="str">
            <v>N</v>
          </cell>
          <cell r="E5233" t="str">
            <v>X</v>
          </cell>
          <cell r="F5233" t="str">
            <v>OPFHR</v>
          </cell>
          <cell r="G5233">
            <v>36647</v>
          </cell>
          <cell r="Y5233">
            <v>2583.05</v>
          </cell>
          <cell r="Z5233">
            <v>1311.55</v>
          </cell>
        </row>
        <row r="5234">
          <cell r="A5234" t="str">
            <v>136678</v>
          </cell>
          <cell r="B5234" t="str">
            <v>NJ</v>
          </cell>
          <cell r="C5234" t="str">
            <v>SSI</v>
          </cell>
          <cell r="D5234" t="str">
            <v>N</v>
          </cell>
          <cell r="E5234" t="str">
            <v>X</v>
          </cell>
          <cell r="F5234" t="str">
            <v>OPFHR</v>
          </cell>
          <cell r="G5234">
            <v>36678</v>
          </cell>
          <cell r="Z5234">
            <v>1484.3</v>
          </cell>
          <cell r="AA5234">
            <v>466.15</v>
          </cell>
          <cell r="AB5234">
            <v>103.2</v>
          </cell>
          <cell r="AC5234">
            <v>670.95</v>
          </cell>
          <cell r="AD5234">
            <v>57.85</v>
          </cell>
        </row>
        <row r="5235">
          <cell r="A5235" t="str">
            <v>136708</v>
          </cell>
          <cell r="B5235" t="str">
            <v>NJ</v>
          </cell>
          <cell r="C5235" t="str">
            <v>SSI</v>
          </cell>
          <cell r="D5235" t="str">
            <v>N</v>
          </cell>
          <cell r="E5235" t="str">
            <v>X</v>
          </cell>
          <cell r="F5235" t="str">
            <v>OPFHR</v>
          </cell>
          <cell r="G5235">
            <v>36708</v>
          </cell>
          <cell r="AA5235">
            <v>1161.06</v>
          </cell>
          <cell r="AC5235">
            <v>987.06</v>
          </cell>
        </row>
        <row r="5236">
          <cell r="A5236" t="str">
            <v>136739</v>
          </cell>
          <cell r="B5236" t="str">
            <v>NJ</v>
          </cell>
          <cell r="C5236" t="str">
            <v>SSI</v>
          </cell>
          <cell r="D5236" t="str">
            <v>N</v>
          </cell>
          <cell r="E5236" t="str">
            <v>X</v>
          </cell>
          <cell r="F5236" t="str">
            <v>OPFHR</v>
          </cell>
          <cell r="G5236">
            <v>36739</v>
          </cell>
          <cell r="AA5236">
            <v>167.45</v>
          </cell>
          <cell r="AB5236">
            <v>2101.35</v>
          </cell>
          <cell r="AC5236">
            <v>700.4</v>
          </cell>
          <cell r="AE5236">
            <v>2197.65</v>
          </cell>
          <cell r="AI5236">
            <v>449.65</v>
          </cell>
        </row>
        <row r="5237">
          <cell r="A5237" t="str">
            <v>136770</v>
          </cell>
          <cell r="B5237" t="str">
            <v>NJ</v>
          </cell>
          <cell r="C5237" t="str">
            <v>SSI</v>
          </cell>
          <cell r="D5237" t="str">
            <v>N</v>
          </cell>
          <cell r="E5237" t="str">
            <v>X</v>
          </cell>
          <cell r="F5237" t="str">
            <v>OPFHR</v>
          </cell>
          <cell r="G5237">
            <v>36770</v>
          </cell>
          <cell r="AC5237">
            <v>8809.01</v>
          </cell>
          <cell r="AD5237">
            <v>3676.17</v>
          </cell>
        </row>
        <row r="5238">
          <cell r="A5238" t="str">
            <v>136800</v>
          </cell>
          <cell r="B5238" t="str">
            <v>NJ</v>
          </cell>
          <cell r="C5238" t="str">
            <v>SSI</v>
          </cell>
          <cell r="D5238" t="str">
            <v>N</v>
          </cell>
          <cell r="E5238" t="str">
            <v>X</v>
          </cell>
          <cell r="F5238" t="str">
            <v>OPFHR</v>
          </cell>
          <cell r="G5238">
            <v>36800</v>
          </cell>
          <cell r="AC5238">
            <v>280.76</v>
          </cell>
          <cell r="AD5238">
            <v>5516.46</v>
          </cell>
          <cell r="AE5238">
            <v>1634.04</v>
          </cell>
          <cell r="AF5238">
            <v>1641.83</v>
          </cell>
        </row>
        <row r="5239">
          <cell r="A5239" t="str">
            <v>136831</v>
          </cell>
          <cell r="B5239" t="str">
            <v>NJ</v>
          </cell>
          <cell r="C5239" t="str">
            <v>SSI</v>
          </cell>
          <cell r="D5239" t="str">
            <v>N</v>
          </cell>
          <cell r="E5239" t="str">
            <v>X</v>
          </cell>
          <cell r="F5239" t="str">
            <v>OPFHR</v>
          </cell>
          <cell r="G5239">
            <v>36831</v>
          </cell>
          <cell r="AD5239">
            <v>78.35</v>
          </cell>
          <cell r="AE5239">
            <v>2773.66</v>
          </cell>
          <cell r="AF5239">
            <v>1334.15</v>
          </cell>
          <cell r="AG5239">
            <v>510</v>
          </cell>
          <cell r="AJ5239">
            <v>233.1</v>
          </cell>
        </row>
        <row r="5240">
          <cell r="A5240" t="str">
            <v>136861</v>
          </cell>
          <cell r="B5240" t="str">
            <v>NJ</v>
          </cell>
          <cell r="C5240" t="str">
            <v>SSI</v>
          </cell>
          <cell r="D5240" t="str">
            <v>N</v>
          </cell>
          <cell r="E5240" t="str">
            <v>X</v>
          </cell>
          <cell r="F5240" t="str">
            <v>OPFHR</v>
          </cell>
          <cell r="G5240">
            <v>36861</v>
          </cell>
          <cell r="AE5240">
            <v>1390.2</v>
          </cell>
          <cell r="AF5240">
            <v>467.69</v>
          </cell>
          <cell r="AG5240">
            <v>2025.12</v>
          </cell>
          <cell r="AH5240">
            <v>284</v>
          </cell>
          <cell r="AI5240">
            <v>114.75</v>
          </cell>
        </row>
        <row r="5241">
          <cell r="A5241" t="str">
            <v>136892</v>
          </cell>
          <cell r="B5241" t="str">
            <v>NJ</v>
          </cell>
          <cell r="C5241" t="str">
            <v>SSI</v>
          </cell>
          <cell r="D5241" t="str">
            <v>N</v>
          </cell>
          <cell r="E5241" t="str">
            <v>X</v>
          </cell>
          <cell r="F5241" t="str">
            <v>OPFHR</v>
          </cell>
          <cell r="G5241">
            <v>36892</v>
          </cell>
          <cell r="AF5241">
            <v>252.75</v>
          </cell>
          <cell r="AG5241">
            <v>3816.67</v>
          </cell>
          <cell r="AH5241">
            <v>5062.05</v>
          </cell>
          <cell r="AI5241">
            <v>564.57</v>
          </cell>
          <cell r="AJ5241">
            <v>96.32</v>
          </cell>
          <cell r="AK5241">
            <v>390.29</v>
          </cell>
        </row>
        <row r="5242">
          <cell r="A5242" t="str">
            <v>136923</v>
          </cell>
          <cell r="B5242" t="str">
            <v>NJ</v>
          </cell>
          <cell r="C5242" t="str">
            <v>SSI</v>
          </cell>
          <cell r="D5242" t="str">
            <v>N</v>
          </cell>
          <cell r="E5242" t="str">
            <v>X</v>
          </cell>
          <cell r="F5242" t="str">
            <v>OPFHR</v>
          </cell>
          <cell r="G5242">
            <v>36923</v>
          </cell>
          <cell r="AH5242">
            <v>1935.51</v>
          </cell>
          <cell r="AI5242">
            <v>2506.66</v>
          </cell>
          <cell r="AJ5242">
            <v>261.67</v>
          </cell>
          <cell r="AL5242">
            <v>2397.68</v>
          </cell>
        </row>
        <row r="5243">
          <cell r="A5243" t="str">
            <v>136951</v>
          </cell>
          <cell r="B5243" t="str">
            <v>NJ</v>
          </cell>
          <cell r="C5243" t="str">
            <v>SSI</v>
          </cell>
          <cell r="D5243" t="str">
            <v>N</v>
          </cell>
          <cell r="E5243" t="str">
            <v>X</v>
          </cell>
          <cell r="F5243" t="str">
            <v>OPFHR</v>
          </cell>
          <cell r="G5243">
            <v>36951</v>
          </cell>
          <cell r="AI5243">
            <v>6413.83</v>
          </cell>
          <cell r="AJ5243">
            <v>4208.27</v>
          </cell>
          <cell r="AK5243">
            <v>3638.55</v>
          </cell>
          <cell r="AN5243">
            <v>400</v>
          </cell>
        </row>
        <row r="5244">
          <cell r="A5244" t="str">
            <v>136982</v>
          </cell>
          <cell r="B5244" t="str">
            <v>NJ</v>
          </cell>
          <cell r="C5244" t="str">
            <v>SSI</v>
          </cell>
          <cell r="D5244" t="str">
            <v>N</v>
          </cell>
          <cell r="E5244" t="str">
            <v>X</v>
          </cell>
          <cell r="F5244" t="str">
            <v>OPFHR</v>
          </cell>
          <cell r="G5244">
            <v>36982</v>
          </cell>
          <cell r="AJ5244">
            <v>8556.45</v>
          </cell>
          <cell r="AL5244">
            <v>287.09</v>
          </cell>
          <cell r="AM5244">
            <v>39.6</v>
          </cell>
          <cell r="AN5244">
            <v>1468.1</v>
          </cell>
        </row>
        <row r="5245">
          <cell r="A5245" t="str">
            <v>137012</v>
          </cell>
          <cell r="B5245" t="str">
            <v>NJ</v>
          </cell>
          <cell r="C5245" t="str">
            <v>SSI</v>
          </cell>
          <cell r="D5245" t="str">
            <v>N</v>
          </cell>
          <cell r="E5245" t="str">
            <v>X</v>
          </cell>
          <cell r="F5245" t="str">
            <v>OPFHR</v>
          </cell>
          <cell r="G5245">
            <v>37012</v>
          </cell>
          <cell r="AJ5245">
            <v>50</v>
          </cell>
          <cell r="AK5245">
            <v>2818.97</v>
          </cell>
          <cell r="AL5245">
            <v>1800.7</v>
          </cell>
          <cell r="AM5245">
            <v>38.5</v>
          </cell>
          <cell r="AN5245">
            <v>460.97</v>
          </cell>
        </row>
        <row r="5246">
          <cell r="A5246" t="str">
            <v>137043</v>
          </cell>
          <cell r="B5246" t="str">
            <v>NJ</v>
          </cell>
          <cell r="C5246" t="str">
            <v>SSI</v>
          </cell>
          <cell r="D5246" t="str">
            <v>N</v>
          </cell>
          <cell r="E5246" t="str">
            <v>X</v>
          </cell>
          <cell r="F5246" t="str">
            <v>OPFHR</v>
          </cell>
          <cell r="G5246">
            <v>37043</v>
          </cell>
          <cell r="AK5246">
            <v>1876.6</v>
          </cell>
          <cell r="AL5246">
            <v>3922.7</v>
          </cell>
          <cell r="AN5246">
            <v>5557.5</v>
          </cell>
        </row>
        <row r="5247">
          <cell r="A5247" t="str">
            <v>137073</v>
          </cell>
          <cell r="B5247" t="str">
            <v>NJ</v>
          </cell>
          <cell r="C5247" t="str">
            <v>SSI</v>
          </cell>
          <cell r="D5247" t="str">
            <v>N</v>
          </cell>
          <cell r="E5247" t="str">
            <v>X</v>
          </cell>
          <cell r="F5247" t="str">
            <v>OPFHR</v>
          </cell>
          <cell r="G5247">
            <v>37073</v>
          </cell>
          <cell r="AL5247">
            <v>642.79</v>
          </cell>
          <cell r="AM5247">
            <v>9486.16</v>
          </cell>
          <cell r="AN5247">
            <v>5296.12</v>
          </cell>
        </row>
        <row r="5248">
          <cell r="A5248" t="str">
            <v>137104</v>
          </cell>
          <cell r="B5248" t="str">
            <v>NJ</v>
          </cell>
          <cell r="C5248" t="str">
            <v>SSI</v>
          </cell>
          <cell r="D5248" t="str">
            <v>N</v>
          </cell>
          <cell r="E5248" t="str">
            <v>X</v>
          </cell>
          <cell r="F5248" t="str">
            <v>OPFHR</v>
          </cell>
          <cell r="G5248">
            <v>37104</v>
          </cell>
          <cell r="AM5248">
            <v>2237.71</v>
          </cell>
          <cell r="AN5248">
            <v>11447.41</v>
          </cell>
        </row>
        <row r="5249">
          <cell r="A5249" t="str">
            <v>137135</v>
          </cell>
          <cell r="B5249" t="str">
            <v>NJ</v>
          </cell>
          <cell r="C5249" t="str">
            <v>SSI</v>
          </cell>
          <cell r="D5249" t="str">
            <v>N</v>
          </cell>
          <cell r="E5249" t="str">
            <v>X</v>
          </cell>
          <cell r="F5249" t="str">
            <v>OPFHR</v>
          </cell>
          <cell r="G5249">
            <v>37135</v>
          </cell>
          <cell r="AN5249">
            <v>4845.25</v>
          </cell>
        </row>
        <row r="5250">
          <cell r="A5250" t="str">
            <v>136161</v>
          </cell>
          <cell r="B5250" t="str">
            <v>NJ</v>
          </cell>
          <cell r="C5250" t="str">
            <v>SSI</v>
          </cell>
          <cell r="D5250" t="str">
            <v>N</v>
          </cell>
          <cell r="E5250" t="str">
            <v>X</v>
          </cell>
          <cell r="F5250" t="str">
            <v>OPFHS</v>
          </cell>
          <cell r="G5250">
            <v>36161</v>
          </cell>
          <cell r="J5250">
            <v>2339.45</v>
          </cell>
        </row>
        <row r="5251">
          <cell r="A5251" t="str">
            <v>136192</v>
          </cell>
          <cell r="B5251" t="str">
            <v>NJ</v>
          </cell>
          <cell r="C5251" t="str">
            <v>SSI</v>
          </cell>
          <cell r="D5251" t="str">
            <v>N</v>
          </cell>
          <cell r="E5251" t="str">
            <v>X</v>
          </cell>
          <cell r="F5251" t="str">
            <v>OPFHS</v>
          </cell>
          <cell r="G5251">
            <v>36192</v>
          </cell>
          <cell r="J5251">
            <v>1188.6</v>
          </cell>
          <cell r="K5251">
            <v>2491.35</v>
          </cell>
        </row>
        <row r="5252">
          <cell r="A5252" t="str">
            <v>136220</v>
          </cell>
          <cell r="B5252" t="str">
            <v>NJ</v>
          </cell>
          <cell r="C5252" t="str">
            <v>SSI</v>
          </cell>
          <cell r="D5252" t="str">
            <v>N</v>
          </cell>
          <cell r="E5252" t="str">
            <v>X</v>
          </cell>
          <cell r="F5252" t="str">
            <v>OPFHS</v>
          </cell>
          <cell r="G5252">
            <v>36220</v>
          </cell>
          <cell r="K5252">
            <v>2100</v>
          </cell>
          <cell r="L5252">
            <v>1000</v>
          </cell>
          <cell r="M5252">
            <v>782.8</v>
          </cell>
        </row>
        <row r="5253">
          <cell r="A5253" t="str">
            <v>136251</v>
          </cell>
          <cell r="B5253" t="str">
            <v>NJ</v>
          </cell>
          <cell r="C5253" t="str">
            <v>SSI</v>
          </cell>
          <cell r="D5253" t="str">
            <v>N</v>
          </cell>
          <cell r="E5253" t="str">
            <v>X</v>
          </cell>
          <cell r="F5253" t="str">
            <v>OPFHS</v>
          </cell>
          <cell r="G5253">
            <v>36251</v>
          </cell>
          <cell r="M5253">
            <v>1386.16</v>
          </cell>
          <cell r="Z5253">
            <v>1183</v>
          </cell>
        </row>
        <row r="5254">
          <cell r="A5254" t="str">
            <v>136281</v>
          </cell>
          <cell r="B5254" t="str">
            <v>NJ</v>
          </cell>
          <cell r="C5254" t="str">
            <v>SSI</v>
          </cell>
          <cell r="D5254" t="str">
            <v>N</v>
          </cell>
          <cell r="E5254" t="str">
            <v>X</v>
          </cell>
          <cell r="F5254" t="str">
            <v>OPFHS</v>
          </cell>
          <cell r="G5254">
            <v>36281</v>
          </cell>
          <cell r="M5254">
            <v>5902.2</v>
          </cell>
        </row>
        <row r="5255">
          <cell r="A5255" t="str">
            <v>136312</v>
          </cell>
          <cell r="B5255" t="str">
            <v>NJ</v>
          </cell>
          <cell r="C5255" t="str">
            <v>SSI</v>
          </cell>
          <cell r="D5255" t="str">
            <v>N</v>
          </cell>
          <cell r="E5255" t="str">
            <v>X</v>
          </cell>
          <cell r="F5255" t="str">
            <v>OPFHS</v>
          </cell>
          <cell r="G5255">
            <v>36312</v>
          </cell>
          <cell r="M5255">
            <v>2353.42</v>
          </cell>
          <cell r="N5255">
            <v>4676.5</v>
          </cell>
          <cell r="O5255">
            <v>5630.15</v>
          </cell>
        </row>
        <row r="5256">
          <cell r="A5256" t="str">
            <v>136342</v>
          </cell>
          <cell r="B5256" t="str">
            <v>NJ</v>
          </cell>
          <cell r="C5256" t="str">
            <v>SSI</v>
          </cell>
          <cell r="D5256" t="str">
            <v>N</v>
          </cell>
          <cell r="E5256" t="str">
            <v>X</v>
          </cell>
          <cell r="F5256" t="str">
            <v>OPFHS</v>
          </cell>
          <cell r="G5256">
            <v>36342</v>
          </cell>
          <cell r="O5256">
            <v>6694.29</v>
          </cell>
        </row>
        <row r="5257">
          <cell r="A5257" t="str">
            <v>136373</v>
          </cell>
          <cell r="B5257" t="str">
            <v>NJ</v>
          </cell>
          <cell r="C5257" t="str">
            <v>SSI</v>
          </cell>
          <cell r="D5257" t="str">
            <v>N</v>
          </cell>
          <cell r="E5257" t="str">
            <v>X</v>
          </cell>
          <cell r="F5257" t="str">
            <v>OPFHS</v>
          </cell>
          <cell r="G5257">
            <v>36373</v>
          </cell>
          <cell r="Q5257">
            <v>1678.75</v>
          </cell>
        </row>
        <row r="5258">
          <cell r="A5258" t="str">
            <v>136404</v>
          </cell>
          <cell r="B5258" t="str">
            <v>NJ</v>
          </cell>
          <cell r="C5258" t="str">
            <v>SSI</v>
          </cell>
          <cell r="D5258" t="str">
            <v>N</v>
          </cell>
          <cell r="E5258" t="str">
            <v>X</v>
          </cell>
          <cell r="F5258" t="str">
            <v>OPFHS</v>
          </cell>
          <cell r="G5258">
            <v>36404</v>
          </cell>
          <cell r="R5258">
            <v>1000</v>
          </cell>
        </row>
        <row r="5259">
          <cell r="A5259" t="str">
            <v>136434</v>
          </cell>
          <cell r="B5259" t="str">
            <v>NJ</v>
          </cell>
          <cell r="C5259" t="str">
            <v>SSI</v>
          </cell>
          <cell r="D5259" t="str">
            <v>N</v>
          </cell>
          <cell r="E5259" t="str">
            <v>X</v>
          </cell>
          <cell r="F5259" t="str">
            <v>OPFHS</v>
          </cell>
          <cell r="G5259">
            <v>36434</v>
          </cell>
          <cell r="S5259">
            <v>8045.4</v>
          </cell>
          <cell r="T5259">
            <v>1556.38</v>
          </cell>
        </row>
        <row r="5260">
          <cell r="A5260" t="str">
            <v>136465</v>
          </cell>
          <cell r="B5260" t="str">
            <v>NJ</v>
          </cell>
          <cell r="C5260" t="str">
            <v>SSI</v>
          </cell>
          <cell r="D5260" t="str">
            <v>N</v>
          </cell>
          <cell r="E5260" t="str">
            <v>X</v>
          </cell>
          <cell r="F5260" t="str">
            <v>OPFHS</v>
          </cell>
          <cell r="G5260">
            <v>36465</v>
          </cell>
          <cell r="S5260">
            <v>2673.33</v>
          </cell>
          <cell r="T5260">
            <v>4708.15</v>
          </cell>
        </row>
        <row r="5261">
          <cell r="A5261" t="str">
            <v>136495</v>
          </cell>
          <cell r="B5261" t="str">
            <v>NJ</v>
          </cell>
          <cell r="C5261" t="str">
            <v>SSI</v>
          </cell>
          <cell r="D5261" t="str">
            <v>N</v>
          </cell>
          <cell r="E5261" t="str">
            <v>X</v>
          </cell>
          <cell r="F5261" t="str">
            <v>OPFHS</v>
          </cell>
          <cell r="G5261">
            <v>36495</v>
          </cell>
          <cell r="U5261">
            <v>1250</v>
          </cell>
        </row>
        <row r="5262">
          <cell r="A5262" t="str">
            <v>136526</v>
          </cell>
          <cell r="B5262" t="str">
            <v>NJ</v>
          </cell>
          <cell r="C5262" t="str">
            <v>SSI</v>
          </cell>
          <cell r="D5262" t="str">
            <v>N</v>
          </cell>
          <cell r="E5262" t="str">
            <v>X</v>
          </cell>
          <cell r="F5262" t="str">
            <v>OPFHS</v>
          </cell>
          <cell r="G5262">
            <v>36526</v>
          </cell>
          <cell r="U5262">
            <v>1378</v>
          </cell>
          <cell r="V5262">
            <v>1050</v>
          </cell>
        </row>
        <row r="5263">
          <cell r="A5263" t="str">
            <v>136557</v>
          </cell>
          <cell r="B5263" t="str">
            <v>NJ</v>
          </cell>
          <cell r="C5263" t="str">
            <v>SSI</v>
          </cell>
          <cell r="D5263" t="str">
            <v>N</v>
          </cell>
          <cell r="E5263" t="str">
            <v>X</v>
          </cell>
          <cell r="F5263" t="str">
            <v>OPFHS</v>
          </cell>
          <cell r="G5263">
            <v>36557</v>
          </cell>
          <cell r="W5263">
            <v>1500</v>
          </cell>
        </row>
        <row r="5264">
          <cell r="A5264" t="str">
            <v>136586</v>
          </cell>
          <cell r="B5264" t="str">
            <v>NJ</v>
          </cell>
          <cell r="C5264" t="str">
            <v>SSI</v>
          </cell>
          <cell r="D5264" t="str">
            <v>N</v>
          </cell>
          <cell r="E5264" t="str">
            <v>X</v>
          </cell>
          <cell r="F5264" t="str">
            <v>OPFHS</v>
          </cell>
          <cell r="G5264">
            <v>36586</v>
          </cell>
          <cell r="W5264">
            <v>1250</v>
          </cell>
          <cell r="X5264">
            <v>2335.6</v>
          </cell>
          <cell r="Y5264">
            <v>5475.01</v>
          </cell>
          <cell r="Z5264">
            <v>3705</v>
          </cell>
          <cell r="AE5264">
            <v>-3450.41</v>
          </cell>
          <cell r="AF5264">
            <v>733.15</v>
          </cell>
        </row>
        <row r="5265">
          <cell r="A5265" t="str">
            <v>136617</v>
          </cell>
          <cell r="B5265" t="str">
            <v>NJ</v>
          </cell>
          <cell r="C5265" t="str">
            <v>SSI</v>
          </cell>
          <cell r="D5265" t="str">
            <v>N</v>
          </cell>
          <cell r="E5265" t="str">
            <v>X</v>
          </cell>
          <cell r="F5265" t="str">
            <v>OPFHS</v>
          </cell>
          <cell r="G5265">
            <v>36617</v>
          </cell>
          <cell r="Y5265">
            <v>2118.8</v>
          </cell>
          <cell r="AA5265">
            <v>4650</v>
          </cell>
          <cell r="AB5265">
            <v>45.7</v>
          </cell>
          <cell r="AG5265">
            <v>114.1</v>
          </cell>
        </row>
        <row r="5266">
          <cell r="A5266" t="str">
            <v>136647</v>
          </cell>
          <cell r="B5266" t="str">
            <v>NJ</v>
          </cell>
          <cell r="C5266" t="str">
            <v>SSI</v>
          </cell>
          <cell r="D5266" t="str">
            <v>N</v>
          </cell>
          <cell r="E5266" t="str">
            <v>X</v>
          </cell>
          <cell r="F5266" t="str">
            <v>OPFHS</v>
          </cell>
          <cell r="G5266">
            <v>36647</v>
          </cell>
          <cell r="Y5266">
            <v>5632.95</v>
          </cell>
          <cell r="Z5266">
            <v>3393.4</v>
          </cell>
          <cell r="AB5266">
            <v>1000</v>
          </cell>
          <cell r="AE5266">
            <v>-4049.95</v>
          </cell>
          <cell r="AF5266">
            <v>-163</v>
          </cell>
          <cell r="AG5266">
            <v>2425.05</v>
          </cell>
        </row>
        <row r="5267">
          <cell r="A5267" t="str">
            <v>136678</v>
          </cell>
          <cell r="B5267" t="str">
            <v>NJ</v>
          </cell>
          <cell r="C5267" t="str">
            <v>SSI</v>
          </cell>
          <cell r="D5267" t="str">
            <v>N</v>
          </cell>
          <cell r="E5267" t="str">
            <v>X</v>
          </cell>
          <cell r="F5267" t="str">
            <v>OPFHS</v>
          </cell>
          <cell r="G5267">
            <v>36678</v>
          </cell>
          <cell r="AA5267">
            <v>1000</v>
          </cell>
          <cell r="AB5267">
            <v>2767</v>
          </cell>
          <cell r="AF5267">
            <v>992.8</v>
          </cell>
        </row>
        <row r="5268">
          <cell r="A5268" t="str">
            <v>136708</v>
          </cell>
          <cell r="B5268" t="str">
            <v>NJ</v>
          </cell>
          <cell r="C5268" t="str">
            <v>SSI</v>
          </cell>
          <cell r="D5268" t="str">
            <v>N</v>
          </cell>
          <cell r="E5268" t="str">
            <v>X</v>
          </cell>
          <cell r="F5268" t="str">
            <v>OPFHS</v>
          </cell>
          <cell r="G5268">
            <v>36708</v>
          </cell>
          <cell r="AA5268">
            <v>1425</v>
          </cell>
        </row>
        <row r="5269">
          <cell r="A5269" t="str">
            <v>136739</v>
          </cell>
          <cell r="B5269" t="str">
            <v>NJ</v>
          </cell>
          <cell r="C5269" t="str">
            <v>SSI</v>
          </cell>
          <cell r="D5269" t="str">
            <v>N</v>
          </cell>
          <cell r="E5269" t="str">
            <v>X</v>
          </cell>
          <cell r="F5269" t="str">
            <v>OPFHS</v>
          </cell>
          <cell r="G5269">
            <v>36739</v>
          </cell>
          <cell r="AB5269">
            <v>3800</v>
          </cell>
          <cell r="AC5269">
            <v>621.35</v>
          </cell>
          <cell r="AD5269">
            <v>1550</v>
          </cell>
        </row>
        <row r="5270">
          <cell r="A5270" t="str">
            <v>136770</v>
          </cell>
          <cell r="B5270" t="str">
            <v>NJ</v>
          </cell>
          <cell r="C5270" t="str">
            <v>SSI</v>
          </cell>
          <cell r="D5270" t="str">
            <v>N</v>
          </cell>
          <cell r="E5270" t="str">
            <v>X</v>
          </cell>
          <cell r="F5270" t="str">
            <v>OPFHS</v>
          </cell>
          <cell r="G5270">
            <v>36770</v>
          </cell>
          <cell r="AC5270">
            <v>2976.75</v>
          </cell>
        </row>
        <row r="5271">
          <cell r="A5271" t="str">
            <v>136800</v>
          </cell>
          <cell r="B5271" t="str">
            <v>NJ</v>
          </cell>
          <cell r="C5271" t="str">
            <v>SSI</v>
          </cell>
          <cell r="D5271" t="str">
            <v>N</v>
          </cell>
          <cell r="E5271" t="str">
            <v>X</v>
          </cell>
          <cell r="F5271" t="str">
            <v>OPFHS</v>
          </cell>
          <cell r="G5271">
            <v>36800</v>
          </cell>
          <cell r="AD5271">
            <v>2125.2</v>
          </cell>
          <cell r="AF5271">
            <v>3247.85</v>
          </cell>
        </row>
        <row r="5272">
          <cell r="A5272" t="str">
            <v>136831</v>
          </cell>
          <cell r="B5272" t="str">
            <v>NJ</v>
          </cell>
          <cell r="C5272" t="str">
            <v>SSI</v>
          </cell>
          <cell r="D5272" t="str">
            <v>N</v>
          </cell>
          <cell r="E5272" t="str">
            <v>X</v>
          </cell>
          <cell r="F5272" t="str">
            <v>OPFHS</v>
          </cell>
          <cell r="G5272">
            <v>36831</v>
          </cell>
          <cell r="AE5272">
            <v>15325.73</v>
          </cell>
          <cell r="AF5272">
            <v>3198.6</v>
          </cell>
          <cell r="AH5272">
            <v>50</v>
          </cell>
          <cell r="AK5272">
            <v>-4793.7</v>
          </cell>
          <cell r="AN5272">
            <v>1500</v>
          </cell>
        </row>
        <row r="5273">
          <cell r="A5273" t="str">
            <v>136861</v>
          </cell>
          <cell r="B5273" t="str">
            <v>NJ</v>
          </cell>
          <cell r="C5273" t="str">
            <v>SSI</v>
          </cell>
          <cell r="D5273" t="str">
            <v>N</v>
          </cell>
          <cell r="E5273" t="str">
            <v>X</v>
          </cell>
          <cell r="F5273" t="str">
            <v>OPFHS</v>
          </cell>
          <cell r="G5273">
            <v>36861</v>
          </cell>
          <cell r="AI5273">
            <v>1126.19</v>
          </cell>
          <cell r="AJ5273">
            <v>4726.04</v>
          </cell>
          <cell r="AK5273">
            <v>1612.45</v>
          </cell>
        </row>
        <row r="5274">
          <cell r="A5274" t="str">
            <v>136892</v>
          </cell>
          <cell r="B5274" t="str">
            <v>NJ</v>
          </cell>
          <cell r="C5274" t="str">
            <v>SSI</v>
          </cell>
          <cell r="D5274" t="str">
            <v>N</v>
          </cell>
          <cell r="E5274" t="str">
            <v>X</v>
          </cell>
          <cell r="F5274" t="str">
            <v>OPFHS</v>
          </cell>
          <cell r="G5274">
            <v>36892</v>
          </cell>
          <cell r="AG5274">
            <v>4827.75</v>
          </cell>
          <cell r="AH5274">
            <v>2571.39</v>
          </cell>
          <cell r="AJ5274">
            <v>1480.66</v>
          </cell>
        </row>
        <row r="5275">
          <cell r="A5275" t="str">
            <v>136923</v>
          </cell>
          <cell r="B5275" t="str">
            <v>NJ</v>
          </cell>
          <cell r="C5275" t="str">
            <v>SSI</v>
          </cell>
          <cell r="D5275" t="str">
            <v>N</v>
          </cell>
          <cell r="E5275" t="str">
            <v>X</v>
          </cell>
          <cell r="F5275" t="str">
            <v>OPFHS</v>
          </cell>
          <cell r="G5275">
            <v>36923</v>
          </cell>
          <cell r="AH5275">
            <v>2671.8</v>
          </cell>
          <cell r="AL5275">
            <v>1520</v>
          </cell>
        </row>
        <row r="5276">
          <cell r="A5276" t="str">
            <v>136951</v>
          </cell>
          <cell r="B5276" t="str">
            <v>NJ</v>
          </cell>
          <cell r="C5276" t="str">
            <v>SSI</v>
          </cell>
          <cell r="D5276" t="str">
            <v>N</v>
          </cell>
          <cell r="E5276" t="str">
            <v>X</v>
          </cell>
          <cell r="F5276" t="str">
            <v>OPFHS</v>
          </cell>
          <cell r="G5276">
            <v>36951</v>
          </cell>
          <cell r="AI5276">
            <v>4046</v>
          </cell>
          <cell r="AJ5276">
            <v>1684.02</v>
          </cell>
          <cell r="AK5276">
            <v>6815.38</v>
          </cell>
          <cell r="AL5276">
            <v>3015.7</v>
          </cell>
        </row>
        <row r="5277">
          <cell r="A5277" t="str">
            <v>136982</v>
          </cell>
          <cell r="B5277" t="str">
            <v>NJ</v>
          </cell>
          <cell r="C5277" t="str">
            <v>SSI</v>
          </cell>
          <cell r="D5277" t="str">
            <v>N</v>
          </cell>
          <cell r="E5277" t="str">
            <v>X</v>
          </cell>
          <cell r="F5277" t="str">
            <v>OPFHS</v>
          </cell>
          <cell r="G5277">
            <v>36982</v>
          </cell>
          <cell r="AJ5277">
            <v>3750</v>
          </cell>
          <cell r="AK5277">
            <v>1100</v>
          </cell>
          <cell r="AN5277">
            <v>3248.12</v>
          </cell>
        </row>
        <row r="5278">
          <cell r="A5278" t="str">
            <v>137012</v>
          </cell>
          <cell r="B5278" t="str">
            <v>NJ</v>
          </cell>
          <cell r="C5278" t="str">
            <v>SSI</v>
          </cell>
          <cell r="D5278" t="str">
            <v>N</v>
          </cell>
          <cell r="E5278" t="str">
            <v>X</v>
          </cell>
          <cell r="F5278" t="str">
            <v>OPFHS</v>
          </cell>
          <cell r="G5278">
            <v>37012</v>
          </cell>
          <cell r="AK5278">
            <v>7381.62</v>
          </cell>
          <cell r="AL5278">
            <v>875</v>
          </cell>
        </row>
        <row r="5279">
          <cell r="A5279" t="str">
            <v>137043</v>
          </cell>
          <cell r="B5279" t="str">
            <v>NJ</v>
          </cell>
          <cell r="C5279" t="str">
            <v>SSI</v>
          </cell>
          <cell r="D5279" t="str">
            <v>N</v>
          </cell>
          <cell r="E5279" t="str">
            <v>X</v>
          </cell>
          <cell r="F5279" t="str">
            <v>OPFHS</v>
          </cell>
          <cell r="G5279">
            <v>37043</v>
          </cell>
          <cell r="AL5279">
            <v>4252.45</v>
          </cell>
          <cell r="AM5279">
            <v>2481.04</v>
          </cell>
          <cell r="AN5279">
            <v>2020.48</v>
          </cell>
        </row>
        <row r="5280">
          <cell r="A5280" t="str">
            <v>137073</v>
          </cell>
          <cell r="B5280" t="str">
            <v>NJ</v>
          </cell>
          <cell r="C5280" t="str">
            <v>SSI</v>
          </cell>
          <cell r="D5280" t="str">
            <v>N</v>
          </cell>
          <cell r="E5280" t="str">
            <v>X</v>
          </cell>
          <cell r="F5280" t="str">
            <v>OPFHS</v>
          </cell>
          <cell r="G5280">
            <v>37073</v>
          </cell>
          <cell r="AM5280">
            <v>4880</v>
          </cell>
          <cell r="AN5280">
            <v>7430.92</v>
          </cell>
        </row>
        <row r="5281">
          <cell r="A5281" t="str">
            <v>137104</v>
          </cell>
          <cell r="B5281" t="str">
            <v>NJ</v>
          </cell>
          <cell r="C5281" t="str">
            <v>SSI</v>
          </cell>
          <cell r="D5281" t="str">
            <v>N</v>
          </cell>
          <cell r="E5281" t="str">
            <v>X</v>
          </cell>
          <cell r="F5281" t="str">
            <v>OPFHS</v>
          </cell>
          <cell r="G5281">
            <v>37104</v>
          </cell>
          <cell r="AN5281">
            <v>7355.05</v>
          </cell>
        </row>
        <row r="5282">
          <cell r="A5282" t="str">
            <v>137135</v>
          </cell>
          <cell r="B5282" t="str">
            <v>NJ</v>
          </cell>
          <cell r="C5282" t="str">
            <v>SSI</v>
          </cell>
          <cell r="D5282" t="str">
            <v>N</v>
          </cell>
          <cell r="E5282" t="str">
            <v>X</v>
          </cell>
          <cell r="F5282" t="str">
            <v>OPFHS</v>
          </cell>
          <cell r="G5282">
            <v>37135</v>
          </cell>
          <cell r="AN5282">
            <v>2080</v>
          </cell>
        </row>
        <row r="5283">
          <cell r="A5283" t="str">
            <v>136161</v>
          </cell>
          <cell r="B5283" t="str">
            <v>NJ</v>
          </cell>
          <cell r="C5283" t="str">
            <v>SSI</v>
          </cell>
          <cell r="D5283" t="str">
            <v>N</v>
          </cell>
          <cell r="E5283" t="str">
            <v>X</v>
          </cell>
          <cell r="F5283" t="str">
            <v>OTH</v>
          </cell>
          <cell r="G5283">
            <v>36161</v>
          </cell>
          <cell r="I5283">
            <v>2532.95</v>
          </cell>
          <cell r="J5283">
            <v>2065.46</v>
          </cell>
          <cell r="K5283">
            <v>761.33</v>
          </cell>
          <cell r="L5283">
            <v>1265</v>
          </cell>
          <cell r="M5283">
            <v>28.64</v>
          </cell>
          <cell r="N5283">
            <v>73</v>
          </cell>
          <cell r="Q5283">
            <v>26.49</v>
          </cell>
        </row>
        <row r="5284">
          <cell r="A5284" t="str">
            <v>136192</v>
          </cell>
          <cell r="B5284" t="str">
            <v>NJ</v>
          </cell>
          <cell r="C5284" t="str">
            <v>SSI</v>
          </cell>
          <cell r="D5284" t="str">
            <v>N</v>
          </cell>
          <cell r="E5284" t="str">
            <v>X</v>
          </cell>
          <cell r="F5284" t="str">
            <v>OTH</v>
          </cell>
          <cell r="G5284">
            <v>36192</v>
          </cell>
          <cell r="I5284">
            <v>973.34</v>
          </cell>
          <cell r="J5284">
            <v>2883.02</v>
          </cell>
          <cell r="K5284">
            <v>456.98</v>
          </cell>
          <cell r="M5284">
            <v>974.21</v>
          </cell>
          <cell r="Q5284">
            <v>-1.2</v>
          </cell>
          <cell r="T5284">
            <v>240</v>
          </cell>
          <cell r="Z5284">
            <v>254.4</v>
          </cell>
          <cell r="AI5284">
            <v>49.47</v>
          </cell>
        </row>
        <row r="5285">
          <cell r="A5285" t="str">
            <v>136220</v>
          </cell>
          <cell r="B5285" t="str">
            <v>NJ</v>
          </cell>
          <cell r="C5285" t="str">
            <v>SSI</v>
          </cell>
          <cell r="D5285" t="str">
            <v>N</v>
          </cell>
          <cell r="E5285" t="str">
            <v>X</v>
          </cell>
          <cell r="F5285" t="str">
            <v>OTH</v>
          </cell>
          <cell r="G5285">
            <v>36220</v>
          </cell>
          <cell r="J5285">
            <v>818.56</v>
          </cell>
          <cell r="K5285">
            <v>2838.46</v>
          </cell>
          <cell r="L5285">
            <v>162.07</v>
          </cell>
          <cell r="M5285">
            <v>2589.54</v>
          </cell>
          <cell r="N5285">
            <v>32.54</v>
          </cell>
          <cell r="T5285">
            <v>2640</v>
          </cell>
          <cell r="Z5285">
            <v>283.38</v>
          </cell>
          <cell r="AB5285">
            <v>190</v>
          </cell>
          <cell r="AI5285">
            <v>49.47</v>
          </cell>
        </row>
        <row r="5286">
          <cell r="A5286" t="str">
            <v>136251</v>
          </cell>
          <cell r="B5286" t="str">
            <v>NJ</v>
          </cell>
          <cell r="C5286" t="str">
            <v>SSI</v>
          </cell>
          <cell r="D5286" t="str">
            <v>N</v>
          </cell>
          <cell r="E5286" t="str">
            <v>X</v>
          </cell>
          <cell r="F5286" t="str">
            <v>OTH</v>
          </cell>
          <cell r="G5286">
            <v>36251</v>
          </cell>
          <cell r="K5286">
            <v>551.12</v>
          </cell>
          <cell r="L5286">
            <v>921.91</v>
          </cell>
          <cell r="M5286">
            <v>707.06</v>
          </cell>
          <cell r="N5286">
            <v>2646.2</v>
          </cell>
          <cell r="O5286">
            <v>459.5</v>
          </cell>
          <cell r="R5286">
            <v>69.3</v>
          </cell>
          <cell r="T5286">
            <v>960</v>
          </cell>
          <cell r="V5286">
            <v>2.75</v>
          </cell>
          <cell r="AB5286">
            <v>95</v>
          </cell>
          <cell r="AI5286">
            <v>49.47</v>
          </cell>
        </row>
        <row r="5287">
          <cell r="A5287" t="str">
            <v>136281</v>
          </cell>
          <cell r="B5287" t="str">
            <v>NJ</v>
          </cell>
          <cell r="C5287" t="str">
            <v>SSI</v>
          </cell>
          <cell r="D5287" t="str">
            <v>N</v>
          </cell>
          <cell r="E5287" t="str">
            <v>X</v>
          </cell>
          <cell r="F5287" t="str">
            <v>OTH</v>
          </cell>
          <cell r="G5287">
            <v>36281</v>
          </cell>
          <cell r="L5287">
            <v>478.06</v>
          </cell>
          <cell r="M5287">
            <v>2121.26</v>
          </cell>
          <cell r="N5287">
            <v>5101.4</v>
          </cell>
          <cell r="O5287">
            <v>10024.74</v>
          </cell>
          <cell r="P5287">
            <v>1068.62</v>
          </cell>
          <cell r="Q5287">
            <v>454</v>
          </cell>
          <cell r="R5287">
            <v>840</v>
          </cell>
          <cell r="S5287">
            <v>4696.97</v>
          </cell>
          <cell r="T5287">
            <v>960</v>
          </cell>
          <cell r="V5287">
            <v>87.55</v>
          </cell>
          <cell r="X5287">
            <v>180</v>
          </cell>
          <cell r="Y5287">
            <v>190</v>
          </cell>
          <cell r="Z5287">
            <v>182.7</v>
          </cell>
          <cell r="AA5287">
            <v>-74.25</v>
          </cell>
          <cell r="AI5287">
            <v>49.47</v>
          </cell>
        </row>
        <row r="5288">
          <cell r="A5288" t="str">
            <v>136312</v>
          </cell>
          <cell r="B5288" t="str">
            <v>NJ</v>
          </cell>
          <cell r="C5288" t="str">
            <v>SSI</v>
          </cell>
          <cell r="D5288" t="str">
            <v>N</v>
          </cell>
          <cell r="E5288" t="str">
            <v>X</v>
          </cell>
          <cell r="F5288" t="str">
            <v>OTH</v>
          </cell>
          <cell r="G5288">
            <v>36312</v>
          </cell>
          <cell r="M5288">
            <v>218.74</v>
          </cell>
          <cell r="N5288">
            <v>1056.83</v>
          </cell>
          <cell r="O5288">
            <v>1684.77</v>
          </cell>
          <cell r="P5288">
            <v>2265.88</v>
          </cell>
          <cell r="Q5288">
            <v>119.2</v>
          </cell>
          <cell r="R5288">
            <v>8075</v>
          </cell>
          <cell r="S5288">
            <v>1120</v>
          </cell>
          <cell r="X5288">
            <v>480</v>
          </cell>
          <cell r="AA5288">
            <v>175.1</v>
          </cell>
          <cell r="AI5288">
            <v>49.47</v>
          </cell>
        </row>
        <row r="5289">
          <cell r="A5289" t="str">
            <v>136342</v>
          </cell>
          <cell r="B5289" t="str">
            <v>NJ</v>
          </cell>
          <cell r="C5289" t="str">
            <v>SSI</v>
          </cell>
          <cell r="D5289" t="str">
            <v>N</v>
          </cell>
          <cell r="E5289" t="str">
            <v>X</v>
          </cell>
          <cell r="F5289" t="str">
            <v>OTH</v>
          </cell>
          <cell r="G5289">
            <v>36342</v>
          </cell>
          <cell r="N5289">
            <v>100.8</v>
          </cell>
          <cell r="O5289">
            <v>1563.12</v>
          </cell>
          <cell r="P5289">
            <v>4145.62</v>
          </cell>
          <cell r="R5289">
            <v>1315.9</v>
          </cell>
          <cell r="S5289">
            <v>404.04</v>
          </cell>
          <cell r="W5289">
            <v>0.8</v>
          </cell>
          <cell r="X5289">
            <v>183.46</v>
          </cell>
          <cell r="AA5289">
            <v>113.4</v>
          </cell>
          <cell r="AC5289">
            <v>320</v>
          </cell>
          <cell r="AL5289">
            <v>148.02</v>
          </cell>
        </row>
        <row r="5290">
          <cell r="A5290" t="str">
            <v>136373</v>
          </cell>
          <cell r="B5290" t="str">
            <v>NJ</v>
          </cell>
          <cell r="C5290" t="str">
            <v>SSI</v>
          </cell>
          <cell r="D5290" t="str">
            <v>N</v>
          </cell>
          <cell r="E5290" t="str">
            <v>X</v>
          </cell>
          <cell r="F5290" t="str">
            <v>OTH</v>
          </cell>
          <cell r="G5290">
            <v>36373</v>
          </cell>
          <cell r="P5290">
            <v>8451.25</v>
          </cell>
          <cell r="Q5290">
            <v>2069.94</v>
          </cell>
          <cell r="R5290">
            <v>1622.42</v>
          </cell>
          <cell r="S5290">
            <v>546.12</v>
          </cell>
          <cell r="T5290">
            <v>11043.17</v>
          </cell>
          <cell r="V5290">
            <v>30.6</v>
          </cell>
          <cell r="Z5290">
            <v>354</v>
          </cell>
          <cell r="AA5290">
            <v>109.8</v>
          </cell>
          <cell r="AI5290">
            <v>58.83</v>
          </cell>
          <cell r="AN5290">
            <v>50.85</v>
          </cell>
        </row>
        <row r="5291">
          <cell r="A5291" t="str">
            <v>136404</v>
          </cell>
          <cell r="B5291" t="str">
            <v>NJ</v>
          </cell>
          <cell r="C5291" t="str">
            <v>SSI</v>
          </cell>
          <cell r="D5291" t="str">
            <v>N</v>
          </cell>
          <cell r="E5291" t="str">
            <v>X</v>
          </cell>
          <cell r="F5291" t="str">
            <v>OTH</v>
          </cell>
          <cell r="G5291">
            <v>36404</v>
          </cell>
          <cell r="P5291">
            <v>115.77</v>
          </cell>
          <cell r="Q5291">
            <v>771.84</v>
          </cell>
          <cell r="R5291">
            <v>3834.41</v>
          </cell>
          <cell r="S5291">
            <v>1000</v>
          </cell>
          <cell r="T5291">
            <v>13303.95</v>
          </cell>
          <cell r="V5291">
            <v>79.2</v>
          </cell>
          <cell r="X5291">
            <v>3091.29</v>
          </cell>
          <cell r="Y5291">
            <v>3360</v>
          </cell>
          <cell r="Z5291">
            <v>245</v>
          </cell>
          <cell r="AA5291">
            <v>769.67</v>
          </cell>
          <cell r="AB5291">
            <v>708.82</v>
          </cell>
          <cell r="AI5291">
            <v>58.83</v>
          </cell>
        </row>
        <row r="5292">
          <cell r="A5292" t="str">
            <v>136434</v>
          </cell>
          <cell r="B5292" t="str">
            <v>NJ</v>
          </cell>
          <cell r="C5292" t="str">
            <v>SSI</v>
          </cell>
          <cell r="D5292" t="str">
            <v>N</v>
          </cell>
          <cell r="E5292" t="str">
            <v>X</v>
          </cell>
          <cell r="F5292" t="str">
            <v>OTH</v>
          </cell>
          <cell r="G5292">
            <v>36434</v>
          </cell>
          <cell r="R5292">
            <v>1174.31</v>
          </cell>
          <cell r="S5292">
            <v>3646.31</v>
          </cell>
          <cell r="T5292">
            <v>9511.44</v>
          </cell>
          <cell r="U5292">
            <v>472.2</v>
          </cell>
          <cell r="W5292">
            <v>52.95</v>
          </cell>
          <cell r="X5292">
            <v>11607.17</v>
          </cell>
          <cell r="Z5292">
            <v>3535</v>
          </cell>
          <cell r="AA5292">
            <v>109.8</v>
          </cell>
          <cell r="AG5292">
            <v>1517.21</v>
          </cell>
          <cell r="AI5292">
            <v>58.83</v>
          </cell>
        </row>
        <row r="5293">
          <cell r="A5293" t="str">
            <v>136465</v>
          </cell>
          <cell r="B5293" t="str">
            <v>NJ</v>
          </cell>
          <cell r="C5293" t="str">
            <v>SSI</v>
          </cell>
          <cell r="D5293" t="str">
            <v>N</v>
          </cell>
          <cell r="E5293" t="str">
            <v>X</v>
          </cell>
          <cell r="F5293" t="str">
            <v>OTH</v>
          </cell>
          <cell r="G5293">
            <v>36465</v>
          </cell>
          <cell r="S5293">
            <v>5282.22</v>
          </cell>
          <cell r="T5293">
            <v>8539.57</v>
          </cell>
          <cell r="U5293">
            <v>122.1</v>
          </cell>
          <cell r="W5293">
            <v>52.95</v>
          </cell>
          <cell r="X5293">
            <v>3543.41</v>
          </cell>
          <cell r="Z5293">
            <v>2629.12</v>
          </cell>
          <cell r="AA5293">
            <v>115.98</v>
          </cell>
          <cell r="AC5293">
            <v>591.5</v>
          </cell>
          <cell r="AE5293">
            <v>160</v>
          </cell>
          <cell r="AF5293">
            <v>80</v>
          </cell>
          <cell r="AI5293">
            <v>548.14</v>
          </cell>
        </row>
        <row r="5294">
          <cell r="A5294" t="str">
            <v>136495</v>
          </cell>
          <cell r="B5294" t="str">
            <v>NJ</v>
          </cell>
          <cell r="C5294" t="str">
            <v>SSI</v>
          </cell>
          <cell r="D5294" t="str">
            <v>N</v>
          </cell>
          <cell r="E5294" t="str">
            <v>X</v>
          </cell>
          <cell r="F5294" t="str">
            <v>OTH</v>
          </cell>
          <cell r="G5294">
            <v>36495</v>
          </cell>
          <cell r="S5294">
            <v>100.8</v>
          </cell>
          <cell r="T5294">
            <v>13194.68</v>
          </cell>
          <cell r="U5294">
            <v>4884.32</v>
          </cell>
          <cell r="V5294">
            <v>101.4</v>
          </cell>
          <cell r="W5294">
            <v>436.57</v>
          </cell>
          <cell r="X5294">
            <v>1305</v>
          </cell>
          <cell r="Y5294">
            <v>211.18</v>
          </cell>
          <cell r="Z5294">
            <v>4160</v>
          </cell>
          <cell r="AA5294">
            <v>109.8</v>
          </cell>
          <cell r="AB5294">
            <v>178.88</v>
          </cell>
          <cell r="AE5294">
            <v>2560</v>
          </cell>
          <cell r="AH5294">
            <v>54.12</v>
          </cell>
          <cell r="AI5294">
            <v>80.07</v>
          </cell>
          <cell r="AN5294">
            <v>90</v>
          </cell>
        </row>
        <row r="5295">
          <cell r="A5295" t="str">
            <v>136526</v>
          </cell>
          <cell r="B5295" t="str">
            <v>NJ</v>
          </cell>
          <cell r="C5295" t="str">
            <v>SSI</v>
          </cell>
          <cell r="D5295" t="str">
            <v>N</v>
          </cell>
          <cell r="E5295" t="str">
            <v>X</v>
          </cell>
          <cell r="F5295" t="str">
            <v>OTH</v>
          </cell>
          <cell r="G5295">
            <v>36526</v>
          </cell>
          <cell r="T5295">
            <v>1023</v>
          </cell>
          <cell r="U5295">
            <v>16599.47</v>
          </cell>
          <cell r="V5295">
            <v>2842</v>
          </cell>
          <cell r="W5295">
            <v>757.17</v>
          </cell>
          <cell r="Y5295">
            <v>136.8</v>
          </cell>
          <cell r="Z5295">
            <v>2676.5</v>
          </cell>
          <cell r="AA5295">
            <v>148.4</v>
          </cell>
          <cell r="AB5295">
            <v>297.12</v>
          </cell>
          <cell r="AE5295">
            <v>1920</v>
          </cell>
          <cell r="AH5295">
            <v>5.85</v>
          </cell>
          <cell r="AI5295">
            <v>1869.98</v>
          </cell>
          <cell r="AK5295">
            <v>1295</v>
          </cell>
        </row>
        <row r="5296">
          <cell r="A5296" t="str">
            <v>136557</v>
          </cell>
          <cell r="B5296" t="str">
            <v>NJ</v>
          </cell>
          <cell r="C5296" t="str">
            <v>SSI</v>
          </cell>
          <cell r="D5296" t="str">
            <v>N</v>
          </cell>
          <cell r="E5296" t="str">
            <v>X</v>
          </cell>
          <cell r="F5296" t="str">
            <v>OTH</v>
          </cell>
          <cell r="G5296">
            <v>36557</v>
          </cell>
          <cell r="U5296">
            <v>2197.17</v>
          </cell>
          <cell r="V5296">
            <v>13925.73</v>
          </cell>
          <cell r="W5296">
            <v>7432.68</v>
          </cell>
          <cell r="X5296">
            <v>3718.72</v>
          </cell>
          <cell r="Y5296">
            <v>3148.9</v>
          </cell>
          <cell r="Z5296">
            <v>3918.68</v>
          </cell>
          <cell r="AC5296">
            <v>280</v>
          </cell>
          <cell r="AD5296">
            <v>1994.88</v>
          </cell>
          <cell r="AE5296">
            <v>98.95000000000027</v>
          </cell>
          <cell r="AH5296">
            <v>1052.79</v>
          </cell>
          <cell r="AI5296">
            <v>410.49</v>
          </cell>
        </row>
        <row r="5297">
          <cell r="A5297" t="str">
            <v>136586</v>
          </cell>
          <cell r="B5297" t="str">
            <v>NJ</v>
          </cell>
          <cell r="C5297" t="str">
            <v>SSI</v>
          </cell>
          <cell r="D5297" t="str">
            <v>N</v>
          </cell>
          <cell r="E5297" t="str">
            <v>X</v>
          </cell>
          <cell r="F5297" t="str">
            <v>OTH</v>
          </cell>
          <cell r="G5297">
            <v>36586</v>
          </cell>
          <cell r="V5297">
            <v>6692.97</v>
          </cell>
          <cell r="W5297">
            <v>10802.8</v>
          </cell>
          <cell r="X5297">
            <v>5549.1</v>
          </cell>
          <cell r="Y5297">
            <v>157.6</v>
          </cell>
          <cell r="Z5297">
            <v>710.08</v>
          </cell>
          <cell r="AA5297">
            <v>208</v>
          </cell>
          <cell r="AB5297">
            <v>1120</v>
          </cell>
          <cell r="AH5297">
            <v>1133.48</v>
          </cell>
          <cell r="AI5297">
            <v>49.47</v>
          </cell>
          <cell r="AK5297">
            <v>1295</v>
          </cell>
          <cell r="AL5297">
            <v>98</v>
          </cell>
        </row>
        <row r="5298">
          <cell r="A5298" t="str">
            <v>136617</v>
          </cell>
          <cell r="B5298" t="str">
            <v>NJ</v>
          </cell>
          <cell r="C5298" t="str">
            <v>SSI</v>
          </cell>
          <cell r="D5298" t="str">
            <v>N</v>
          </cell>
          <cell r="E5298" t="str">
            <v>X</v>
          </cell>
          <cell r="F5298" t="str">
            <v>OTH</v>
          </cell>
          <cell r="G5298">
            <v>36617</v>
          </cell>
          <cell r="W5298">
            <v>994.53</v>
          </cell>
          <cell r="X5298">
            <v>4199.48</v>
          </cell>
          <cell r="Y5298">
            <v>10000.5</v>
          </cell>
          <cell r="Z5298">
            <v>17496.5</v>
          </cell>
          <cell r="AA5298">
            <v>-908.8</v>
          </cell>
          <cell r="AC5298">
            <v>899</v>
          </cell>
          <cell r="AE5298">
            <v>400</v>
          </cell>
          <cell r="AH5298">
            <v>187.32</v>
          </cell>
          <cell r="AI5298">
            <v>769.47</v>
          </cell>
          <cell r="AK5298">
            <v>27</v>
          </cell>
        </row>
        <row r="5299">
          <cell r="A5299" t="str">
            <v>136647</v>
          </cell>
          <cell r="B5299" t="str">
            <v>NJ</v>
          </cell>
          <cell r="C5299" t="str">
            <v>SSI</v>
          </cell>
          <cell r="D5299" t="str">
            <v>N</v>
          </cell>
          <cell r="E5299" t="str">
            <v>X</v>
          </cell>
          <cell r="F5299" t="str">
            <v>OTH</v>
          </cell>
          <cell r="G5299">
            <v>36647</v>
          </cell>
          <cell r="X5299">
            <v>1250.28</v>
          </cell>
          <cell r="Y5299">
            <v>19747.33</v>
          </cell>
          <cell r="Z5299">
            <v>8009.57</v>
          </cell>
          <cell r="AA5299">
            <v>127.95</v>
          </cell>
          <cell r="AB5299">
            <v>3358.36</v>
          </cell>
          <cell r="AC5299">
            <v>109.8</v>
          </cell>
          <cell r="AE5299">
            <v>480</v>
          </cell>
          <cell r="AI5299">
            <v>349.47</v>
          </cell>
          <cell r="AL5299">
            <v>1440</v>
          </cell>
          <cell r="AN5299">
            <v>113.91</v>
          </cell>
        </row>
        <row r="5300">
          <cell r="A5300" t="str">
            <v>136678</v>
          </cell>
          <cell r="B5300" t="str">
            <v>NJ</v>
          </cell>
          <cell r="C5300" t="str">
            <v>SSI</v>
          </cell>
          <cell r="D5300" t="str">
            <v>N</v>
          </cell>
          <cell r="E5300" t="str">
            <v>X</v>
          </cell>
          <cell r="F5300" t="str">
            <v>OTH</v>
          </cell>
          <cell r="G5300">
            <v>36678</v>
          </cell>
          <cell r="Y5300">
            <v>5309.74</v>
          </cell>
          <cell r="Z5300">
            <v>14730.06</v>
          </cell>
          <cell r="AA5300">
            <v>11415</v>
          </cell>
          <cell r="AB5300">
            <v>826.87</v>
          </cell>
          <cell r="AC5300">
            <v>1174.2</v>
          </cell>
          <cell r="AD5300">
            <v>936.25</v>
          </cell>
          <cell r="AE5300">
            <v>480</v>
          </cell>
          <cell r="AG5300">
            <v>376</v>
          </cell>
          <cell r="AH5300">
            <v>91.08</v>
          </cell>
          <cell r="AI5300">
            <v>429.47</v>
          </cell>
          <cell r="AL5300">
            <v>365.67</v>
          </cell>
          <cell r="AM5300">
            <v>102.45</v>
          </cell>
        </row>
        <row r="5301">
          <cell r="A5301" t="str">
            <v>136708</v>
          </cell>
          <cell r="B5301" t="str">
            <v>NJ</v>
          </cell>
          <cell r="C5301" t="str">
            <v>SSI</v>
          </cell>
          <cell r="D5301" t="str">
            <v>N</v>
          </cell>
          <cell r="E5301" t="str">
            <v>X</v>
          </cell>
          <cell r="F5301" t="str">
            <v>OTH</v>
          </cell>
          <cell r="G5301">
            <v>36708</v>
          </cell>
          <cell r="Z5301">
            <v>7342.61</v>
          </cell>
          <cell r="AA5301">
            <v>12514.13</v>
          </cell>
          <cell r="AB5301">
            <v>8684.53</v>
          </cell>
          <cell r="AC5301">
            <v>920.34</v>
          </cell>
          <cell r="AD5301">
            <v>936.25</v>
          </cell>
          <cell r="AE5301">
            <v>3455.6</v>
          </cell>
          <cell r="AH5301">
            <v>178.24</v>
          </cell>
          <cell r="AK5301">
            <v>218.5</v>
          </cell>
          <cell r="AL5301">
            <v>365.67</v>
          </cell>
        </row>
        <row r="5302">
          <cell r="A5302" t="str">
            <v>136739</v>
          </cell>
          <cell r="B5302" t="str">
            <v>NJ</v>
          </cell>
          <cell r="C5302" t="str">
            <v>SSI</v>
          </cell>
          <cell r="D5302" t="str">
            <v>N</v>
          </cell>
          <cell r="E5302" t="str">
            <v>X</v>
          </cell>
          <cell r="F5302" t="str">
            <v>OTH</v>
          </cell>
          <cell r="G5302">
            <v>36739</v>
          </cell>
          <cell r="AA5302">
            <v>268.07</v>
          </cell>
          <cell r="AB5302">
            <v>19952.36</v>
          </cell>
          <cell r="AC5302">
            <v>9715.99</v>
          </cell>
          <cell r="AD5302">
            <v>3698.96</v>
          </cell>
          <cell r="AE5302">
            <v>778.56</v>
          </cell>
          <cell r="AH5302">
            <v>383.34</v>
          </cell>
          <cell r="AI5302">
            <v>82</v>
          </cell>
          <cell r="AK5302">
            <v>1427</v>
          </cell>
          <cell r="AL5302">
            <v>188.8</v>
          </cell>
          <cell r="AM5302">
            <v>376.35</v>
          </cell>
          <cell r="AN5302">
            <v>95.7</v>
          </cell>
        </row>
        <row r="5303">
          <cell r="A5303" t="str">
            <v>136770</v>
          </cell>
          <cell r="B5303" t="str">
            <v>NJ</v>
          </cell>
          <cell r="C5303" t="str">
            <v>SSI</v>
          </cell>
          <cell r="D5303" t="str">
            <v>N</v>
          </cell>
          <cell r="E5303" t="str">
            <v>X</v>
          </cell>
          <cell r="F5303" t="str">
            <v>OTH</v>
          </cell>
          <cell r="G5303">
            <v>36770</v>
          </cell>
          <cell r="AB5303">
            <v>1926.98</v>
          </cell>
          <cell r="AC5303">
            <v>16108.02</v>
          </cell>
          <cell r="AD5303">
            <v>4821.54</v>
          </cell>
          <cell r="AE5303">
            <v>1126.42</v>
          </cell>
          <cell r="AF5303">
            <v>175</v>
          </cell>
          <cell r="AG5303">
            <v>196</v>
          </cell>
          <cell r="AH5303">
            <v>697.43</v>
          </cell>
          <cell r="AI5303">
            <v>3117.48</v>
          </cell>
          <cell r="AL5303">
            <v>490.67</v>
          </cell>
        </row>
        <row r="5304">
          <cell r="A5304" t="str">
            <v>136800</v>
          </cell>
          <cell r="B5304" t="str">
            <v>NJ</v>
          </cell>
          <cell r="C5304" t="str">
            <v>SSI</v>
          </cell>
          <cell r="D5304" t="str">
            <v>N</v>
          </cell>
          <cell r="E5304" t="str">
            <v>X</v>
          </cell>
          <cell r="F5304" t="str">
            <v>OTH</v>
          </cell>
          <cell r="G5304">
            <v>36800</v>
          </cell>
          <cell r="AC5304">
            <v>81.6</v>
          </cell>
          <cell r="AD5304">
            <v>10832.96</v>
          </cell>
          <cell r="AE5304">
            <v>8900.76</v>
          </cell>
          <cell r="AF5304">
            <v>837.8</v>
          </cell>
          <cell r="AG5304">
            <v>80</v>
          </cell>
          <cell r="AH5304">
            <v>573.89</v>
          </cell>
          <cell r="AI5304">
            <v>688.2</v>
          </cell>
          <cell r="AM5304">
            <v>365.67</v>
          </cell>
        </row>
        <row r="5305">
          <cell r="A5305" t="str">
            <v>136831</v>
          </cell>
          <cell r="B5305" t="str">
            <v>NJ</v>
          </cell>
          <cell r="C5305" t="str">
            <v>SSI</v>
          </cell>
          <cell r="D5305" t="str">
            <v>N</v>
          </cell>
          <cell r="E5305" t="str">
            <v>X</v>
          </cell>
          <cell r="F5305" t="str">
            <v>OTH</v>
          </cell>
          <cell r="G5305">
            <v>36831</v>
          </cell>
          <cell r="AE5305">
            <v>8049.07</v>
          </cell>
          <cell r="AF5305">
            <v>12345.25</v>
          </cell>
          <cell r="AG5305">
            <v>148.19</v>
          </cell>
          <cell r="AH5305">
            <v>4543.37</v>
          </cell>
          <cell r="AI5305">
            <v>1943.29</v>
          </cell>
          <cell r="AK5305">
            <v>277</v>
          </cell>
          <cell r="AL5305">
            <v>22.45</v>
          </cell>
          <cell r="AM5305">
            <v>365.67</v>
          </cell>
          <cell r="AN5305">
            <v>79.2</v>
          </cell>
        </row>
        <row r="5306">
          <cell r="A5306" t="str">
            <v>136861</v>
          </cell>
          <cell r="B5306" t="str">
            <v>NJ</v>
          </cell>
          <cell r="C5306" t="str">
            <v>SSI</v>
          </cell>
          <cell r="D5306" t="str">
            <v>N</v>
          </cell>
          <cell r="E5306" t="str">
            <v>X</v>
          </cell>
          <cell r="F5306" t="str">
            <v>OTH</v>
          </cell>
          <cell r="G5306">
            <v>36861</v>
          </cell>
          <cell r="AE5306">
            <v>338.12</v>
          </cell>
          <cell r="AF5306">
            <v>10271.43</v>
          </cell>
          <cell r="AG5306">
            <v>2622</v>
          </cell>
          <cell r="AH5306">
            <v>10756.47</v>
          </cell>
          <cell r="AI5306">
            <v>3212.11</v>
          </cell>
          <cell r="AJ5306">
            <v>10</v>
          </cell>
          <cell r="AK5306">
            <v>98.08</v>
          </cell>
          <cell r="AL5306">
            <v>75.6</v>
          </cell>
          <cell r="AN5306">
            <v>49.47</v>
          </cell>
        </row>
        <row r="5307">
          <cell r="A5307" t="str">
            <v>136892</v>
          </cell>
          <cell r="B5307" t="str">
            <v>NJ</v>
          </cell>
          <cell r="C5307" t="str">
            <v>SSI</v>
          </cell>
          <cell r="D5307" t="str">
            <v>N</v>
          </cell>
          <cell r="E5307" t="str">
            <v>X</v>
          </cell>
          <cell r="F5307" t="str">
            <v>OTH</v>
          </cell>
          <cell r="G5307">
            <v>36892</v>
          </cell>
          <cell r="AF5307">
            <v>134.4</v>
          </cell>
          <cell r="AG5307">
            <v>7359.3</v>
          </cell>
          <cell r="AH5307">
            <v>5307.32</v>
          </cell>
          <cell r="AI5307">
            <v>16676.56</v>
          </cell>
          <cell r="AJ5307">
            <v>1382.83</v>
          </cell>
          <cell r="AK5307">
            <v>1569</v>
          </cell>
          <cell r="AL5307">
            <v>550.9</v>
          </cell>
          <cell r="AN5307">
            <v>315.9</v>
          </cell>
        </row>
        <row r="5308">
          <cell r="A5308" t="str">
            <v>136923</v>
          </cell>
          <cell r="B5308" t="str">
            <v>NJ</v>
          </cell>
          <cell r="C5308" t="str">
            <v>SSI</v>
          </cell>
          <cell r="D5308" t="str">
            <v>N</v>
          </cell>
          <cell r="E5308" t="str">
            <v>X</v>
          </cell>
          <cell r="F5308" t="str">
            <v>OTH</v>
          </cell>
          <cell r="G5308">
            <v>36923</v>
          </cell>
          <cell r="AH5308">
            <v>20129.84</v>
          </cell>
          <cell r="AI5308">
            <v>2378.77</v>
          </cell>
          <cell r="AJ5308">
            <v>3888.08</v>
          </cell>
          <cell r="AK5308">
            <v>5343.16</v>
          </cell>
          <cell r="AL5308">
            <v>3140.01</v>
          </cell>
          <cell r="AM5308">
            <v>871.8</v>
          </cell>
          <cell r="AN5308">
            <v>1800.88</v>
          </cell>
        </row>
        <row r="5309">
          <cell r="A5309" t="str">
            <v>136951</v>
          </cell>
          <cell r="B5309" t="str">
            <v>NJ</v>
          </cell>
          <cell r="C5309" t="str">
            <v>SSI</v>
          </cell>
          <cell r="D5309" t="str">
            <v>N</v>
          </cell>
          <cell r="E5309" t="str">
            <v>X</v>
          </cell>
          <cell r="F5309" t="str">
            <v>OTH</v>
          </cell>
          <cell r="G5309">
            <v>36951</v>
          </cell>
          <cell r="AH5309">
            <v>144.12</v>
          </cell>
          <cell r="AI5309">
            <v>5778.43</v>
          </cell>
          <cell r="AJ5309">
            <v>1571.79</v>
          </cell>
          <cell r="AK5309">
            <v>16335.86</v>
          </cell>
          <cell r="AL5309">
            <v>5744.14</v>
          </cell>
          <cell r="AN5309">
            <v>685.47</v>
          </cell>
        </row>
        <row r="5310">
          <cell r="A5310" t="str">
            <v>136982</v>
          </cell>
          <cell r="B5310" t="str">
            <v>NJ</v>
          </cell>
          <cell r="C5310" t="str">
            <v>SSI</v>
          </cell>
          <cell r="D5310" t="str">
            <v>N</v>
          </cell>
          <cell r="E5310" t="str">
            <v>X</v>
          </cell>
          <cell r="F5310" t="str">
            <v>OTH</v>
          </cell>
          <cell r="G5310">
            <v>36982</v>
          </cell>
          <cell r="AI5310">
            <v>365.36</v>
          </cell>
          <cell r="AJ5310">
            <v>11021.49</v>
          </cell>
          <cell r="AK5310">
            <v>2339.44</v>
          </cell>
          <cell r="AL5310">
            <v>2470.46</v>
          </cell>
          <cell r="AM5310">
            <v>539.58</v>
          </cell>
          <cell r="AN5310">
            <v>1573.71</v>
          </cell>
        </row>
        <row r="5311">
          <cell r="A5311" t="str">
            <v>137012</v>
          </cell>
          <cell r="B5311" t="str">
            <v>NJ</v>
          </cell>
          <cell r="C5311" t="str">
            <v>SSI</v>
          </cell>
          <cell r="D5311" t="str">
            <v>N</v>
          </cell>
          <cell r="E5311" t="str">
            <v>X</v>
          </cell>
          <cell r="F5311" t="str">
            <v>OTH</v>
          </cell>
          <cell r="G5311">
            <v>37012</v>
          </cell>
          <cell r="AJ5311">
            <v>229.53</v>
          </cell>
          <cell r="AK5311">
            <v>2994.58</v>
          </cell>
          <cell r="AL5311">
            <v>14444.6</v>
          </cell>
          <cell r="AM5311">
            <v>2164.7</v>
          </cell>
          <cell r="AN5311">
            <v>11316.04</v>
          </cell>
        </row>
        <row r="5312">
          <cell r="A5312" t="str">
            <v>137043</v>
          </cell>
          <cell r="B5312" t="str">
            <v>NJ</v>
          </cell>
          <cell r="C5312" t="str">
            <v>SSI</v>
          </cell>
          <cell r="D5312" t="str">
            <v>N</v>
          </cell>
          <cell r="E5312" t="str">
            <v>X</v>
          </cell>
          <cell r="F5312" t="str">
            <v>OTH</v>
          </cell>
          <cell r="G5312">
            <v>37043</v>
          </cell>
          <cell r="AL5312">
            <v>20162.87</v>
          </cell>
          <cell r="AM5312">
            <v>7665.64</v>
          </cell>
          <cell r="AN5312">
            <v>7946.71</v>
          </cell>
        </row>
        <row r="5313">
          <cell r="A5313" t="str">
            <v>137073</v>
          </cell>
          <cell r="B5313" t="str">
            <v>NJ</v>
          </cell>
          <cell r="C5313" t="str">
            <v>SSI</v>
          </cell>
          <cell r="D5313" t="str">
            <v>N</v>
          </cell>
          <cell r="E5313" t="str">
            <v>X</v>
          </cell>
          <cell r="F5313" t="str">
            <v>OTH</v>
          </cell>
          <cell r="G5313">
            <v>37073</v>
          </cell>
          <cell r="AL5313">
            <v>3504</v>
          </cell>
          <cell r="AM5313">
            <v>7432.25</v>
          </cell>
          <cell r="AN5313">
            <v>8720.45</v>
          </cell>
        </row>
        <row r="5314">
          <cell r="A5314" t="str">
            <v>137104</v>
          </cell>
          <cell r="B5314" t="str">
            <v>NJ</v>
          </cell>
          <cell r="C5314" t="str">
            <v>SSI</v>
          </cell>
          <cell r="D5314" t="str">
            <v>N</v>
          </cell>
          <cell r="E5314" t="str">
            <v>X</v>
          </cell>
          <cell r="F5314" t="str">
            <v>OTH</v>
          </cell>
          <cell r="G5314">
            <v>37104</v>
          </cell>
          <cell r="AM5314">
            <v>2973.94</v>
          </cell>
          <cell r="AN5314">
            <v>14821.56</v>
          </cell>
        </row>
        <row r="5315">
          <cell r="A5315" t="str">
            <v>137135</v>
          </cell>
          <cell r="B5315" t="str">
            <v>NJ</v>
          </cell>
          <cell r="C5315" t="str">
            <v>SSI</v>
          </cell>
          <cell r="D5315" t="str">
            <v>N</v>
          </cell>
          <cell r="E5315" t="str">
            <v>X</v>
          </cell>
          <cell r="F5315" t="str">
            <v>OTH</v>
          </cell>
          <cell r="G5315">
            <v>37135</v>
          </cell>
          <cell r="AN5315">
            <v>1526.98</v>
          </cell>
        </row>
        <row r="5316">
          <cell r="A5316" t="str">
            <v>036161</v>
          </cell>
          <cell r="B5316" t="str">
            <v>NJ</v>
          </cell>
          <cell r="C5316" t="str">
            <v>SSI</v>
          </cell>
          <cell r="D5316" t="str">
            <v>N</v>
          </cell>
          <cell r="E5316" t="str">
            <v>X</v>
          </cell>
          <cell r="F5316" t="str">
            <v>PHYPC</v>
          </cell>
          <cell r="G5316">
            <v>36161</v>
          </cell>
          <cell r="H5316">
            <v>657.12</v>
          </cell>
          <cell r="I5316">
            <v>2260.79</v>
          </cell>
          <cell r="J5316">
            <v>1772.85</v>
          </cell>
          <cell r="K5316">
            <v>202.9</v>
          </cell>
          <cell r="L5316">
            <v>450.18</v>
          </cell>
          <cell r="M5316">
            <v>85</v>
          </cell>
          <cell r="O5316">
            <v>89.65</v>
          </cell>
          <cell r="P5316">
            <v>128.07</v>
          </cell>
          <cell r="AK5316">
            <v>35.32</v>
          </cell>
        </row>
        <row r="5317">
          <cell r="A5317" t="str">
            <v>036192</v>
          </cell>
          <cell r="B5317" t="str">
            <v>NJ</v>
          </cell>
          <cell r="C5317" t="str">
            <v>SSI</v>
          </cell>
          <cell r="D5317" t="str">
            <v>N</v>
          </cell>
          <cell r="E5317" t="str">
            <v>X</v>
          </cell>
          <cell r="F5317" t="str">
            <v>PHYPC</v>
          </cell>
          <cell r="G5317">
            <v>36192</v>
          </cell>
          <cell r="I5317">
            <v>391.8</v>
          </cell>
          <cell r="J5317">
            <v>3930.66</v>
          </cell>
          <cell r="K5317">
            <v>806.62</v>
          </cell>
          <cell r="L5317">
            <v>637.21</v>
          </cell>
          <cell r="M5317">
            <v>342.32</v>
          </cell>
          <cell r="N5317">
            <v>70.29</v>
          </cell>
          <cell r="O5317">
            <v>38.51</v>
          </cell>
          <cell r="P5317">
            <v>8</v>
          </cell>
          <cell r="R5317">
            <v>120.32</v>
          </cell>
          <cell r="V5317">
            <v>0.18</v>
          </cell>
          <cell r="AE5317">
            <v>60</v>
          </cell>
        </row>
        <row r="5318">
          <cell r="A5318" t="str">
            <v>036220</v>
          </cell>
          <cell r="B5318" t="str">
            <v>NJ</v>
          </cell>
          <cell r="C5318" t="str">
            <v>SSI</v>
          </cell>
          <cell r="D5318" t="str">
            <v>N</v>
          </cell>
          <cell r="E5318" t="str">
            <v>X</v>
          </cell>
          <cell r="F5318" t="str">
            <v>PHYPC</v>
          </cell>
          <cell r="G5318">
            <v>36220</v>
          </cell>
          <cell r="J5318">
            <v>1651.88</v>
          </cell>
          <cell r="K5318">
            <v>5626.67</v>
          </cell>
          <cell r="L5318">
            <v>627.62</v>
          </cell>
          <cell r="M5318">
            <v>306.86</v>
          </cell>
          <cell r="N5318">
            <v>99.33</v>
          </cell>
          <cell r="P5318">
            <v>34.3</v>
          </cell>
          <cell r="R5318">
            <v>79.33</v>
          </cell>
          <cell r="S5318">
            <v>423.9</v>
          </cell>
          <cell r="AG5318">
            <v>108.66</v>
          </cell>
        </row>
        <row r="5319">
          <cell r="A5319" t="str">
            <v>036251</v>
          </cell>
          <cell r="B5319" t="str">
            <v>NJ</v>
          </cell>
          <cell r="C5319" t="str">
            <v>SSI</v>
          </cell>
          <cell r="D5319" t="str">
            <v>N</v>
          </cell>
          <cell r="E5319" t="str">
            <v>X</v>
          </cell>
          <cell r="F5319" t="str">
            <v>PHYPC</v>
          </cell>
          <cell r="G5319">
            <v>36251</v>
          </cell>
          <cell r="K5319">
            <v>1724.7</v>
          </cell>
          <cell r="L5319">
            <v>3420.74</v>
          </cell>
          <cell r="M5319">
            <v>815.69</v>
          </cell>
          <cell r="N5319">
            <v>89.65</v>
          </cell>
          <cell r="O5319">
            <v>402.4</v>
          </cell>
          <cell r="Q5319">
            <v>54.33</v>
          </cell>
          <cell r="S5319">
            <v>54.33</v>
          </cell>
        </row>
        <row r="5320">
          <cell r="A5320" t="str">
            <v>036281</v>
          </cell>
          <cell r="B5320" t="str">
            <v>NJ</v>
          </cell>
          <cell r="C5320" t="str">
            <v>SSI</v>
          </cell>
          <cell r="D5320" t="str">
            <v>N</v>
          </cell>
          <cell r="E5320" t="str">
            <v>X</v>
          </cell>
          <cell r="F5320" t="str">
            <v>PHYPC</v>
          </cell>
          <cell r="G5320">
            <v>36281</v>
          </cell>
          <cell r="L5320">
            <v>1144.16</v>
          </cell>
          <cell r="M5320">
            <v>3112.79</v>
          </cell>
          <cell r="N5320">
            <v>269.56</v>
          </cell>
          <cell r="O5320">
            <v>373.36</v>
          </cell>
          <cell r="P5320">
            <v>39.33</v>
          </cell>
          <cell r="R5320">
            <v>122.5</v>
          </cell>
          <cell r="AA5320">
            <v>54.33</v>
          </cell>
        </row>
        <row r="5321">
          <cell r="A5321" t="str">
            <v>036312</v>
          </cell>
          <cell r="B5321" t="str">
            <v>NJ</v>
          </cell>
          <cell r="C5321" t="str">
            <v>SSI</v>
          </cell>
          <cell r="D5321" t="str">
            <v>N</v>
          </cell>
          <cell r="E5321" t="str">
            <v>X</v>
          </cell>
          <cell r="F5321" t="str">
            <v>PHYPC</v>
          </cell>
          <cell r="G5321">
            <v>36312</v>
          </cell>
          <cell r="M5321">
            <v>1479.45</v>
          </cell>
          <cell r="N5321">
            <v>2092.97</v>
          </cell>
          <cell r="O5321">
            <v>829.47</v>
          </cell>
          <cell r="P5321">
            <v>468.95</v>
          </cell>
          <cell r="R5321">
            <v>15</v>
          </cell>
          <cell r="S5321">
            <v>35.32</v>
          </cell>
        </row>
        <row r="5322">
          <cell r="A5322" t="str">
            <v>036342</v>
          </cell>
          <cell r="B5322" t="str">
            <v>NJ</v>
          </cell>
          <cell r="C5322" t="str">
            <v>SSI</v>
          </cell>
          <cell r="D5322" t="str">
            <v>N</v>
          </cell>
          <cell r="E5322" t="str">
            <v>X</v>
          </cell>
          <cell r="F5322" t="str">
            <v>PHYPC</v>
          </cell>
          <cell r="G5322">
            <v>36342</v>
          </cell>
          <cell r="N5322">
            <v>515.56</v>
          </cell>
          <cell r="O5322">
            <v>2219.44</v>
          </cell>
          <cell r="P5322">
            <v>1195.75</v>
          </cell>
          <cell r="Q5322">
            <v>74.01</v>
          </cell>
          <cell r="R5322">
            <v>189.5</v>
          </cell>
          <cell r="S5322">
            <v>93.02</v>
          </cell>
          <cell r="X5322">
            <v>308.19</v>
          </cell>
          <cell r="AA5322">
            <v>467</v>
          </cell>
          <cell r="AE5322">
            <v>47.67</v>
          </cell>
          <cell r="AK5322">
            <v>34.45</v>
          </cell>
        </row>
        <row r="5323">
          <cell r="A5323" t="str">
            <v>036373</v>
          </cell>
          <cell r="B5323" t="str">
            <v>NJ</v>
          </cell>
          <cell r="C5323" t="str">
            <v>SSI</v>
          </cell>
          <cell r="D5323" t="str">
            <v>N</v>
          </cell>
          <cell r="E5323" t="str">
            <v>X</v>
          </cell>
          <cell r="F5323" t="str">
            <v>PHYPC</v>
          </cell>
          <cell r="G5323">
            <v>36373</v>
          </cell>
          <cell r="O5323">
            <v>921.89</v>
          </cell>
          <cell r="P5323">
            <v>1342.43</v>
          </cell>
          <cell r="Q5323">
            <v>402.95</v>
          </cell>
          <cell r="R5323">
            <v>144.63</v>
          </cell>
          <cell r="S5323">
            <v>175.04</v>
          </cell>
          <cell r="U5323">
            <v>70.73</v>
          </cell>
        </row>
        <row r="5324">
          <cell r="A5324" t="str">
            <v>036404</v>
          </cell>
          <cell r="B5324" t="str">
            <v>NJ</v>
          </cell>
          <cell r="C5324" t="str">
            <v>SSI</v>
          </cell>
          <cell r="D5324" t="str">
            <v>N</v>
          </cell>
          <cell r="E5324" t="str">
            <v>X</v>
          </cell>
          <cell r="F5324" t="str">
            <v>PHYPC</v>
          </cell>
          <cell r="G5324">
            <v>36404</v>
          </cell>
          <cell r="P5324">
            <v>749.5</v>
          </cell>
          <cell r="Q5324">
            <v>1441.91</v>
          </cell>
          <cell r="R5324">
            <v>1071.43</v>
          </cell>
          <cell r="S5324">
            <v>475.1</v>
          </cell>
          <cell r="T5324">
            <v>66.44</v>
          </cell>
          <cell r="U5324">
            <v>94.15</v>
          </cell>
          <cell r="Z5324">
            <v>35.32</v>
          </cell>
        </row>
        <row r="5325">
          <cell r="A5325" t="str">
            <v>036434</v>
          </cell>
          <cell r="B5325" t="str">
            <v>NJ</v>
          </cell>
          <cell r="C5325" t="str">
            <v>SSI</v>
          </cell>
          <cell r="D5325" t="str">
            <v>N</v>
          </cell>
          <cell r="E5325" t="str">
            <v>X</v>
          </cell>
          <cell r="F5325" t="str">
            <v>PHYPC</v>
          </cell>
          <cell r="G5325">
            <v>36434</v>
          </cell>
          <cell r="Q5325">
            <v>365.68</v>
          </cell>
          <cell r="R5325">
            <v>3222.08</v>
          </cell>
          <cell r="S5325">
            <v>1183.37</v>
          </cell>
          <cell r="T5325">
            <v>162.04</v>
          </cell>
          <cell r="U5325">
            <v>105.98</v>
          </cell>
          <cell r="V5325">
            <v>137.19</v>
          </cell>
          <cell r="X5325">
            <v>6.47</v>
          </cell>
          <cell r="Z5325">
            <v>89.65</v>
          </cell>
          <cell r="AA5325">
            <v>86.69</v>
          </cell>
          <cell r="AB5325">
            <v>15</v>
          </cell>
          <cell r="AC5325">
            <v>2.08</v>
          </cell>
          <cell r="AG5325">
            <v>35.32</v>
          </cell>
        </row>
        <row r="5326">
          <cell r="A5326" t="str">
            <v>036465</v>
          </cell>
          <cell r="B5326" t="str">
            <v>NJ</v>
          </cell>
          <cell r="C5326" t="str">
            <v>SSI</v>
          </cell>
          <cell r="D5326" t="str">
            <v>N</v>
          </cell>
          <cell r="E5326" t="str">
            <v>X</v>
          </cell>
          <cell r="F5326" t="str">
            <v>PHYPC</v>
          </cell>
          <cell r="G5326">
            <v>36465</v>
          </cell>
          <cell r="R5326">
            <v>400.83</v>
          </cell>
          <cell r="S5326">
            <v>2589.48</v>
          </cell>
          <cell r="T5326">
            <v>1269.39</v>
          </cell>
          <cell r="U5326">
            <v>180.14</v>
          </cell>
          <cell r="X5326">
            <v>9.25</v>
          </cell>
        </row>
        <row r="5327">
          <cell r="A5327" t="str">
            <v>036495</v>
          </cell>
          <cell r="B5327" t="str">
            <v>NJ</v>
          </cell>
          <cell r="C5327" t="str">
            <v>SSI</v>
          </cell>
          <cell r="D5327" t="str">
            <v>N</v>
          </cell>
          <cell r="E5327" t="str">
            <v>X</v>
          </cell>
          <cell r="F5327" t="str">
            <v>PHYPC</v>
          </cell>
          <cell r="G5327">
            <v>36495</v>
          </cell>
          <cell r="S5327">
            <v>383.23</v>
          </cell>
          <cell r="T5327">
            <v>3309.83</v>
          </cell>
          <cell r="U5327">
            <v>915.29</v>
          </cell>
          <cell r="W5327">
            <v>177.29</v>
          </cell>
          <cell r="X5327">
            <v>535.11</v>
          </cell>
          <cell r="Y5327">
            <v>307.34</v>
          </cell>
          <cell r="Z5327">
            <v>130.75</v>
          </cell>
          <cell r="AC5327">
            <v>5.6</v>
          </cell>
          <cell r="AK5327">
            <v>49.12</v>
          </cell>
        </row>
        <row r="5328">
          <cell r="A5328" t="str">
            <v>036526</v>
          </cell>
          <cell r="B5328" t="str">
            <v>NJ</v>
          </cell>
          <cell r="C5328" t="str">
            <v>SSI</v>
          </cell>
          <cell r="D5328" t="str">
            <v>N</v>
          </cell>
          <cell r="E5328" t="str">
            <v>X</v>
          </cell>
          <cell r="F5328" t="str">
            <v>PHYPC</v>
          </cell>
          <cell r="G5328">
            <v>36526</v>
          </cell>
          <cell r="T5328">
            <v>806.39</v>
          </cell>
          <cell r="U5328">
            <v>2577.62</v>
          </cell>
          <cell r="V5328">
            <v>1268.97</v>
          </cell>
          <cell r="W5328">
            <v>177.11</v>
          </cell>
          <cell r="X5328">
            <v>106.54</v>
          </cell>
          <cell r="Y5328">
            <v>0.12</v>
          </cell>
          <cell r="Z5328">
            <v>219.45</v>
          </cell>
          <cell r="AC5328">
            <v>15.27</v>
          </cell>
        </row>
        <row r="5329">
          <cell r="A5329" t="str">
            <v>036557</v>
          </cell>
          <cell r="B5329" t="str">
            <v>NJ</v>
          </cell>
          <cell r="C5329" t="str">
            <v>SSI</v>
          </cell>
          <cell r="D5329" t="str">
            <v>N</v>
          </cell>
          <cell r="E5329" t="str">
            <v>X</v>
          </cell>
          <cell r="F5329" t="str">
            <v>PHYPC</v>
          </cell>
          <cell r="G5329">
            <v>36557</v>
          </cell>
          <cell r="U5329">
            <v>758.28</v>
          </cell>
          <cell r="V5329">
            <v>2448.04</v>
          </cell>
          <cell r="W5329">
            <v>483.74</v>
          </cell>
          <cell r="X5329">
            <v>560.75</v>
          </cell>
          <cell r="Z5329">
            <v>0.93</v>
          </cell>
          <cell r="AC5329">
            <v>54.33</v>
          </cell>
          <cell r="AD5329">
            <v>27.2</v>
          </cell>
        </row>
        <row r="5330">
          <cell r="A5330" t="str">
            <v>036586</v>
          </cell>
          <cell r="B5330" t="str">
            <v>NJ</v>
          </cell>
          <cell r="C5330" t="str">
            <v>SSI</v>
          </cell>
          <cell r="D5330" t="str">
            <v>N</v>
          </cell>
          <cell r="E5330" t="str">
            <v>X</v>
          </cell>
          <cell r="F5330" t="str">
            <v>PHYPC</v>
          </cell>
          <cell r="G5330">
            <v>36586</v>
          </cell>
          <cell r="V5330">
            <v>1530.92</v>
          </cell>
          <cell r="W5330">
            <v>3045.76</v>
          </cell>
          <cell r="X5330">
            <v>690.92</v>
          </cell>
          <cell r="Y5330">
            <v>467.11</v>
          </cell>
          <cell r="Z5330">
            <v>92.62</v>
          </cell>
          <cell r="AA5330">
            <v>97.32</v>
          </cell>
          <cell r="AI5330">
            <v>78.99</v>
          </cell>
          <cell r="AK5330">
            <v>154.04</v>
          </cell>
        </row>
        <row r="5331">
          <cell r="A5331" t="str">
            <v>036617</v>
          </cell>
          <cell r="B5331" t="str">
            <v>NJ</v>
          </cell>
          <cell r="C5331" t="str">
            <v>SSI</v>
          </cell>
          <cell r="D5331" t="str">
            <v>N</v>
          </cell>
          <cell r="E5331" t="str">
            <v>X</v>
          </cell>
          <cell r="F5331" t="str">
            <v>PHYPC</v>
          </cell>
          <cell r="G5331">
            <v>36617</v>
          </cell>
          <cell r="W5331">
            <v>1511.24</v>
          </cell>
          <cell r="X5331">
            <v>2687.74</v>
          </cell>
          <cell r="Y5331">
            <v>769.66</v>
          </cell>
          <cell r="Z5331">
            <v>506</v>
          </cell>
          <cell r="AA5331">
            <v>31.22</v>
          </cell>
          <cell r="AC5331">
            <v>9</v>
          </cell>
          <cell r="AI5331">
            <v>71.45</v>
          </cell>
        </row>
        <row r="5332">
          <cell r="A5332" t="str">
            <v>036647</v>
          </cell>
          <cell r="B5332" t="str">
            <v>NJ</v>
          </cell>
          <cell r="C5332" t="str">
            <v>SSI</v>
          </cell>
          <cell r="D5332" t="str">
            <v>N</v>
          </cell>
          <cell r="E5332" t="str">
            <v>X</v>
          </cell>
          <cell r="F5332" t="str">
            <v>PHYPC</v>
          </cell>
          <cell r="G5332">
            <v>36647</v>
          </cell>
          <cell r="X5332">
            <v>992.8</v>
          </cell>
          <cell r="Y5332">
            <v>1623.09</v>
          </cell>
          <cell r="Z5332">
            <v>385.72</v>
          </cell>
          <cell r="AA5332">
            <v>309.29</v>
          </cell>
          <cell r="AG5332">
            <v>25</v>
          </cell>
        </row>
        <row r="5333">
          <cell r="A5333" t="str">
            <v>036678</v>
          </cell>
          <cell r="B5333" t="str">
            <v>NJ</v>
          </cell>
          <cell r="C5333" t="str">
            <v>SSI</v>
          </cell>
          <cell r="D5333" t="str">
            <v>N</v>
          </cell>
          <cell r="E5333" t="str">
            <v>X</v>
          </cell>
          <cell r="F5333" t="str">
            <v>PHYPC</v>
          </cell>
          <cell r="G5333">
            <v>36678</v>
          </cell>
          <cell r="Y5333">
            <v>1663.9</v>
          </cell>
          <cell r="Z5333">
            <v>3612.66</v>
          </cell>
          <cell r="AA5333">
            <v>701.9</v>
          </cell>
          <cell r="AB5333">
            <v>107.74</v>
          </cell>
          <cell r="AC5333">
            <v>8.09</v>
          </cell>
          <cell r="AI5333">
            <v>22.33</v>
          </cell>
        </row>
        <row r="5334">
          <cell r="A5334" t="str">
            <v>036708</v>
          </cell>
          <cell r="B5334" t="str">
            <v>NJ</v>
          </cell>
          <cell r="C5334" t="str">
            <v>SSI</v>
          </cell>
          <cell r="D5334" t="str">
            <v>N</v>
          </cell>
          <cell r="E5334" t="str">
            <v>X</v>
          </cell>
          <cell r="F5334" t="str">
            <v>PHYPC</v>
          </cell>
          <cell r="G5334">
            <v>36708</v>
          </cell>
          <cell r="Z5334">
            <v>1139.13</v>
          </cell>
          <cell r="AA5334">
            <v>2158.28</v>
          </cell>
          <cell r="AB5334">
            <v>276.43</v>
          </cell>
          <cell r="AC5334">
            <v>115.65</v>
          </cell>
          <cell r="AD5334">
            <v>288.61</v>
          </cell>
          <cell r="AF5334">
            <v>39.8</v>
          </cell>
          <cell r="AH5334">
            <v>216.34</v>
          </cell>
        </row>
        <row r="5335">
          <cell r="A5335" t="str">
            <v>036739</v>
          </cell>
          <cell r="B5335" t="str">
            <v>NJ</v>
          </cell>
          <cell r="C5335" t="str">
            <v>SSI</v>
          </cell>
          <cell r="D5335" t="str">
            <v>N</v>
          </cell>
          <cell r="E5335" t="str">
            <v>X</v>
          </cell>
          <cell r="F5335" t="str">
            <v>PHYPC</v>
          </cell>
          <cell r="G5335">
            <v>36739</v>
          </cell>
          <cell r="AA5335">
            <v>1341.84</v>
          </cell>
          <cell r="AB5335">
            <v>3757.91</v>
          </cell>
          <cell r="AC5335">
            <v>2454.93</v>
          </cell>
          <cell r="AD5335">
            <v>16</v>
          </cell>
          <cell r="AE5335">
            <v>-59.68</v>
          </cell>
          <cell r="AF5335">
            <v>16</v>
          </cell>
          <cell r="AH5335">
            <v>537.38</v>
          </cell>
          <cell r="AI5335">
            <v>125.12</v>
          </cell>
          <cell r="AM5335">
            <v>22</v>
          </cell>
          <cell r="AN5335">
            <v>128.07</v>
          </cell>
        </row>
        <row r="5336">
          <cell r="A5336" t="str">
            <v>036770</v>
          </cell>
          <cell r="B5336" t="str">
            <v>NJ</v>
          </cell>
          <cell r="C5336" t="str">
            <v>SSI</v>
          </cell>
          <cell r="D5336" t="str">
            <v>N</v>
          </cell>
          <cell r="E5336" t="str">
            <v>X</v>
          </cell>
          <cell r="F5336" t="str">
            <v>PHYPC</v>
          </cell>
          <cell r="G5336">
            <v>36770</v>
          </cell>
          <cell r="AB5336">
            <v>1128.95</v>
          </cell>
          <cell r="AC5336">
            <v>3392.62</v>
          </cell>
          <cell r="AD5336">
            <v>199.24</v>
          </cell>
          <cell r="AE5336">
            <v>202.56</v>
          </cell>
          <cell r="AF5336">
            <v>75</v>
          </cell>
          <cell r="AG5336">
            <v>80.89</v>
          </cell>
          <cell r="AI5336">
            <v>2.02</v>
          </cell>
          <cell r="AN5336">
            <v>35.32</v>
          </cell>
        </row>
        <row r="5337">
          <cell r="A5337" t="str">
            <v>036800</v>
          </cell>
          <cell r="B5337" t="str">
            <v>NJ</v>
          </cell>
          <cell r="C5337" t="str">
            <v>SSI</v>
          </cell>
          <cell r="D5337" t="str">
            <v>N</v>
          </cell>
          <cell r="E5337" t="str">
            <v>X</v>
          </cell>
          <cell r="F5337" t="str">
            <v>PHYPC</v>
          </cell>
          <cell r="G5337">
            <v>36800</v>
          </cell>
          <cell r="AC5337">
            <v>2983.54</v>
          </cell>
          <cell r="AD5337">
            <v>2427.48</v>
          </cell>
          <cell r="AE5337">
            <v>554.52</v>
          </cell>
          <cell r="AF5337">
            <v>295.41</v>
          </cell>
          <cell r="AG5337">
            <v>106.98</v>
          </cell>
          <cell r="AH5337">
            <v>20.67</v>
          </cell>
          <cell r="AI5337">
            <v>0.4</v>
          </cell>
          <cell r="AJ5337">
            <v>10</v>
          </cell>
        </row>
        <row r="5338">
          <cell r="A5338" t="str">
            <v>036831</v>
          </cell>
          <cell r="B5338" t="str">
            <v>NJ</v>
          </cell>
          <cell r="C5338" t="str">
            <v>SSI</v>
          </cell>
          <cell r="D5338" t="str">
            <v>N</v>
          </cell>
          <cell r="E5338" t="str">
            <v>X</v>
          </cell>
          <cell r="F5338" t="str">
            <v>PHYPC</v>
          </cell>
          <cell r="G5338">
            <v>36831</v>
          </cell>
          <cell r="AD5338">
            <v>1845.38</v>
          </cell>
          <cell r="AE5338">
            <v>4735.08</v>
          </cell>
          <cell r="AF5338">
            <v>1538.42</v>
          </cell>
          <cell r="AG5338">
            <v>932.64</v>
          </cell>
          <cell r="AH5338">
            <v>55.32</v>
          </cell>
          <cell r="AI5338">
            <v>56.11</v>
          </cell>
          <cell r="AL5338">
            <v>35.32</v>
          </cell>
          <cell r="AM5338">
            <v>46.55</v>
          </cell>
        </row>
        <row r="5339">
          <cell r="A5339" t="str">
            <v>036861</v>
          </cell>
          <cell r="B5339" t="str">
            <v>NJ</v>
          </cell>
          <cell r="C5339" t="str">
            <v>SSI</v>
          </cell>
          <cell r="D5339" t="str">
            <v>N</v>
          </cell>
          <cell r="E5339" t="str">
            <v>X</v>
          </cell>
          <cell r="F5339" t="str">
            <v>PHYPC</v>
          </cell>
          <cell r="G5339">
            <v>36861</v>
          </cell>
          <cell r="AE5339">
            <v>2300.86</v>
          </cell>
          <cell r="AF5339">
            <v>6516.17</v>
          </cell>
          <cell r="AG5339">
            <v>851.21</v>
          </cell>
          <cell r="AH5339">
            <v>679.54</v>
          </cell>
          <cell r="AI5339">
            <v>439.64</v>
          </cell>
          <cell r="AJ5339">
            <v>405.56</v>
          </cell>
          <cell r="AL5339">
            <v>117.34</v>
          </cell>
          <cell r="AN5339">
            <v>5.08</v>
          </cell>
        </row>
        <row r="5340">
          <cell r="A5340" t="str">
            <v>036892</v>
          </cell>
          <cell r="B5340" t="str">
            <v>NJ</v>
          </cell>
          <cell r="C5340" t="str">
            <v>SSI</v>
          </cell>
          <cell r="D5340" t="str">
            <v>N</v>
          </cell>
          <cell r="E5340" t="str">
            <v>X</v>
          </cell>
          <cell r="F5340" t="str">
            <v>PHYPC</v>
          </cell>
          <cell r="G5340">
            <v>36892</v>
          </cell>
          <cell r="AF5340">
            <v>2634.66</v>
          </cell>
          <cell r="AG5340">
            <v>5781.38</v>
          </cell>
          <cell r="AH5340">
            <v>1931.96</v>
          </cell>
          <cell r="AI5340">
            <v>634.79</v>
          </cell>
          <cell r="AJ5340">
            <v>252.91</v>
          </cell>
          <cell r="AL5340">
            <v>54.82</v>
          </cell>
          <cell r="AM5340">
            <v>56.05</v>
          </cell>
          <cell r="AN5340">
            <v>36.08</v>
          </cell>
        </row>
        <row r="5341">
          <cell r="A5341" t="str">
            <v>036923</v>
          </cell>
          <cell r="B5341" t="str">
            <v>NJ</v>
          </cell>
          <cell r="C5341" t="str">
            <v>SSI</v>
          </cell>
          <cell r="D5341" t="str">
            <v>N</v>
          </cell>
          <cell r="E5341" t="str">
            <v>X</v>
          </cell>
          <cell r="F5341" t="str">
            <v>PHYPC</v>
          </cell>
          <cell r="G5341">
            <v>36923</v>
          </cell>
          <cell r="AG5341">
            <v>2172.16</v>
          </cell>
          <cell r="AH5341">
            <v>7062.4</v>
          </cell>
          <cell r="AI5341">
            <v>1005.5</v>
          </cell>
          <cell r="AJ5341">
            <v>756.85</v>
          </cell>
          <cell r="AK5341">
            <v>225.3</v>
          </cell>
          <cell r="AL5341">
            <v>35.32</v>
          </cell>
        </row>
        <row r="5342">
          <cell r="A5342" t="str">
            <v>036951</v>
          </cell>
          <cell r="B5342" t="str">
            <v>NJ</v>
          </cell>
          <cell r="C5342" t="str">
            <v>SSI</v>
          </cell>
          <cell r="D5342" t="str">
            <v>N</v>
          </cell>
          <cell r="E5342" t="str">
            <v>X</v>
          </cell>
          <cell r="F5342" t="str">
            <v>PHYPC</v>
          </cell>
          <cell r="G5342">
            <v>36951</v>
          </cell>
          <cell r="AH5342">
            <v>3130.92</v>
          </cell>
          <cell r="AI5342">
            <v>5832.68</v>
          </cell>
          <cell r="AJ5342">
            <v>2608.67</v>
          </cell>
          <cell r="AK5342">
            <v>776.01</v>
          </cell>
          <cell r="AL5342">
            <v>215.92</v>
          </cell>
          <cell r="AN5342">
            <v>23.27</v>
          </cell>
        </row>
        <row r="5343">
          <cell r="A5343" t="str">
            <v>036982</v>
          </cell>
          <cell r="B5343" t="str">
            <v>NJ</v>
          </cell>
          <cell r="C5343" t="str">
            <v>SSI</v>
          </cell>
          <cell r="D5343" t="str">
            <v>N</v>
          </cell>
          <cell r="E5343" t="str">
            <v>X</v>
          </cell>
          <cell r="F5343" t="str">
            <v>PHYPC</v>
          </cell>
          <cell r="G5343">
            <v>36982</v>
          </cell>
          <cell r="AI5343">
            <v>1793.02</v>
          </cell>
          <cell r="AJ5343">
            <v>8897.519999999986</v>
          </cell>
          <cell r="AK5343">
            <v>1557.08</v>
          </cell>
          <cell r="AL5343">
            <v>382.48</v>
          </cell>
          <cell r="AM5343">
            <v>80.82</v>
          </cell>
          <cell r="AN5343">
            <v>149.65</v>
          </cell>
        </row>
        <row r="5344">
          <cell r="A5344" t="str">
            <v>037012</v>
          </cell>
          <cell r="B5344" t="str">
            <v>NJ</v>
          </cell>
          <cell r="C5344" t="str">
            <v>SSI</v>
          </cell>
          <cell r="D5344" t="str">
            <v>N</v>
          </cell>
          <cell r="E5344" t="str">
            <v>X</v>
          </cell>
          <cell r="F5344" t="str">
            <v>PHYPC</v>
          </cell>
          <cell r="G5344">
            <v>37012</v>
          </cell>
          <cell r="AJ5344">
            <v>5022.06</v>
          </cell>
          <cell r="AK5344">
            <v>8466.28</v>
          </cell>
          <cell r="AL5344">
            <v>2032.18</v>
          </cell>
          <cell r="AM5344">
            <v>550.88</v>
          </cell>
          <cell r="AN5344">
            <v>290.09</v>
          </cell>
        </row>
        <row r="5345">
          <cell r="A5345" t="str">
            <v>037043</v>
          </cell>
          <cell r="B5345" t="str">
            <v>NJ</v>
          </cell>
          <cell r="C5345" t="str">
            <v>SSI</v>
          </cell>
          <cell r="D5345" t="str">
            <v>N</v>
          </cell>
          <cell r="E5345" t="str">
            <v>X</v>
          </cell>
          <cell r="F5345" t="str">
            <v>PHYPC</v>
          </cell>
          <cell r="G5345">
            <v>37043</v>
          </cell>
          <cell r="AK5345">
            <v>4141.13</v>
          </cell>
          <cell r="AL5345">
            <v>7162.819999999994</v>
          </cell>
          <cell r="AM5345">
            <v>997.24</v>
          </cell>
          <cell r="AN5345">
            <v>932.51</v>
          </cell>
        </row>
        <row r="5346">
          <cell r="A5346" t="str">
            <v>037073</v>
          </cell>
          <cell r="B5346" t="str">
            <v>NJ</v>
          </cell>
          <cell r="C5346" t="str">
            <v>SSI</v>
          </cell>
          <cell r="D5346" t="str">
            <v>N</v>
          </cell>
          <cell r="E5346" t="str">
            <v>X</v>
          </cell>
          <cell r="F5346" t="str">
            <v>PHYPC</v>
          </cell>
          <cell r="G5346">
            <v>37073</v>
          </cell>
          <cell r="AL5346">
            <v>3378.98</v>
          </cell>
          <cell r="AM5346">
            <v>7455.879999999993</v>
          </cell>
          <cell r="AN5346">
            <v>2719.98</v>
          </cell>
        </row>
        <row r="5347">
          <cell r="A5347" t="str">
            <v>037104</v>
          </cell>
          <cell r="B5347" t="str">
            <v>NJ</v>
          </cell>
          <cell r="C5347" t="str">
            <v>SSI</v>
          </cell>
          <cell r="D5347" t="str">
            <v>N</v>
          </cell>
          <cell r="E5347" t="str">
            <v>X</v>
          </cell>
          <cell r="F5347" t="str">
            <v>PHYPC</v>
          </cell>
          <cell r="G5347">
            <v>37104</v>
          </cell>
          <cell r="AM5347">
            <v>4210.82</v>
          </cell>
          <cell r="AN5347">
            <v>11593.86</v>
          </cell>
        </row>
        <row r="5348">
          <cell r="A5348" t="str">
            <v>037135</v>
          </cell>
          <cell r="B5348" t="str">
            <v>NJ</v>
          </cell>
          <cell r="C5348" t="str">
            <v>SSI</v>
          </cell>
          <cell r="D5348" t="str">
            <v>N</v>
          </cell>
          <cell r="E5348" t="str">
            <v>X</v>
          </cell>
          <cell r="F5348" t="str">
            <v>PHYPC</v>
          </cell>
          <cell r="G5348">
            <v>37135</v>
          </cell>
          <cell r="AN5348">
            <v>7817.919999999987</v>
          </cell>
        </row>
        <row r="5349">
          <cell r="A5349" t="str">
            <v>036161</v>
          </cell>
          <cell r="B5349" t="str">
            <v>NJ</v>
          </cell>
          <cell r="C5349" t="str">
            <v>SSI</v>
          </cell>
          <cell r="D5349" t="str">
            <v>N</v>
          </cell>
          <cell r="E5349" t="str">
            <v>X</v>
          </cell>
          <cell r="F5349" t="str">
            <v>PHYSP</v>
          </cell>
          <cell r="G5349">
            <v>36161</v>
          </cell>
          <cell r="H5349">
            <v>112.8</v>
          </cell>
          <cell r="I5349">
            <v>1757.86</v>
          </cell>
          <cell r="J5349">
            <v>2786.86</v>
          </cell>
          <cell r="K5349">
            <v>633.14</v>
          </cell>
          <cell r="L5349">
            <v>150.3</v>
          </cell>
          <cell r="M5349">
            <v>625.69</v>
          </cell>
          <cell r="N5349">
            <v>21.6</v>
          </cell>
          <cell r="O5349">
            <v>4.64</v>
          </cell>
          <cell r="Q5349">
            <v>40.19</v>
          </cell>
          <cell r="R5349">
            <v>15.14</v>
          </cell>
          <cell r="AA5349">
            <v>22.33</v>
          </cell>
          <cell r="AB5349">
            <v>76.15</v>
          </cell>
          <cell r="AE5349">
            <v>538.23</v>
          </cell>
        </row>
        <row r="5350">
          <cell r="A5350" t="str">
            <v>036192</v>
          </cell>
          <cell r="B5350" t="str">
            <v>NJ</v>
          </cell>
          <cell r="C5350" t="str">
            <v>SSI</v>
          </cell>
          <cell r="D5350" t="str">
            <v>N</v>
          </cell>
          <cell r="E5350" t="str">
            <v>X</v>
          </cell>
          <cell r="F5350" t="str">
            <v>PHYSP</v>
          </cell>
          <cell r="G5350">
            <v>36192</v>
          </cell>
          <cell r="I5350">
            <v>22.33</v>
          </cell>
          <cell r="J5350">
            <v>6519.98</v>
          </cell>
          <cell r="K5350">
            <v>1610.68</v>
          </cell>
          <cell r="L5350">
            <v>1774.08</v>
          </cell>
          <cell r="M5350">
            <v>58</v>
          </cell>
          <cell r="N5350">
            <v>64.9</v>
          </cell>
          <cell r="O5350">
            <v>204.87</v>
          </cell>
          <cell r="P5350">
            <v>205</v>
          </cell>
          <cell r="S5350">
            <v>100</v>
          </cell>
          <cell r="T5350">
            <v>14.05</v>
          </cell>
          <cell r="U5350">
            <v>9.93</v>
          </cell>
          <cell r="V5350">
            <v>70.04</v>
          </cell>
          <cell r="Y5350">
            <v>35.32</v>
          </cell>
        </row>
        <row r="5351">
          <cell r="A5351" t="str">
            <v>036220</v>
          </cell>
          <cell r="B5351" t="str">
            <v>NJ</v>
          </cell>
          <cell r="C5351" t="str">
            <v>SSI</v>
          </cell>
          <cell r="D5351" t="str">
            <v>N</v>
          </cell>
          <cell r="E5351" t="str">
            <v>X</v>
          </cell>
          <cell r="F5351" t="str">
            <v>PHYSP</v>
          </cell>
          <cell r="G5351">
            <v>36220</v>
          </cell>
          <cell r="J5351">
            <v>49.94</v>
          </cell>
          <cell r="K5351">
            <v>3500</v>
          </cell>
          <cell r="L5351">
            <v>1219.47</v>
          </cell>
          <cell r="M5351">
            <v>383.88</v>
          </cell>
          <cell r="N5351">
            <v>458.77</v>
          </cell>
          <cell r="O5351">
            <v>425.7</v>
          </cell>
          <cell r="P5351">
            <v>97.36</v>
          </cell>
          <cell r="Q5351">
            <v>104.1</v>
          </cell>
          <cell r="S5351">
            <v>100</v>
          </cell>
          <cell r="T5351">
            <v>14.05</v>
          </cell>
          <cell r="U5351">
            <v>15.92</v>
          </cell>
          <cell r="AE5351">
            <v>22.33</v>
          </cell>
        </row>
        <row r="5352">
          <cell r="A5352" t="str">
            <v>036251</v>
          </cell>
          <cell r="B5352" t="str">
            <v>NJ</v>
          </cell>
          <cell r="C5352" t="str">
            <v>SSI</v>
          </cell>
          <cell r="D5352" t="str">
            <v>N</v>
          </cell>
          <cell r="E5352" t="str">
            <v>X</v>
          </cell>
          <cell r="F5352" t="str">
            <v>PHYSP</v>
          </cell>
          <cell r="G5352">
            <v>36251</v>
          </cell>
          <cell r="K5352">
            <v>302.92</v>
          </cell>
          <cell r="L5352">
            <v>4744.83</v>
          </cell>
          <cell r="M5352">
            <v>1546.78</v>
          </cell>
          <cell r="N5352">
            <v>2067.09</v>
          </cell>
          <cell r="O5352">
            <v>875.68</v>
          </cell>
          <cell r="P5352">
            <v>209.28</v>
          </cell>
          <cell r="Q5352">
            <v>23.77</v>
          </cell>
          <cell r="U5352">
            <v>14.05</v>
          </cell>
          <cell r="AA5352">
            <v>45</v>
          </cell>
          <cell r="AG5352">
            <v>57.85</v>
          </cell>
        </row>
        <row r="5353">
          <cell r="A5353" t="str">
            <v>036281</v>
          </cell>
          <cell r="B5353" t="str">
            <v>NJ</v>
          </cell>
          <cell r="C5353" t="str">
            <v>SSI</v>
          </cell>
          <cell r="D5353" t="str">
            <v>N</v>
          </cell>
          <cell r="E5353" t="str">
            <v>X</v>
          </cell>
          <cell r="F5353" t="str">
            <v>PHYSP</v>
          </cell>
          <cell r="G5353">
            <v>36281</v>
          </cell>
          <cell r="L5353">
            <v>1323.1</v>
          </cell>
          <cell r="M5353">
            <v>3618.93</v>
          </cell>
          <cell r="N5353">
            <v>1150.65</v>
          </cell>
          <cell r="O5353">
            <v>2995.32</v>
          </cell>
          <cell r="P5353">
            <v>2228.71</v>
          </cell>
          <cell r="Q5353">
            <v>320.2</v>
          </cell>
          <cell r="S5353">
            <v>81.44</v>
          </cell>
          <cell r="V5353">
            <v>28.09</v>
          </cell>
          <cell r="X5353">
            <v>2.48</v>
          </cell>
          <cell r="AA5353">
            <v>69</v>
          </cell>
        </row>
        <row r="5354">
          <cell r="A5354" t="str">
            <v>036312</v>
          </cell>
          <cell r="B5354" t="str">
            <v>NJ</v>
          </cell>
          <cell r="C5354" t="str">
            <v>SSI</v>
          </cell>
          <cell r="D5354" t="str">
            <v>N</v>
          </cell>
          <cell r="E5354" t="str">
            <v>X</v>
          </cell>
          <cell r="F5354" t="str">
            <v>PHYSP</v>
          </cell>
          <cell r="G5354">
            <v>36312</v>
          </cell>
          <cell r="M5354">
            <v>1638.99</v>
          </cell>
          <cell r="N5354">
            <v>3332.83</v>
          </cell>
          <cell r="O5354">
            <v>10170.67</v>
          </cell>
          <cell r="P5354">
            <v>550.94</v>
          </cell>
          <cell r="Q5354">
            <v>253.94</v>
          </cell>
          <cell r="R5354">
            <v>59</v>
          </cell>
          <cell r="S5354">
            <v>27.43</v>
          </cell>
          <cell r="T5354">
            <v>27.23</v>
          </cell>
          <cell r="U5354">
            <v>14.4</v>
          </cell>
          <cell r="V5354">
            <v>42.78</v>
          </cell>
          <cell r="X5354">
            <v>-27.28</v>
          </cell>
          <cell r="Y5354">
            <v>27.28</v>
          </cell>
          <cell r="Z5354">
            <v>4.1</v>
          </cell>
          <cell r="AA5354">
            <v>46.66</v>
          </cell>
          <cell r="AC5354">
            <v>0.33</v>
          </cell>
          <cell r="AG5354">
            <v>57.85</v>
          </cell>
        </row>
        <row r="5355">
          <cell r="A5355" t="str">
            <v>036342</v>
          </cell>
          <cell r="B5355" t="str">
            <v>NJ</v>
          </cell>
          <cell r="C5355" t="str">
            <v>SSI</v>
          </cell>
          <cell r="D5355" t="str">
            <v>N</v>
          </cell>
          <cell r="E5355" t="str">
            <v>X</v>
          </cell>
          <cell r="F5355" t="str">
            <v>PHYSP</v>
          </cell>
          <cell r="G5355">
            <v>36342</v>
          </cell>
          <cell r="N5355">
            <v>503.1</v>
          </cell>
          <cell r="O5355">
            <v>8720.23</v>
          </cell>
          <cell r="P5355">
            <v>2616.26</v>
          </cell>
          <cell r="Q5355">
            <v>5166.9</v>
          </cell>
          <cell r="R5355">
            <v>231.06</v>
          </cell>
          <cell r="S5355">
            <v>206.73</v>
          </cell>
          <cell r="T5355">
            <v>430.2</v>
          </cell>
          <cell r="V5355">
            <v>1.12</v>
          </cell>
          <cell r="W5355">
            <v>34.45</v>
          </cell>
          <cell r="Y5355">
            <v>205</v>
          </cell>
          <cell r="Z5355">
            <v>257.77</v>
          </cell>
          <cell r="AA5355">
            <v>12.3</v>
          </cell>
          <cell r="AB5355">
            <v>29.8</v>
          </cell>
          <cell r="AF5355">
            <v>35.32</v>
          </cell>
          <cell r="AK5355">
            <v>27</v>
          </cell>
        </row>
        <row r="5356">
          <cell r="A5356" t="str">
            <v>036373</v>
          </cell>
          <cell r="B5356" t="str">
            <v>NJ</v>
          </cell>
          <cell r="C5356" t="str">
            <v>SSI</v>
          </cell>
          <cell r="D5356" t="str">
            <v>N</v>
          </cell>
          <cell r="E5356" t="str">
            <v>X</v>
          </cell>
          <cell r="F5356" t="str">
            <v>PHYSP</v>
          </cell>
          <cell r="G5356">
            <v>36373</v>
          </cell>
          <cell r="O5356">
            <v>317.71</v>
          </cell>
          <cell r="P5356">
            <v>2934.72</v>
          </cell>
          <cell r="Q5356">
            <v>652.01</v>
          </cell>
          <cell r="R5356">
            <v>1971.4</v>
          </cell>
          <cell r="S5356">
            <v>347.76</v>
          </cell>
          <cell r="T5356">
            <v>917.4</v>
          </cell>
          <cell r="U5356">
            <v>36.19</v>
          </cell>
          <cell r="V5356">
            <v>26.48</v>
          </cell>
          <cell r="W5356">
            <v>7.85</v>
          </cell>
          <cell r="X5356">
            <v>1045.12</v>
          </cell>
          <cell r="Y5356">
            <v>49.2</v>
          </cell>
          <cell r="Z5356">
            <v>72.24</v>
          </cell>
          <cell r="AB5356">
            <v>37.79</v>
          </cell>
          <cell r="AG5356">
            <v>115.7</v>
          </cell>
          <cell r="AI5356">
            <v>22.33</v>
          </cell>
        </row>
        <row r="5357">
          <cell r="A5357" t="str">
            <v>036404</v>
          </cell>
          <cell r="B5357" t="str">
            <v>NJ</v>
          </cell>
          <cell r="C5357" t="str">
            <v>SSI</v>
          </cell>
          <cell r="D5357" t="str">
            <v>N</v>
          </cell>
          <cell r="E5357" t="str">
            <v>X</v>
          </cell>
          <cell r="F5357" t="str">
            <v>PHYSP</v>
          </cell>
          <cell r="G5357">
            <v>36404</v>
          </cell>
          <cell r="P5357">
            <v>397.3</v>
          </cell>
          <cell r="Q5357">
            <v>725.49</v>
          </cell>
          <cell r="R5357">
            <v>2636.91</v>
          </cell>
          <cell r="S5357">
            <v>2414.22</v>
          </cell>
          <cell r="T5357">
            <v>1486.01</v>
          </cell>
          <cell r="U5357">
            <v>480.7</v>
          </cell>
          <cell r="V5357">
            <v>130.62</v>
          </cell>
          <cell r="W5357">
            <v>126.45</v>
          </cell>
          <cell r="X5357">
            <v>0.3</v>
          </cell>
          <cell r="Y5357">
            <v>868.91</v>
          </cell>
          <cell r="Z5357">
            <v>73.23</v>
          </cell>
          <cell r="AA5357">
            <v>-16.59</v>
          </cell>
          <cell r="AB5357">
            <v>30.54</v>
          </cell>
          <cell r="AG5357">
            <v>57.85</v>
          </cell>
        </row>
        <row r="5358">
          <cell r="A5358" t="str">
            <v>036434</v>
          </cell>
          <cell r="B5358" t="str">
            <v>NJ</v>
          </cell>
          <cell r="C5358" t="str">
            <v>SSI</v>
          </cell>
          <cell r="D5358" t="str">
            <v>N</v>
          </cell>
          <cell r="E5358" t="str">
            <v>X</v>
          </cell>
          <cell r="F5358" t="str">
            <v>PHYSP</v>
          </cell>
          <cell r="G5358">
            <v>36434</v>
          </cell>
          <cell r="R5358">
            <v>1870.59</v>
          </cell>
          <cell r="S5358">
            <v>3936.96</v>
          </cell>
          <cell r="T5358">
            <v>524.92</v>
          </cell>
          <cell r="U5358">
            <v>231.95</v>
          </cell>
          <cell r="V5358">
            <v>139.97</v>
          </cell>
          <cell r="W5358">
            <v>37.75</v>
          </cell>
          <cell r="X5358">
            <v>11.58</v>
          </cell>
          <cell r="Z5358">
            <v>116.49</v>
          </cell>
          <cell r="AA5358">
            <v>59.18</v>
          </cell>
          <cell r="AB5358">
            <v>30.54</v>
          </cell>
        </row>
        <row r="5359">
          <cell r="A5359" t="str">
            <v>036465</v>
          </cell>
          <cell r="B5359" t="str">
            <v>NJ</v>
          </cell>
          <cell r="C5359" t="str">
            <v>SSI</v>
          </cell>
          <cell r="D5359" t="str">
            <v>N</v>
          </cell>
          <cell r="E5359" t="str">
            <v>X</v>
          </cell>
          <cell r="F5359" t="str">
            <v>PHYSP</v>
          </cell>
          <cell r="G5359">
            <v>36465</v>
          </cell>
          <cell r="S5359">
            <v>4147.74</v>
          </cell>
          <cell r="T5359">
            <v>3071.59</v>
          </cell>
          <cell r="U5359">
            <v>1016.2</v>
          </cell>
          <cell r="V5359">
            <v>559.83</v>
          </cell>
          <cell r="W5359">
            <v>324.06</v>
          </cell>
          <cell r="X5359">
            <v>11.61</v>
          </cell>
          <cell r="Y5359">
            <v>34.45</v>
          </cell>
          <cell r="AA5359">
            <v>608.72</v>
          </cell>
        </row>
        <row r="5360">
          <cell r="A5360" t="str">
            <v>036495</v>
          </cell>
          <cell r="B5360" t="str">
            <v>NJ</v>
          </cell>
          <cell r="C5360" t="str">
            <v>SSI</v>
          </cell>
          <cell r="D5360" t="str">
            <v>N</v>
          </cell>
          <cell r="E5360" t="str">
            <v>X</v>
          </cell>
          <cell r="F5360" t="str">
            <v>PHYSP</v>
          </cell>
          <cell r="G5360">
            <v>36495</v>
          </cell>
          <cell r="S5360">
            <v>119.71</v>
          </cell>
          <cell r="T5360">
            <v>4305.26</v>
          </cell>
          <cell r="U5360">
            <v>1920.81</v>
          </cell>
          <cell r="V5360">
            <v>2199.01</v>
          </cell>
          <cell r="W5360">
            <v>131.67</v>
          </cell>
          <cell r="X5360">
            <v>129</v>
          </cell>
          <cell r="Z5360">
            <v>100.14</v>
          </cell>
          <cell r="AA5360">
            <v>124.52</v>
          </cell>
          <cell r="AF5360">
            <v>218.96</v>
          </cell>
          <cell r="AJ5360">
            <v>339.55</v>
          </cell>
        </row>
        <row r="5361">
          <cell r="A5361" t="str">
            <v>036526</v>
          </cell>
          <cell r="B5361" t="str">
            <v>NJ</v>
          </cell>
          <cell r="C5361" t="str">
            <v>SSI</v>
          </cell>
          <cell r="D5361" t="str">
            <v>N</v>
          </cell>
          <cell r="E5361" t="str">
            <v>X</v>
          </cell>
          <cell r="F5361" t="str">
            <v>PHYSP</v>
          </cell>
          <cell r="G5361">
            <v>36526</v>
          </cell>
          <cell r="T5361">
            <v>73.71</v>
          </cell>
          <cell r="U5361">
            <v>6528.34</v>
          </cell>
          <cell r="V5361">
            <v>6328.65</v>
          </cell>
          <cell r="W5361">
            <v>425.2</v>
          </cell>
          <cell r="X5361">
            <v>473.89</v>
          </cell>
          <cell r="Y5361">
            <v>93.68</v>
          </cell>
          <cell r="Z5361">
            <v>1248.4</v>
          </cell>
          <cell r="AA5361">
            <v>38.38</v>
          </cell>
          <cell r="AE5361">
            <v>274.82</v>
          </cell>
          <cell r="AF5361">
            <v>-27.43</v>
          </cell>
          <cell r="AH5361">
            <v>96.85</v>
          </cell>
        </row>
        <row r="5362">
          <cell r="A5362" t="str">
            <v>036557</v>
          </cell>
          <cell r="B5362" t="str">
            <v>NJ</v>
          </cell>
          <cell r="C5362" t="str">
            <v>SSI</v>
          </cell>
          <cell r="D5362" t="str">
            <v>N</v>
          </cell>
          <cell r="E5362" t="str">
            <v>X</v>
          </cell>
          <cell r="F5362" t="str">
            <v>PHYSP</v>
          </cell>
          <cell r="G5362">
            <v>36557</v>
          </cell>
          <cell r="U5362">
            <v>1067.12</v>
          </cell>
          <cell r="V5362">
            <v>5955.32</v>
          </cell>
          <cell r="W5362">
            <v>2386.99</v>
          </cell>
          <cell r="X5362">
            <v>752.18</v>
          </cell>
          <cell r="Y5362">
            <v>386.22</v>
          </cell>
          <cell r="Z5362">
            <v>141.16</v>
          </cell>
          <cell r="AA5362">
            <v>84.87</v>
          </cell>
          <cell r="AC5362">
            <v>222.67</v>
          </cell>
          <cell r="AE5362">
            <v>399</v>
          </cell>
          <cell r="AI5362">
            <v>63.87</v>
          </cell>
          <cell r="AJ5362">
            <v>75.79</v>
          </cell>
          <cell r="AK5362">
            <v>104.8</v>
          </cell>
          <cell r="AM5362">
            <v>57.85</v>
          </cell>
          <cell r="AN5362">
            <v>40.12</v>
          </cell>
        </row>
        <row r="5363">
          <cell r="A5363" t="str">
            <v>036586</v>
          </cell>
          <cell r="B5363" t="str">
            <v>NJ</v>
          </cell>
          <cell r="C5363" t="str">
            <v>SSI</v>
          </cell>
          <cell r="D5363" t="str">
            <v>N</v>
          </cell>
          <cell r="E5363" t="str">
            <v>X</v>
          </cell>
          <cell r="F5363" t="str">
            <v>PHYSP</v>
          </cell>
          <cell r="G5363">
            <v>36586</v>
          </cell>
          <cell r="V5363">
            <v>699.75</v>
          </cell>
          <cell r="W5363">
            <v>5790.04</v>
          </cell>
          <cell r="X5363">
            <v>2395.15</v>
          </cell>
          <cell r="Y5363">
            <v>1071.79</v>
          </cell>
          <cell r="Z5363">
            <v>232.4</v>
          </cell>
          <cell r="AA5363">
            <v>227.43</v>
          </cell>
          <cell r="AB5363">
            <v>113.68</v>
          </cell>
          <cell r="AC5363">
            <v>339.98</v>
          </cell>
          <cell r="AD5363">
            <v>45</v>
          </cell>
          <cell r="AH5363">
            <v>0.23</v>
          </cell>
          <cell r="AI5363">
            <v>35.01</v>
          </cell>
          <cell r="AJ5363">
            <v>1137.28</v>
          </cell>
          <cell r="AK5363">
            <v>22.33</v>
          </cell>
        </row>
        <row r="5364">
          <cell r="A5364" t="str">
            <v>036617</v>
          </cell>
          <cell r="B5364" t="str">
            <v>NJ</v>
          </cell>
          <cell r="C5364" t="str">
            <v>SSI</v>
          </cell>
          <cell r="D5364" t="str">
            <v>N</v>
          </cell>
          <cell r="E5364" t="str">
            <v>X</v>
          </cell>
          <cell r="F5364" t="str">
            <v>PHYSP</v>
          </cell>
          <cell r="G5364">
            <v>36617</v>
          </cell>
          <cell r="W5364">
            <v>728</v>
          </cell>
          <cell r="X5364">
            <v>7259.21</v>
          </cell>
          <cell r="Y5364">
            <v>2692.67</v>
          </cell>
          <cell r="Z5364">
            <v>3898.39</v>
          </cell>
          <cell r="AA5364">
            <v>393.38</v>
          </cell>
          <cell r="AB5364">
            <v>11.7</v>
          </cell>
          <cell r="AC5364">
            <v>12.33</v>
          </cell>
          <cell r="AG5364">
            <v>46.46</v>
          </cell>
          <cell r="AI5364">
            <v>0.33</v>
          </cell>
          <cell r="AJ5364">
            <v>42.1</v>
          </cell>
          <cell r="AM5364">
            <v>-484.5</v>
          </cell>
        </row>
        <row r="5365">
          <cell r="A5365" t="str">
            <v>036647</v>
          </cell>
          <cell r="B5365" t="str">
            <v>NJ</v>
          </cell>
          <cell r="C5365" t="str">
            <v>SSI</v>
          </cell>
          <cell r="D5365" t="str">
            <v>N</v>
          </cell>
          <cell r="E5365" t="str">
            <v>X</v>
          </cell>
          <cell r="F5365" t="str">
            <v>PHYSP</v>
          </cell>
          <cell r="G5365">
            <v>36647</v>
          </cell>
          <cell r="X5365">
            <v>3114.33</v>
          </cell>
          <cell r="Y5365">
            <v>5305.96</v>
          </cell>
          <cell r="Z5365">
            <v>5526.53</v>
          </cell>
          <cell r="AA5365">
            <v>2563.82</v>
          </cell>
          <cell r="AB5365">
            <v>125.71</v>
          </cell>
          <cell r="AC5365">
            <v>510.31</v>
          </cell>
          <cell r="AE5365">
            <v>44</v>
          </cell>
          <cell r="AH5365">
            <v>41.6</v>
          </cell>
          <cell r="AK5365">
            <v>148.1</v>
          </cell>
        </row>
        <row r="5366">
          <cell r="A5366" t="str">
            <v>036678</v>
          </cell>
          <cell r="B5366" t="str">
            <v>NJ</v>
          </cell>
          <cell r="C5366" t="str">
            <v>SSI</v>
          </cell>
          <cell r="D5366" t="str">
            <v>N</v>
          </cell>
          <cell r="E5366" t="str">
            <v>X</v>
          </cell>
          <cell r="F5366" t="str">
            <v>PHYSP</v>
          </cell>
          <cell r="G5366">
            <v>36678</v>
          </cell>
          <cell r="Y5366">
            <v>627.46</v>
          </cell>
          <cell r="Z5366">
            <v>5441.08</v>
          </cell>
          <cell r="AA5366">
            <v>3408.86</v>
          </cell>
          <cell r="AB5366">
            <v>1342.92</v>
          </cell>
          <cell r="AC5366">
            <v>324.3</v>
          </cell>
          <cell r="AD5366">
            <v>71.66</v>
          </cell>
          <cell r="AE5366">
            <v>117.96</v>
          </cell>
          <cell r="AH5366">
            <v>0.02</v>
          </cell>
          <cell r="AI5366">
            <v>21.2</v>
          </cell>
          <cell r="AJ5366">
            <v>1057.16</v>
          </cell>
          <cell r="AK5366">
            <v>37.79</v>
          </cell>
        </row>
        <row r="5367">
          <cell r="A5367" t="str">
            <v>036708</v>
          </cell>
          <cell r="B5367" t="str">
            <v>NJ</v>
          </cell>
          <cell r="C5367" t="str">
            <v>SSI</v>
          </cell>
          <cell r="D5367" t="str">
            <v>N</v>
          </cell>
          <cell r="E5367" t="str">
            <v>X</v>
          </cell>
          <cell r="F5367" t="str">
            <v>PHYSP</v>
          </cell>
          <cell r="G5367">
            <v>36708</v>
          </cell>
          <cell r="Z5367">
            <v>440.35</v>
          </cell>
          <cell r="AA5367">
            <v>2824.37</v>
          </cell>
          <cell r="AB5367">
            <v>1515.77</v>
          </cell>
          <cell r="AC5367">
            <v>960.01</v>
          </cell>
          <cell r="AD5367">
            <v>514.97</v>
          </cell>
          <cell r="AE5367">
            <v>370.78</v>
          </cell>
          <cell r="AF5367">
            <v>68.13</v>
          </cell>
          <cell r="AG5367">
            <v>48.64</v>
          </cell>
          <cell r="AH5367">
            <v>0.2</v>
          </cell>
          <cell r="AI5367">
            <v>34.09</v>
          </cell>
          <cell r="AJ5367">
            <v>52.75</v>
          </cell>
          <cell r="AK5367">
            <v>-13.62</v>
          </cell>
        </row>
        <row r="5368">
          <cell r="A5368" t="str">
            <v>036739</v>
          </cell>
          <cell r="B5368" t="str">
            <v>NJ</v>
          </cell>
          <cell r="C5368" t="str">
            <v>SSI</v>
          </cell>
          <cell r="D5368" t="str">
            <v>N</v>
          </cell>
          <cell r="E5368" t="str">
            <v>X</v>
          </cell>
          <cell r="F5368" t="str">
            <v>PHYSP</v>
          </cell>
          <cell r="G5368">
            <v>36739</v>
          </cell>
          <cell r="AA5368">
            <v>343.36</v>
          </cell>
          <cell r="AB5368">
            <v>4225.37</v>
          </cell>
          <cell r="AC5368">
            <v>3927.2</v>
          </cell>
          <cell r="AD5368">
            <v>1623.06</v>
          </cell>
          <cell r="AE5368">
            <v>832.58</v>
          </cell>
          <cell r="AF5368">
            <v>935.03</v>
          </cell>
          <cell r="AG5368">
            <v>263.54</v>
          </cell>
          <cell r="AH5368">
            <v>324.14</v>
          </cell>
          <cell r="AI5368">
            <v>57.87</v>
          </cell>
          <cell r="AJ5368">
            <v>144.52</v>
          </cell>
          <cell r="AK5368">
            <v>22.33</v>
          </cell>
        </row>
        <row r="5369">
          <cell r="A5369" t="str">
            <v>036770</v>
          </cell>
          <cell r="B5369" t="str">
            <v>NJ</v>
          </cell>
          <cell r="C5369" t="str">
            <v>SSI</v>
          </cell>
          <cell r="D5369" t="str">
            <v>N</v>
          </cell>
          <cell r="E5369" t="str">
            <v>X</v>
          </cell>
          <cell r="F5369" t="str">
            <v>PHYSP</v>
          </cell>
          <cell r="G5369">
            <v>36770</v>
          </cell>
          <cell r="AB5369">
            <v>416.67</v>
          </cell>
          <cell r="AC5369">
            <v>10989.67</v>
          </cell>
          <cell r="AD5369">
            <v>2738.31</v>
          </cell>
          <cell r="AE5369">
            <v>686.07</v>
          </cell>
          <cell r="AF5369">
            <v>284.81</v>
          </cell>
          <cell r="AG5369">
            <v>105.49</v>
          </cell>
          <cell r="AH5369">
            <v>104.13</v>
          </cell>
          <cell r="AI5369">
            <v>216.27</v>
          </cell>
          <cell r="AJ5369">
            <v>965.26</v>
          </cell>
        </row>
        <row r="5370">
          <cell r="A5370" t="str">
            <v>036800</v>
          </cell>
          <cell r="B5370" t="str">
            <v>NJ</v>
          </cell>
          <cell r="C5370" t="str">
            <v>SSI</v>
          </cell>
          <cell r="D5370" t="str">
            <v>N</v>
          </cell>
          <cell r="E5370" t="str">
            <v>X</v>
          </cell>
          <cell r="F5370" t="str">
            <v>PHYSP</v>
          </cell>
          <cell r="G5370">
            <v>36800</v>
          </cell>
          <cell r="AC5370">
            <v>5075.03</v>
          </cell>
          <cell r="AD5370">
            <v>5468.37</v>
          </cell>
          <cell r="AE5370">
            <v>4106.58</v>
          </cell>
          <cell r="AF5370">
            <v>1071.04</v>
          </cell>
          <cell r="AG5370">
            <v>760.98</v>
          </cell>
          <cell r="AH5370">
            <v>0.34</v>
          </cell>
          <cell r="AI5370">
            <v>232.73</v>
          </cell>
          <cell r="AJ5370">
            <v>408.4</v>
          </cell>
          <cell r="AK5370">
            <v>12.87</v>
          </cell>
          <cell r="AL5370">
            <v>350</v>
          </cell>
        </row>
        <row r="5371">
          <cell r="A5371" t="str">
            <v>036831</v>
          </cell>
          <cell r="B5371" t="str">
            <v>NJ</v>
          </cell>
          <cell r="C5371" t="str">
            <v>SSI</v>
          </cell>
          <cell r="D5371" t="str">
            <v>N</v>
          </cell>
          <cell r="E5371" t="str">
            <v>X</v>
          </cell>
          <cell r="F5371" t="str">
            <v>PHYSP</v>
          </cell>
          <cell r="G5371">
            <v>36831</v>
          </cell>
          <cell r="AD5371">
            <v>2475.18</v>
          </cell>
          <cell r="AE5371">
            <v>5468.54</v>
          </cell>
          <cell r="AF5371">
            <v>2772.53</v>
          </cell>
          <cell r="AG5371">
            <v>1010.65</v>
          </cell>
          <cell r="AH5371">
            <v>2333.91</v>
          </cell>
          <cell r="AI5371">
            <v>680.63</v>
          </cell>
          <cell r="AJ5371">
            <v>348.21</v>
          </cell>
          <cell r="AK5371">
            <v>109.25</v>
          </cell>
          <cell r="AL5371">
            <v>35</v>
          </cell>
        </row>
        <row r="5372">
          <cell r="A5372" t="str">
            <v>036861</v>
          </cell>
          <cell r="B5372" t="str">
            <v>NJ</v>
          </cell>
          <cell r="C5372" t="str">
            <v>SSI</v>
          </cell>
          <cell r="D5372" t="str">
            <v>N</v>
          </cell>
          <cell r="E5372" t="str">
            <v>X</v>
          </cell>
          <cell r="F5372" t="str">
            <v>PHYSP</v>
          </cell>
          <cell r="G5372">
            <v>36861</v>
          </cell>
          <cell r="AE5372">
            <v>262.95</v>
          </cell>
          <cell r="AF5372">
            <v>10036.73</v>
          </cell>
          <cell r="AG5372">
            <v>10133.51</v>
          </cell>
          <cell r="AH5372">
            <v>4583.15</v>
          </cell>
          <cell r="AI5372">
            <v>695.32</v>
          </cell>
          <cell r="AJ5372">
            <v>380.51</v>
          </cell>
          <cell r="AK5372">
            <v>4.1</v>
          </cell>
          <cell r="AL5372">
            <v>219.7</v>
          </cell>
          <cell r="AM5372">
            <v>78.99</v>
          </cell>
          <cell r="AN5372">
            <v>111.15</v>
          </cell>
        </row>
        <row r="5373">
          <cell r="A5373" t="str">
            <v>036892</v>
          </cell>
          <cell r="B5373" t="str">
            <v>NJ</v>
          </cell>
          <cell r="C5373" t="str">
            <v>SSI</v>
          </cell>
          <cell r="D5373" t="str">
            <v>N</v>
          </cell>
          <cell r="E5373" t="str">
            <v>X</v>
          </cell>
          <cell r="F5373" t="str">
            <v>PHYSP</v>
          </cell>
          <cell r="G5373">
            <v>36892</v>
          </cell>
          <cell r="AF5373">
            <v>1450.21</v>
          </cell>
          <cell r="AG5373">
            <v>10305.03</v>
          </cell>
          <cell r="AH5373">
            <v>4242.62</v>
          </cell>
          <cell r="AI5373">
            <v>2250.18</v>
          </cell>
          <cell r="AJ5373">
            <v>1597.9</v>
          </cell>
          <cell r="AK5373">
            <v>632.52</v>
          </cell>
          <cell r="AL5373">
            <v>17.04</v>
          </cell>
          <cell r="AM5373">
            <v>2104.96</v>
          </cell>
          <cell r="AN5373">
            <v>79.21</v>
          </cell>
        </row>
        <row r="5374">
          <cell r="A5374" t="str">
            <v>036923</v>
          </cell>
          <cell r="B5374" t="str">
            <v>NJ</v>
          </cell>
          <cell r="C5374" t="str">
            <v>SSI</v>
          </cell>
          <cell r="D5374" t="str">
            <v>N</v>
          </cell>
          <cell r="E5374" t="str">
            <v>X</v>
          </cell>
          <cell r="F5374" t="str">
            <v>PHYSP</v>
          </cell>
          <cell r="G5374">
            <v>36923</v>
          </cell>
          <cell r="AG5374">
            <v>3867.31</v>
          </cell>
          <cell r="AH5374">
            <v>7738.59</v>
          </cell>
          <cell r="AI5374">
            <v>7520.59</v>
          </cell>
          <cell r="AJ5374">
            <v>4325.35</v>
          </cell>
          <cell r="AK5374">
            <v>626.03</v>
          </cell>
          <cell r="AL5374">
            <v>427.17</v>
          </cell>
          <cell r="AM5374">
            <v>330</v>
          </cell>
          <cell r="AN5374">
            <v>3.35</v>
          </cell>
        </row>
        <row r="5375">
          <cell r="A5375" t="str">
            <v>036951</v>
          </cell>
          <cell r="B5375" t="str">
            <v>NJ</v>
          </cell>
          <cell r="C5375" t="str">
            <v>SSI</v>
          </cell>
          <cell r="D5375" t="str">
            <v>N</v>
          </cell>
          <cell r="E5375" t="str">
            <v>X</v>
          </cell>
          <cell r="F5375" t="str">
            <v>PHYSP</v>
          </cell>
          <cell r="G5375">
            <v>36951</v>
          </cell>
          <cell r="AH5375">
            <v>781.9</v>
          </cell>
          <cell r="AI5375">
            <v>6484.05</v>
          </cell>
          <cell r="AJ5375">
            <v>12422.86</v>
          </cell>
          <cell r="AK5375">
            <v>1415.7</v>
          </cell>
          <cell r="AL5375">
            <v>1849.7</v>
          </cell>
          <cell r="AM5375">
            <v>205.56</v>
          </cell>
          <cell r="AN5375">
            <v>1874.18</v>
          </cell>
        </row>
        <row r="5376">
          <cell r="A5376" t="str">
            <v>036982</v>
          </cell>
          <cell r="B5376" t="str">
            <v>NJ</v>
          </cell>
          <cell r="C5376" t="str">
            <v>SSI</v>
          </cell>
          <cell r="D5376" t="str">
            <v>N</v>
          </cell>
          <cell r="E5376" t="str">
            <v>X</v>
          </cell>
          <cell r="F5376" t="str">
            <v>PHYSP</v>
          </cell>
          <cell r="G5376">
            <v>36982</v>
          </cell>
          <cell r="AI5376">
            <v>1950.46</v>
          </cell>
          <cell r="AJ5376">
            <v>16095.39</v>
          </cell>
          <cell r="AK5376">
            <v>3960.21</v>
          </cell>
          <cell r="AL5376">
            <v>2427.6</v>
          </cell>
          <cell r="AM5376">
            <v>1118.57</v>
          </cell>
          <cell r="AN5376">
            <v>562.62</v>
          </cell>
        </row>
        <row r="5377">
          <cell r="A5377" t="str">
            <v>037012</v>
          </cell>
          <cell r="B5377" t="str">
            <v>NJ</v>
          </cell>
          <cell r="C5377" t="str">
            <v>SSI</v>
          </cell>
          <cell r="D5377" t="str">
            <v>N</v>
          </cell>
          <cell r="E5377" t="str">
            <v>X</v>
          </cell>
          <cell r="F5377" t="str">
            <v>PHYSP</v>
          </cell>
          <cell r="G5377">
            <v>37012</v>
          </cell>
          <cell r="AJ5377">
            <v>2075.2</v>
          </cell>
          <cell r="AK5377">
            <v>10454.42</v>
          </cell>
          <cell r="AL5377">
            <v>4636</v>
          </cell>
          <cell r="AM5377">
            <v>1411.68</v>
          </cell>
          <cell r="AN5377">
            <v>1617.92</v>
          </cell>
        </row>
        <row r="5378">
          <cell r="A5378" t="str">
            <v>037043</v>
          </cell>
          <cell r="B5378" t="str">
            <v>NJ</v>
          </cell>
          <cell r="C5378" t="str">
            <v>SSI</v>
          </cell>
          <cell r="D5378" t="str">
            <v>N</v>
          </cell>
          <cell r="E5378" t="str">
            <v>X</v>
          </cell>
          <cell r="F5378" t="str">
            <v>PHYSP</v>
          </cell>
          <cell r="G5378">
            <v>37043</v>
          </cell>
          <cell r="AK5378">
            <v>842.31</v>
          </cell>
          <cell r="AL5378">
            <v>12499.64</v>
          </cell>
          <cell r="AM5378">
            <v>6008.94</v>
          </cell>
          <cell r="AN5378">
            <v>4346.61</v>
          </cell>
        </row>
        <row r="5379">
          <cell r="A5379" t="str">
            <v>037073</v>
          </cell>
          <cell r="B5379" t="str">
            <v>NJ</v>
          </cell>
          <cell r="C5379" t="str">
            <v>SSI</v>
          </cell>
          <cell r="D5379" t="str">
            <v>N</v>
          </cell>
          <cell r="E5379" t="str">
            <v>X</v>
          </cell>
          <cell r="F5379" t="str">
            <v>PHYSP</v>
          </cell>
          <cell r="G5379">
            <v>37073</v>
          </cell>
          <cell r="AL5379">
            <v>3148.4</v>
          </cell>
          <cell r="AM5379">
            <v>10224.95</v>
          </cell>
          <cell r="AN5379">
            <v>14203.86</v>
          </cell>
        </row>
        <row r="5380">
          <cell r="A5380" t="str">
            <v>037104</v>
          </cell>
          <cell r="B5380" t="str">
            <v>NJ</v>
          </cell>
          <cell r="C5380" t="str">
            <v>SSI</v>
          </cell>
          <cell r="D5380" t="str">
            <v>N</v>
          </cell>
          <cell r="E5380" t="str">
            <v>X</v>
          </cell>
          <cell r="F5380" t="str">
            <v>PHYSP</v>
          </cell>
          <cell r="G5380">
            <v>37104</v>
          </cell>
          <cell r="AM5380">
            <v>3801.78</v>
          </cell>
          <cell r="AN5380">
            <v>20044.1</v>
          </cell>
        </row>
        <row r="5381">
          <cell r="A5381" t="str">
            <v>037135</v>
          </cell>
          <cell r="B5381" t="str">
            <v>NJ</v>
          </cell>
          <cell r="C5381" t="str">
            <v>SSI</v>
          </cell>
          <cell r="D5381" t="str">
            <v>N</v>
          </cell>
          <cell r="E5381" t="str">
            <v>X</v>
          </cell>
          <cell r="F5381" t="str">
            <v>PHYSP</v>
          </cell>
          <cell r="G5381">
            <v>37135</v>
          </cell>
          <cell r="AN5381">
            <v>5764.94</v>
          </cell>
        </row>
        <row r="5382">
          <cell r="A5382" t="str">
            <v>036161</v>
          </cell>
          <cell r="B5382" t="str">
            <v>NJ</v>
          </cell>
          <cell r="C5382" t="str">
            <v>SSI</v>
          </cell>
          <cell r="D5382" t="str">
            <v>S</v>
          </cell>
          <cell r="E5382" t="str">
            <v>X</v>
          </cell>
          <cell r="F5382" t="str">
            <v>IPFOB</v>
          </cell>
          <cell r="G5382">
            <v>36161</v>
          </cell>
          <cell r="I5382">
            <v>3300</v>
          </cell>
        </row>
        <row r="5383">
          <cell r="A5383" t="str">
            <v>036192</v>
          </cell>
          <cell r="B5383" t="str">
            <v>NJ</v>
          </cell>
          <cell r="C5383" t="str">
            <v>SSI</v>
          </cell>
          <cell r="D5383" t="str">
            <v>S</v>
          </cell>
          <cell r="E5383" t="str">
            <v>X</v>
          </cell>
          <cell r="F5383" t="str">
            <v>IPFOB</v>
          </cell>
          <cell r="G5383">
            <v>36192</v>
          </cell>
        </row>
        <row r="5384">
          <cell r="A5384" t="str">
            <v>036220</v>
          </cell>
          <cell r="B5384" t="str">
            <v>NJ</v>
          </cell>
          <cell r="C5384" t="str">
            <v>SSI</v>
          </cell>
          <cell r="D5384" t="str">
            <v>S</v>
          </cell>
          <cell r="E5384" t="str">
            <v>X</v>
          </cell>
          <cell r="F5384" t="str">
            <v>IPFOB</v>
          </cell>
          <cell r="G5384">
            <v>36220</v>
          </cell>
        </row>
        <row r="5385">
          <cell r="A5385" t="str">
            <v>036251</v>
          </cell>
          <cell r="B5385" t="str">
            <v>NJ</v>
          </cell>
          <cell r="C5385" t="str">
            <v>SSI</v>
          </cell>
          <cell r="D5385" t="str">
            <v>S</v>
          </cell>
          <cell r="E5385" t="str">
            <v>X</v>
          </cell>
          <cell r="F5385" t="str">
            <v>IPFOB</v>
          </cell>
          <cell r="G5385">
            <v>36251</v>
          </cell>
        </row>
        <row r="5386">
          <cell r="A5386" t="str">
            <v>036281</v>
          </cell>
          <cell r="B5386" t="str">
            <v>NJ</v>
          </cell>
          <cell r="C5386" t="str">
            <v>SSI</v>
          </cell>
          <cell r="D5386" t="str">
            <v>S</v>
          </cell>
          <cell r="E5386" t="str">
            <v>X</v>
          </cell>
          <cell r="F5386" t="str">
            <v>IPFOB</v>
          </cell>
          <cell r="G5386">
            <v>36281</v>
          </cell>
        </row>
        <row r="5387">
          <cell r="A5387" t="str">
            <v>036312</v>
          </cell>
          <cell r="B5387" t="str">
            <v>NJ</v>
          </cell>
          <cell r="C5387" t="str">
            <v>SSI</v>
          </cell>
          <cell r="D5387" t="str">
            <v>S</v>
          </cell>
          <cell r="E5387" t="str">
            <v>X</v>
          </cell>
          <cell r="F5387" t="str">
            <v>IPFOB</v>
          </cell>
          <cell r="G5387">
            <v>36312</v>
          </cell>
        </row>
        <row r="5388">
          <cell r="A5388" t="str">
            <v>036342</v>
          </cell>
          <cell r="B5388" t="str">
            <v>NJ</v>
          </cell>
          <cell r="C5388" t="str">
            <v>SSI</v>
          </cell>
          <cell r="D5388" t="str">
            <v>S</v>
          </cell>
          <cell r="E5388" t="str">
            <v>X</v>
          </cell>
          <cell r="F5388" t="str">
            <v>IPFOB</v>
          </cell>
          <cell r="G5388">
            <v>36342</v>
          </cell>
        </row>
        <row r="5389">
          <cell r="A5389" t="str">
            <v>036373</v>
          </cell>
          <cell r="B5389" t="str">
            <v>NJ</v>
          </cell>
          <cell r="C5389" t="str">
            <v>SSI</v>
          </cell>
          <cell r="D5389" t="str">
            <v>S</v>
          </cell>
          <cell r="E5389" t="str">
            <v>X</v>
          </cell>
          <cell r="F5389" t="str">
            <v>IPFOB</v>
          </cell>
          <cell r="G5389">
            <v>36373</v>
          </cell>
        </row>
        <row r="5390">
          <cell r="A5390" t="str">
            <v>036404</v>
          </cell>
          <cell r="B5390" t="str">
            <v>NJ</v>
          </cell>
          <cell r="C5390" t="str">
            <v>SSI</v>
          </cell>
          <cell r="D5390" t="str">
            <v>S</v>
          </cell>
          <cell r="E5390" t="str">
            <v>X</v>
          </cell>
          <cell r="F5390" t="str">
            <v>IPFOB</v>
          </cell>
          <cell r="G5390">
            <v>36404</v>
          </cell>
        </row>
        <row r="5391">
          <cell r="A5391" t="str">
            <v>036434</v>
          </cell>
          <cell r="B5391" t="str">
            <v>NJ</v>
          </cell>
          <cell r="C5391" t="str">
            <v>SSI</v>
          </cell>
          <cell r="D5391" t="str">
            <v>S</v>
          </cell>
          <cell r="E5391" t="str">
            <v>X</v>
          </cell>
          <cell r="F5391" t="str">
            <v>IPFOB</v>
          </cell>
          <cell r="G5391">
            <v>36434</v>
          </cell>
          <cell r="S5391">
            <v>3350</v>
          </cell>
        </row>
        <row r="5392">
          <cell r="A5392" t="str">
            <v>036465</v>
          </cell>
          <cell r="B5392" t="str">
            <v>NJ</v>
          </cell>
          <cell r="C5392" t="str">
            <v>SSI</v>
          </cell>
          <cell r="D5392" t="str">
            <v>S</v>
          </cell>
          <cell r="E5392" t="str">
            <v>X</v>
          </cell>
          <cell r="F5392" t="str">
            <v>IPFOB</v>
          </cell>
          <cell r="G5392">
            <v>36465</v>
          </cell>
          <cell r="T5392">
            <v>6350</v>
          </cell>
        </row>
        <row r="5393">
          <cell r="A5393" t="str">
            <v>036495</v>
          </cell>
          <cell r="B5393" t="str">
            <v>NJ</v>
          </cell>
          <cell r="C5393" t="str">
            <v>SSI</v>
          </cell>
          <cell r="D5393" t="str">
            <v>S</v>
          </cell>
          <cell r="E5393" t="str">
            <v>X</v>
          </cell>
          <cell r="F5393" t="str">
            <v>IPFOB</v>
          </cell>
          <cell r="G5393">
            <v>36495</v>
          </cell>
        </row>
        <row r="5394">
          <cell r="A5394" t="str">
            <v>036526</v>
          </cell>
          <cell r="B5394" t="str">
            <v>NJ</v>
          </cell>
          <cell r="C5394" t="str">
            <v>SSI</v>
          </cell>
          <cell r="D5394" t="str">
            <v>S</v>
          </cell>
          <cell r="E5394" t="str">
            <v>X</v>
          </cell>
          <cell r="F5394" t="str">
            <v>IPFOB</v>
          </cell>
          <cell r="G5394">
            <v>36526</v>
          </cell>
        </row>
        <row r="5395">
          <cell r="A5395" t="str">
            <v>036557</v>
          </cell>
          <cell r="B5395" t="str">
            <v>NJ</v>
          </cell>
          <cell r="C5395" t="str">
            <v>SSI</v>
          </cell>
          <cell r="D5395" t="str">
            <v>S</v>
          </cell>
          <cell r="E5395" t="str">
            <v>X</v>
          </cell>
          <cell r="F5395" t="str">
            <v>IPFOB</v>
          </cell>
          <cell r="G5395">
            <v>36557</v>
          </cell>
        </row>
        <row r="5396">
          <cell r="A5396" t="str">
            <v>036586</v>
          </cell>
          <cell r="B5396" t="str">
            <v>NJ</v>
          </cell>
          <cell r="C5396" t="str">
            <v>SSI</v>
          </cell>
          <cell r="D5396" t="str">
            <v>S</v>
          </cell>
          <cell r="E5396" t="str">
            <v>X</v>
          </cell>
          <cell r="F5396" t="str">
            <v>IPFOB</v>
          </cell>
          <cell r="G5396">
            <v>36586</v>
          </cell>
        </row>
        <row r="5397">
          <cell r="A5397" t="str">
            <v>036617</v>
          </cell>
          <cell r="B5397" t="str">
            <v>NJ</v>
          </cell>
          <cell r="C5397" t="str">
            <v>SSI</v>
          </cell>
          <cell r="D5397" t="str">
            <v>S</v>
          </cell>
          <cell r="E5397" t="str">
            <v>X</v>
          </cell>
          <cell r="F5397" t="str">
            <v>IPFOB</v>
          </cell>
          <cell r="G5397">
            <v>36617</v>
          </cell>
        </row>
        <row r="5398">
          <cell r="A5398" t="str">
            <v>036647</v>
          </cell>
          <cell r="B5398" t="str">
            <v>NJ</v>
          </cell>
          <cell r="C5398" t="str">
            <v>SSI</v>
          </cell>
          <cell r="D5398" t="str">
            <v>S</v>
          </cell>
          <cell r="E5398" t="str">
            <v>X</v>
          </cell>
          <cell r="F5398" t="str">
            <v>IPFOB</v>
          </cell>
          <cell r="G5398">
            <v>36647</v>
          </cell>
        </row>
        <row r="5399">
          <cell r="A5399" t="str">
            <v>036678</v>
          </cell>
          <cell r="B5399" t="str">
            <v>NJ</v>
          </cell>
          <cell r="C5399" t="str">
            <v>SSI</v>
          </cell>
          <cell r="D5399" t="str">
            <v>S</v>
          </cell>
          <cell r="E5399" t="str">
            <v>X</v>
          </cell>
          <cell r="F5399" t="str">
            <v>IPFOB</v>
          </cell>
          <cell r="G5399">
            <v>36678</v>
          </cell>
        </row>
        <row r="5400">
          <cell r="A5400" t="str">
            <v>036708</v>
          </cell>
          <cell r="B5400" t="str">
            <v>NJ</v>
          </cell>
          <cell r="C5400" t="str">
            <v>SSI</v>
          </cell>
          <cell r="D5400" t="str">
            <v>S</v>
          </cell>
          <cell r="E5400" t="str">
            <v>X</v>
          </cell>
          <cell r="F5400" t="str">
            <v>IPFOB</v>
          </cell>
          <cell r="G5400">
            <v>36708</v>
          </cell>
        </row>
        <row r="5401">
          <cell r="A5401" t="str">
            <v>036739</v>
          </cell>
          <cell r="B5401" t="str">
            <v>NJ</v>
          </cell>
          <cell r="C5401" t="str">
            <v>SSI</v>
          </cell>
          <cell r="D5401" t="str">
            <v>S</v>
          </cell>
          <cell r="E5401" t="str">
            <v>X</v>
          </cell>
          <cell r="F5401" t="str">
            <v>IPFOB</v>
          </cell>
          <cell r="G5401">
            <v>36739</v>
          </cell>
          <cell r="AA5401">
            <v>3300</v>
          </cell>
        </row>
        <row r="5402">
          <cell r="A5402" t="str">
            <v>036770</v>
          </cell>
          <cell r="B5402" t="str">
            <v>NJ</v>
          </cell>
          <cell r="C5402" t="str">
            <v>SSI</v>
          </cell>
          <cell r="D5402" t="str">
            <v>S</v>
          </cell>
          <cell r="E5402" t="str">
            <v>X</v>
          </cell>
          <cell r="F5402" t="str">
            <v>IPFOB</v>
          </cell>
          <cell r="G5402">
            <v>36770</v>
          </cell>
          <cell r="AD5402">
            <v>3300</v>
          </cell>
        </row>
        <row r="5403">
          <cell r="A5403" t="str">
            <v>036800</v>
          </cell>
          <cell r="B5403" t="str">
            <v>NJ</v>
          </cell>
          <cell r="C5403" t="str">
            <v>SSI</v>
          </cell>
          <cell r="D5403" t="str">
            <v>S</v>
          </cell>
          <cell r="E5403" t="str">
            <v>X</v>
          </cell>
          <cell r="F5403" t="str">
            <v>IPFOB</v>
          </cell>
          <cell r="G5403">
            <v>36800</v>
          </cell>
          <cell r="AD5403">
            <v>4995</v>
          </cell>
        </row>
        <row r="5404">
          <cell r="A5404" t="str">
            <v>036831</v>
          </cell>
          <cell r="B5404" t="str">
            <v>NJ</v>
          </cell>
          <cell r="C5404" t="str">
            <v>SSI</v>
          </cell>
          <cell r="D5404" t="str">
            <v>S</v>
          </cell>
          <cell r="E5404" t="str">
            <v>X</v>
          </cell>
          <cell r="F5404" t="str">
            <v>IPFOB</v>
          </cell>
          <cell r="G5404">
            <v>36831</v>
          </cell>
          <cell r="AF5404">
            <v>3300</v>
          </cell>
        </row>
        <row r="5405">
          <cell r="A5405" t="str">
            <v>036861</v>
          </cell>
          <cell r="B5405" t="str">
            <v>NJ</v>
          </cell>
          <cell r="C5405" t="str">
            <v>SSI</v>
          </cell>
          <cell r="D5405" t="str">
            <v>S</v>
          </cell>
          <cell r="E5405" t="str">
            <v>X</v>
          </cell>
          <cell r="F5405" t="str">
            <v>IPFOB</v>
          </cell>
          <cell r="G5405">
            <v>36861</v>
          </cell>
          <cell r="AF5405">
            <v>3197</v>
          </cell>
        </row>
        <row r="5406">
          <cell r="A5406" t="str">
            <v>036892</v>
          </cell>
          <cell r="B5406" t="str">
            <v>NJ</v>
          </cell>
          <cell r="C5406" t="str">
            <v>SSI</v>
          </cell>
          <cell r="D5406" t="str">
            <v>S</v>
          </cell>
          <cell r="E5406" t="str">
            <v>X</v>
          </cell>
          <cell r="F5406" t="str">
            <v>IPFOB</v>
          </cell>
          <cell r="G5406">
            <v>36892</v>
          </cell>
          <cell r="AG5406">
            <v>4405</v>
          </cell>
        </row>
        <row r="5407">
          <cell r="A5407" t="str">
            <v>036923</v>
          </cell>
          <cell r="B5407" t="str">
            <v>NJ</v>
          </cell>
          <cell r="C5407" t="str">
            <v>SSI</v>
          </cell>
          <cell r="D5407" t="str">
            <v>S</v>
          </cell>
          <cell r="E5407" t="str">
            <v>X</v>
          </cell>
          <cell r="F5407" t="str">
            <v>IPFOB</v>
          </cell>
          <cell r="G5407">
            <v>36923</v>
          </cell>
        </row>
        <row r="5408">
          <cell r="A5408" t="str">
            <v>036951</v>
          </cell>
          <cell r="B5408" t="str">
            <v>NJ</v>
          </cell>
          <cell r="C5408" t="str">
            <v>SSI</v>
          </cell>
          <cell r="D5408" t="str">
            <v>S</v>
          </cell>
          <cell r="E5408" t="str">
            <v>X</v>
          </cell>
          <cell r="F5408" t="str">
            <v>IPFOB</v>
          </cell>
          <cell r="G5408">
            <v>36951</v>
          </cell>
        </row>
        <row r="5409">
          <cell r="A5409" t="str">
            <v>036982</v>
          </cell>
          <cell r="B5409" t="str">
            <v>NJ</v>
          </cell>
          <cell r="C5409" t="str">
            <v>SSI</v>
          </cell>
          <cell r="D5409" t="str">
            <v>S</v>
          </cell>
          <cell r="E5409" t="str">
            <v>X</v>
          </cell>
          <cell r="F5409" t="str">
            <v>IPFOB</v>
          </cell>
          <cell r="G5409">
            <v>36982</v>
          </cell>
        </row>
        <row r="5410">
          <cell r="A5410" t="str">
            <v>037012</v>
          </cell>
          <cell r="B5410" t="str">
            <v>NJ</v>
          </cell>
          <cell r="C5410" t="str">
            <v>SSI</v>
          </cell>
          <cell r="D5410" t="str">
            <v>S</v>
          </cell>
          <cell r="E5410" t="str">
            <v>X</v>
          </cell>
          <cell r="F5410" t="str">
            <v>IPFOB</v>
          </cell>
          <cell r="G5410">
            <v>37012</v>
          </cell>
        </row>
        <row r="5411">
          <cell r="A5411" t="str">
            <v>037043</v>
          </cell>
          <cell r="B5411" t="str">
            <v>NJ</v>
          </cell>
          <cell r="C5411" t="str">
            <v>SSI</v>
          </cell>
          <cell r="D5411" t="str">
            <v>S</v>
          </cell>
          <cell r="E5411" t="str">
            <v>X</v>
          </cell>
          <cell r="F5411" t="str">
            <v>IPFOB</v>
          </cell>
          <cell r="G5411">
            <v>37043</v>
          </cell>
        </row>
        <row r="5412">
          <cell r="A5412" t="str">
            <v>037073</v>
          </cell>
          <cell r="B5412" t="str">
            <v>NJ</v>
          </cell>
          <cell r="C5412" t="str">
            <v>SSI</v>
          </cell>
          <cell r="D5412" t="str">
            <v>S</v>
          </cell>
          <cell r="E5412" t="str">
            <v>X</v>
          </cell>
          <cell r="F5412" t="str">
            <v>IPFOB</v>
          </cell>
          <cell r="G5412">
            <v>37073</v>
          </cell>
        </row>
        <row r="5413">
          <cell r="A5413" t="str">
            <v>037104</v>
          </cell>
          <cell r="B5413" t="str">
            <v>NJ</v>
          </cell>
          <cell r="C5413" t="str">
            <v>SSI</v>
          </cell>
          <cell r="D5413" t="str">
            <v>S</v>
          </cell>
          <cell r="E5413" t="str">
            <v>X</v>
          </cell>
          <cell r="F5413" t="str">
            <v>IPFOB</v>
          </cell>
          <cell r="G5413">
            <v>37104</v>
          </cell>
          <cell r="AN5413">
            <v>6300</v>
          </cell>
        </row>
        <row r="5414">
          <cell r="A5414" t="str">
            <v>037135</v>
          </cell>
          <cell r="B5414" t="str">
            <v>NJ</v>
          </cell>
          <cell r="C5414" t="str">
            <v>SSI</v>
          </cell>
          <cell r="D5414" t="str">
            <v>S</v>
          </cell>
          <cell r="E5414" t="str">
            <v>X</v>
          </cell>
          <cell r="F5414" t="str">
            <v>IPFOB</v>
          </cell>
          <cell r="G5414">
            <v>37135</v>
          </cell>
        </row>
        <row r="5415">
          <cell r="A5415" t="str">
            <v>036161</v>
          </cell>
          <cell r="B5415" t="str">
            <v>NJ</v>
          </cell>
          <cell r="C5415" t="str">
            <v>SSI</v>
          </cell>
          <cell r="D5415" t="str">
            <v>S</v>
          </cell>
          <cell r="E5415" t="str">
            <v>X</v>
          </cell>
          <cell r="F5415" t="str">
            <v>IPFOT</v>
          </cell>
          <cell r="G5415">
            <v>36161</v>
          </cell>
          <cell r="I5415">
            <v>1125</v>
          </cell>
          <cell r="J5415">
            <v>8400</v>
          </cell>
        </row>
        <row r="5416">
          <cell r="A5416" t="str">
            <v>036192</v>
          </cell>
          <cell r="B5416" t="str">
            <v>NJ</v>
          </cell>
          <cell r="C5416" t="str">
            <v>SSI</v>
          </cell>
          <cell r="D5416" t="str">
            <v>S</v>
          </cell>
          <cell r="E5416" t="str">
            <v>X</v>
          </cell>
          <cell r="F5416" t="str">
            <v>IPFOT</v>
          </cell>
          <cell r="G5416">
            <v>36192</v>
          </cell>
          <cell r="J5416">
            <v>12580</v>
          </cell>
          <cell r="L5416">
            <v>1800</v>
          </cell>
          <cell r="M5416">
            <v>9625</v>
          </cell>
          <cell r="V5416">
            <v>8.38</v>
          </cell>
        </row>
        <row r="5417">
          <cell r="A5417" t="str">
            <v>036220</v>
          </cell>
          <cell r="B5417" t="str">
            <v>NJ</v>
          </cell>
          <cell r="C5417" t="str">
            <v>SSI</v>
          </cell>
          <cell r="D5417" t="str">
            <v>S</v>
          </cell>
          <cell r="E5417" t="str">
            <v>X</v>
          </cell>
          <cell r="F5417" t="str">
            <v>IPFOT</v>
          </cell>
          <cell r="G5417">
            <v>36220</v>
          </cell>
          <cell r="K5417">
            <v>1700</v>
          </cell>
          <cell r="L5417">
            <v>2115</v>
          </cell>
          <cell r="M5417">
            <v>9425</v>
          </cell>
        </row>
        <row r="5418">
          <cell r="A5418" t="str">
            <v>036251</v>
          </cell>
          <cell r="B5418" t="str">
            <v>NJ</v>
          </cell>
          <cell r="C5418" t="str">
            <v>SSI</v>
          </cell>
          <cell r="D5418" t="str">
            <v>S</v>
          </cell>
          <cell r="E5418" t="str">
            <v>X</v>
          </cell>
          <cell r="F5418" t="str">
            <v>IPFOT</v>
          </cell>
          <cell r="G5418">
            <v>36251</v>
          </cell>
        </row>
        <row r="5419">
          <cell r="A5419" t="str">
            <v>036281</v>
          </cell>
          <cell r="B5419" t="str">
            <v>NJ</v>
          </cell>
          <cell r="C5419" t="str">
            <v>SSI</v>
          </cell>
          <cell r="D5419" t="str">
            <v>S</v>
          </cell>
          <cell r="E5419" t="str">
            <v>X</v>
          </cell>
          <cell r="F5419" t="str">
            <v>IPFOT</v>
          </cell>
          <cell r="G5419">
            <v>36281</v>
          </cell>
          <cell r="M5419">
            <v>7925</v>
          </cell>
        </row>
        <row r="5420">
          <cell r="A5420" t="str">
            <v>036312</v>
          </cell>
          <cell r="B5420" t="str">
            <v>NJ</v>
          </cell>
          <cell r="C5420" t="str">
            <v>SSI</v>
          </cell>
          <cell r="D5420" t="str">
            <v>S</v>
          </cell>
          <cell r="E5420" t="str">
            <v>X</v>
          </cell>
          <cell r="F5420" t="str">
            <v>IPFOT</v>
          </cell>
          <cell r="G5420">
            <v>36312</v>
          </cell>
          <cell r="N5420">
            <v>6440</v>
          </cell>
          <cell r="O5420">
            <v>4160</v>
          </cell>
          <cell r="Q5420">
            <v>4250</v>
          </cell>
          <cell r="T5420">
            <v>3375</v>
          </cell>
          <cell r="X5420">
            <v>25450</v>
          </cell>
        </row>
        <row r="5421">
          <cell r="A5421" t="str">
            <v>036342</v>
          </cell>
          <cell r="B5421" t="str">
            <v>NJ</v>
          </cell>
          <cell r="C5421" t="str">
            <v>SSI</v>
          </cell>
          <cell r="D5421" t="str">
            <v>S</v>
          </cell>
          <cell r="E5421" t="str">
            <v>X</v>
          </cell>
          <cell r="F5421" t="str">
            <v>IPFOT</v>
          </cell>
          <cell r="G5421">
            <v>36342</v>
          </cell>
        </row>
        <row r="5422">
          <cell r="A5422" t="str">
            <v>036373</v>
          </cell>
          <cell r="B5422" t="str">
            <v>NJ</v>
          </cell>
          <cell r="C5422" t="str">
            <v>SSI</v>
          </cell>
          <cell r="D5422" t="str">
            <v>S</v>
          </cell>
          <cell r="E5422" t="str">
            <v>X</v>
          </cell>
          <cell r="F5422" t="str">
            <v>IPFOT</v>
          </cell>
          <cell r="G5422">
            <v>36373</v>
          </cell>
          <cell r="P5422">
            <v>8400</v>
          </cell>
          <cell r="R5422">
            <v>6240</v>
          </cell>
          <cell r="S5422">
            <v>4500</v>
          </cell>
        </row>
        <row r="5423">
          <cell r="A5423" t="str">
            <v>036404</v>
          </cell>
          <cell r="B5423" t="str">
            <v>NJ</v>
          </cell>
          <cell r="C5423" t="str">
            <v>SSI</v>
          </cell>
          <cell r="D5423" t="str">
            <v>S</v>
          </cell>
          <cell r="E5423" t="str">
            <v>X</v>
          </cell>
          <cell r="F5423" t="str">
            <v>IPFOT</v>
          </cell>
          <cell r="G5423">
            <v>36404</v>
          </cell>
          <cell r="Q5423">
            <v>3350</v>
          </cell>
          <cell r="R5423">
            <v>1040</v>
          </cell>
          <cell r="V5423">
            <v>1971.2</v>
          </cell>
        </row>
        <row r="5424">
          <cell r="A5424" t="str">
            <v>036434</v>
          </cell>
          <cell r="B5424" t="str">
            <v>NJ</v>
          </cell>
          <cell r="C5424" t="str">
            <v>SSI</v>
          </cell>
          <cell r="D5424" t="str">
            <v>S</v>
          </cell>
          <cell r="E5424" t="str">
            <v>X</v>
          </cell>
          <cell r="F5424" t="str">
            <v>IPFOT</v>
          </cell>
          <cell r="G5424">
            <v>36434</v>
          </cell>
          <cell r="R5424">
            <v>3700</v>
          </cell>
          <cell r="T5424">
            <v>4356.8</v>
          </cell>
          <cell r="U5424">
            <v>768</v>
          </cell>
        </row>
        <row r="5425">
          <cell r="A5425" t="str">
            <v>036465</v>
          </cell>
          <cell r="B5425" t="str">
            <v>NJ</v>
          </cell>
          <cell r="C5425" t="str">
            <v>SSI</v>
          </cell>
          <cell r="D5425" t="str">
            <v>S</v>
          </cell>
          <cell r="E5425" t="str">
            <v>X</v>
          </cell>
          <cell r="F5425" t="str">
            <v>IPFOT</v>
          </cell>
          <cell r="G5425">
            <v>36465</v>
          </cell>
          <cell r="S5425">
            <v>13720</v>
          </cell>
          <cell r="T5425">
            <v>768</v>
          </cell>
        </row>
        <row r="5426">
          <cell r="A5426" t="str">
            <v>036495</v>
          </cell>
          <cell r="B5426" t="str">
            <v>NJ</v>
          </cell>
          <cell r="C5426" t="str">
            <v>SSI</v>
          </cell>
          <cell r="D5426" t="str">
            <v>S</v>
          </cell>
          <cell r="E5426" t="str">
            <v>X</v>
          </cell>
          <cell r="F5426" t="str">
            <v>IPFOT</v>
          </cell>
          <cell r="G5426">
            <v>36495</v>
          </cell>
          <cell r="T5426">
            <v>8262</v>
          </cell>
          <cell r="W5426">
            <v>768</v>
          </cell>
        </row>
        <row r="5427">
          <cell r="A5427" t="str">
            <v>036526</v>
          </cell>
          <cell r="B5427" t="str">
            <v>NJ</v>
          </cell>
          <cell r="C5427" t="str">
            <v>SSI</v>
          </cell>
          <cell r="D5427" t="str">
            <v>S</v>
          </cell>
          <cell r="E5427" t="str">
            <v>X</v>
          </cell>
          <cell r="F5427" t="str">
            <v>IPFOT</v>
          </cell>
          <cell r="G5427">
            <v>36526</v>
          </cell>
          <cell r="U5427">
            <v>4928</v>
          </cell>
          <cell r="V5427">
            <v>6989</v>
          </cell>
          <cell r="AD5427">
            <v>776</v>
          </cell>
          <cell r="AL5427">
            <v>776</v>
          </cell>
        </row>
        <row r="5428">
          <cell r="A5428" t="str">
            <v>036557</v>
          </cell>
          <cell r="B5428" t="str">
            <v>NJ</v>
          </cell>
          <cell r="C5428" t="str">
            <v>SSI</v>
          </cell>
          <cell r="D5428" t="str">
            <v>S</v>
          </cell>
          <cell r="E5428" t="str">
            <v>X</v>
          </cell>
          <cell r="F5428" t="str">
            <v>IPFOT</v>
          </cell>
          <cell r="G5428">
            <v>36557</v>
          </cell>
          <cell r="V5428">
            <v>925</v>
          </cell>
          <cell r="W5428">
            <v>9696</v>
          </cell>
          <cell r="X5428">
            <v>9038</v>
          </cell>
          <cell r="Y5428">
            <v>6175</v>
          </cell>
          <cell r="Z5428">
            <v>64.1</v>
          </cell>
          <cell r="AA5428">
            <v>-600</v>
          </cell>
        </row>
        <row r="5429">
          <cell r="A5429" t="str">
            <v>036586</v>
          </cell>
          <cell r="B5429" t="str">
            <v>NJ</v>
          </cell>
          <cell r="C5429" t="str">
            <v>SSI</v>
          </cell>
          <cell r="D5429" t="str">
            <v>S</v>
          </cell>
          <cell r="E5429" t="str">
            <v>X</v>
          </cell>
          <cell r="F5429" t="str">
            <v>IPFOT</v>
          </cell>
          <cell r="G5429">
            <v>36586</v>
          </cell>
          <cell r="W5429">
            <v>8500</v>
          </cell>
          <cell r="X5429">
            <v>8056</v>
          </cell>
          <cell r="AD5429">
            <v>8262</v>
          </cell>
        </row>
        <row r="5430">
          <cell r="A5430" t="str">
            <v>036617</v>
          </cell>
          <cell r="B5430" t="str">
            <v>NJ</v>
          </cell>
          <cell r="C5430" t="str">
            <v>SSI</v>
          </cell>
          <cell r="D5430" t="str">
            <v>S</v>
          </cell>
          <cell r="E5430" t="str">
            <v>X</v>
          </cell>
          <cell r="F5430" t="str">
            <v>IPFOT</v>
          </cell>
          <cell r="G5430">
            <v>36617</v>
          </cell>
          <cell r="Y5430">
            <v>15713.6</v>
          </cell>
          <cell r="AA5430">
            <v>1500</v>
          </cell>
          <cell r="AI5430">
            <v>3000</v>
          </cell>
        </row>
        <row r="5431">
          <cell r="A5431" t="str">
            <v>036647</v>
          </cell>
          <cell r="B5431" t="str">
            <v>NJ</v>
          </cell>
          <cell r="C5431" t="str">
            <v>SSI</v>
          </cell>
          <cell r="D5431" t="str">
            <v>S</v>
          </cell>
          <cell r="E5431" t="str">
            <v>X</v>
          </cell>
          <cell r="F5431" t="str">
            <v>IPFOT</v>
          </cell>
          <cell r="G5431">
            <v>36647</v>
          </cell>
          <cell r="Y5431">
            <v>13150</v>
          </cell>
          <cell r="AA5431">
            <v>8400</v>
          </cell>
        </row>
        <row r="5432">
          <cell r="A5432" t="str">
            <v>036678</v>
          </cell>
          <cell r="B5432" t="str">
            <v>NJ</v>
          </cell>
          <cell r="C5432" t="str">
            <v>SSI</v>
          </cell>
          <cell r="D5432" t="str">
            <v>S</v>
          </cell>
          <cell r="E5432" t="str">
            <v>X</v>
          </cell>
          <cell r="F5432" t="str">
            <v>IPFOT</v>
          </cell>
          <cell r="G5432">
            <v>36678</v>
          </cell>
          <cell r="Z5432">
            <v>6550</v>
          </cell>
          <cell r="AA5432">
            <v>920</v>
          </cell>
          <cell r="AB5432">
            <v>47150.04</v>
          </cell>
        </row>
        <row r="5433">
          <cell r="A5433" t="str">
            <v>036708</v>
          </cell>
          <cell r="B5433" t="str">
            <v>NJ</v>
          </cell>
          <cell r="C5433" t="str">
            <v>SSI</v>
          </cell>
          <cell r="D5433" t="str">
            <v>S</v>
          </cell>
          <cell r="E5433" t="str">
            <v>X</v>
          </cell>
          <cell r="F5433" t="str">
            <v>IPFOT</v>
          </cell>
          <cell r="G5433">
            <v>36708</v>
          </cell>
        </row>
        <row r="5434">
          <cell r="A5434" t="str">
            <v>036739</v>
          </cell>
          <cell r="B5434" t="str">
            <v>NJ</v>
          </cell>
          <cell r="C5434" t="str">
            <v>SSI</v>
          </cell>
          <cell r="D5434" t="str">
            <v>S</v>
          </cell>
          <cell r="E5434" t="str">
            <v>X</v>
          </cell>
          <cell r="F5434" t="str">
            <v>IPFOT</v>
          </cell>
          <cell r="G5434">
            <v>36739</v>
          </cell>
          <cell r="AB5434">
            <v>3400</v>
          </cell>
          <cell r="AC5434">
            <v>9661.6</v>
          </cell>
          <cell r="AF5434">
            <v>600</v>
          </cell>
        </row>
        <row r="5435">
          <cell r="A5435" t="str">
            <v>036770</v>
          </cell>
          <cell r="B5435" t="str">
            <v>NJ</v>
          </cell>
          <cell r="C5435" t="str">
            <v>SSI</v>
          </cell>
          <cell r="D5435" t="str">
            <v>S</v>
          </cell>
          <cell r="E5435" t="str">
            <v>X</v>
          </cell>
          <cell r="F5435" t="str">
            <v>IPFOT</v>
          </cell>
          <cell r="G5435">
            <v>36770</v>
          </cell>
          <cell r="AC5435">
            <v>23680</v>
          </cell>
          <cell r="AF5435">
            <v>5400</v>
          </cell>
        </row>
        <row r="5436">
          <cell r="A5436" t="str">
            <v>036800</v>
          </cell>
          <cell r="B5436" t="str">
            <v>NJ</v>
          </cell>
          <cell r="C5436" t="str">
            <v>SSI</v>
          </cell>
          <cell r="D5436" t="str">
            <v>S</v>
          </cell>
          <cell r="E5436" t="str">
            <v>X</v>
          </cell>
          <cell r="F5436" t="str">
            <v>IPFOT</v>
          </cell>
          <cell r="G5436">
            <v>36800</v>
          </cell>
          <cell r="AD5436">
            <v>15000</v>
          </cell>
          <cell r="AE5436">
            <v>15057.2</v>
          </cell>
        </row>
        <row r="5437">
          <cell r="A5437" t="str">
            <v>036831</v>
          </cell>
          <cell r="B5437" t="str">
            <v>NJ</v>
          </cell>
          <cell r="C5437" t="str">
            <v>SSI</v>
          </cell>
          <cell r="D5437" t="str">
            <v>S</v>
          </cell>
          <cell r="E5437" t="str">
            <v>X</v>
          </cell>
          <cell r="F5437" t="str">
            <v>IPFOT</v>
          </cell>
          <cell r="G5437">
            <v>36831</v>
          </cell>
          <cell r="AE5437">
            <v>3209</v>
          </cell>
          <cell r="AF5437">
            <v>9586</v>
          </cell>
        </row>
        <row r="5438">
          <cell r="A5438" t="str">
            <v>036861</v>
          </cell>
          <cell r="B5438" t="str">
            <v>NJ</v>
          </cell>
          <cell r="C5438" t="str">
            <v>SSI</v>
          </cell>
          <cell r="D5438" t="str">
            <v>S</v>
          </cell>
          <cell r="E5438" t="str">
            <v>X</v>
          </cell>
          <cell r="F5438" t="str">
            <v>IPFOT</v>
          </cell>
          <cell r="G5438">
            <v>36861</v>
          </cell>
          <cell r="AF5438">
            <v>15931.4</v>
          </cell>
          <cell r="AG5438">
            <v>3120</v>
          </cell>
          <cell r="AL5438">
            <v>780</v>
          </cell>
        </row>
        <row r="5439">
          <cell r="A5439" t="str">
            <v>036892</v>
          </cell>
          <cell r="B5439" t="str">
            <v>NJ</v>
          </cell>
          <cell r="C5439" t="str">
            <v>SSI</v>
          </cell>
          <cell r="D5439" t="str">
            <v>S</v>
          </cell>
          <cell r="E5439" t="str">
            <v>X</v>
          </cell>
          <cell r="F5439" t="str">
            <v>IPFOT</v>
          </cell>
          <cell r="G5439">
            <v>36892</v>
          </cell>
          <cell r="AG5439">
            <v>6237</v>
          </cell>
          <cell r="AH5439">
            <v>11381</v>
          </cell>
          <cell r="AJ5439">
            <v>3000</v>
          </cell>
        </row>
        <row r="5440">
          <cell r="A5440" t="str">
            <v>036923</v>
          </cell>
          <cell r="B5440" t="str">
            <v>NJ</v>
          </cell>
          <cell r="C5440" t="str">
            <v>SSI</v>
          </cell>
          <cell r="D5440" t="str">
            <v>S</v>
          </cell>
          <cell r="E5440" t="str">
            <v>X</v>
          </cell>
          <cell r="F5440" t="str">
            <v>IPFOT</v>
          </cell>
          <cell r="G5440">
            <v>36923</v>
          </cell>
          <cell r="AI5440">
            <v>5950</v>
          </cell>
          <cell r="AN5440">
            <v>1500</v>
          </cell>
        </row>
        <row r="5441">
          <cell r="A5441" t="str">
            <v>036951</v>
          </cell>
          <cell r="B5441" t="str">
            <v>NJ</v>
          </cell>
          <cell r="C5441" t="str">
            <v>SSI</v>
          </cell>
          <cell r="D5441" t="str">
            <v>S</v>
          </cell>
          <cell r="E5441" t="str">
            <v>X</v>
          </cell>
          <cell r="F5441" t="str">
            <v>IPFOT</v>
          </cell>
          <cell r="G5441">
            <v>36951</v>
          </cell>
          <cell r="AI5441">
            <v>1840</v>
          </cell>
          <cell r="AJ5441">
            <v>792</v>
          </cell>
          <cell r="AK5441">
            <v>325</v>
          </cell>
          <cell r="AL5441">
            <v>1600</v>
          </cell>
          <cell r="AN5441">
            <v>20.16</v>
          </cell>
        </row>
        <row r="5442">
          <cell r="A5442" t="str">
            <v>036982</v>
          </cell>
          <cell r="B5442" t="str">
            <v>NJ</v>
          </cell>
          <cell r="C5442" t="str">
            <v>SSI</v>
          </cell>
          <cell r="D5442" t="str">
            <v>S</v>
          </cell>
          <cell r="E5442" t="str">
            <v>X</v>
          </cell>
          <cell r="F5442" t="str">
            <v>IPFOT</v>
          </cell>
          <cell r="G5442">
            <v>36982</v>
          </cell>
          <cell r="AJ5442">
            <v>3112</v>
          </cell>
          <cell r="AK5442">
            <v>4392</v>
          </cell>
          <cell r="AM5442">
            <v>792</v>
          </cell>
        </row>
        <row r="5443">
          <cell r="A5443" t="str">
            <v>037012</v>
          </cell>
          <cell r="B5443" t="str">
            <v>NJ</v>
          </cell>
          <cell r="C5443" t="str">
            <v>SSI</v>
          </cell>
          <cell r="D5443" t="str">
            <v>S</v>
          </cell>
          <cell r="E5443" t="str">
            <v>X</v>
          </cell>
          <cell r="F5443" t="str">
            <v>IPFOT</v>
          </cell>
          <cell r="G5443">
            <v>37012</v>
          </cell>
          <cell r="AJ5443">
            <v>1800</v>
          </cell>
          <cell r="AK5443">
            <v>1000</v>
          </cell>
          <cell r="AL5443">
            <v>8050</v>
          </cell>
        </row>
        <row r="5444">
          <cell r="A5444" t="str">
            <v>037043</v>
          </cell>
          <cell r="B5444" t="str">
            <v>NJ</v>
          </cell>
          <cell r="C5444" t="str">
            <v>SSI</v>
          </cell>
          <cell r="D5444" t="str">
            <v>S</v>
          </cell>
          <cell r="E5444" t="str">
            <v>X</v>
          </cell>
          <cell r="F5444" t="str">
            <v>IPFOT</v>
          </cell>
          <cell r="G5444">
            <v>37043</v>
          </cell>
          <cell r="AL5444">
            <v>5784.52</v>
          </cell>
          <cell r="AN5444">
            <v>5250</v>
          </cell>
        </row>
        <row r="5445">
          <cell r="A5445" t="str">
            <v>037073</v>
          </cell>
          <cell r="B5445" t="str">
            <v>NJ</v>
          </cell>
          <cell r="C5445" t="str">
            <v>SSI</v>
          </cell>
          <cell r="D5445" t="str">
            <v>S</v>
          </cell>
          <cell r="E5445" t="str">
            <v>X</v>
          </cell>
          <cell r="F5445" t="str">
            <v>IPFOT</v>
          </cell>
          <cell r="G5445">
            <v>37073</v>
          </cell>
          <cell r="AM5445">
            <v>6000</v>
          </cell>
        </row>
        <row r="5446">
          <cell r="A5446" t="str">
            <v>037104</v>
          </cell>
          <cell r="B5446" t="str">
            <v>NJ</v>
          </cell>
          <cell r="C5446" t="str">
            <v>SSI</v>
          </cell>
          <cell r="D5446" t="str">
            <v>S</v>
          </cell>
          <cell r="E5446" t="str">
            <v>X</v>
          </cell>
          <cell r="F5446" t="str">
            <v>IPFOT</v>
          </cell>
          <cell r="G5446">
            <v>37104</v>
          </cell>
          <cell r="AM5446">
            <v>6556.8</v>
          </cell>
          <cell r="AN5446">
            <v>11949.7</v>
          </cell>
        </row>
        <row r="5447">
          <cell r="A5447" t="str">
            <v>037135</v>
          </cell>
          <cell r="B5447" t="str">
            <v>NJ</v>
          </cell>
          <cell r="C5447" t="str">
            <v>SSI</v>
          </cell>
          <cell r="D5447" t="str">
            <v>S</v>
          </cell>
          <cell r="E5447" t="str">
            <v>X</v>
          </cell>
          <cell r="F5447" t="str">
            <v>IPFOT</v>
          </cell>
          <cell r="G5447">
            <v>37135</v>
          </cell>
          <cell r="AN5447">
            <v>9460.05</v>
          </cell>
        </row>
        <row r="5448">
          <cell r="A5448" t="str">
            <v>136161</v>
          </cell>
          <cell r="B5448" t="str">
            <v>NJ</v>
          </cell>
          <cell r="C5448" t="str">
            <v>SSI</v>
          </cell>
          <cell r="D5448" t="str">
            <v>S</v>
          </cell>
          <cell r="E5448" t="str">
            <v>X</v>
          </cell>
          <cell r="F5448" t="str">
            <v>OPFHE</v>
          </cell>
          <cell r="G5448">
            <v>36161</v>
          </cell>
          <cell r="I5448">
            <v>538</v>
          </cell>
          <cell r="J5448">
            <v>510</v>
          </cell>
          <cell r="K5448">
            <v>259.2</v>
          </cell>
          <cell r="L5448">
            <v>26.8</v>
          </cell>
          <cell r="M5448">
            <v>56</v>
          </cell>
          <cell r="O5448">
            <v>-38.6</v>
          </cell>
          <cell r="P5448">
            <v>300</v>
          </cell>
          <cell r="Q5448">
            <v>154.19</v>
          </cell>
        </row>
        <row r="5449">
          <cell r="A5449" t="str">
            <v>136192</v>
          </cell>
          <cell r="B5449" t="str">
            <v>NJ</v>
          </cell>
          <cell r="C5449" t="str">
            <v>SSI</v>
          </cell>
          <cell r="D5449" t="str">
            <v>S</v>
          </cell>
          <cell r="E5449" t="str">
            <v>X</v>
          </cell>
          <cell r="F5449" t="str">
            <v>OPFHE</v>
          </cell>
          <cell r="G5449">
            <v>36192</v>
          </cell>
          <cell r="J5449">
            <v>785.2</v>
          </cell>
          <cell r="K5449">
            <v>192.6</v>
          </cell>
          <cell r="L5449">
            <v>115</v>
          </cell>
          <cell r="O5449">
            <v>50</v>
          </cell>
        </row>
        <row r="5450">
          <cell r="A5450" t="str">
            <v>136220</v>
          </cell>
          <cell r="B5450" t="str">
            <v>NJ</v>
          </cell>
          <cell r="C5450" t="str">
            <v>SSI</v>
          </cell>
          <cell r="D5450" t="str">
            <v>S</v>
          </cell>
          <cell r="E5450" t="str">
            <v>X</v>
          </cell>
          <cell r="F5450" t="str">
            <v>OPFHE</v>
          </cell>
          <cell r="G5450">
            <v>36220</v>
          </cell>
          <cell r="K5450">
            <v>580.05</v>
          </cell>
          <cell r="L5450">
            <v>433.15</v>
          </cell>
          <cell r="M5450">
            <v>265</v>
          </cell>
          <cell r="T5450">
            <v>40</v>
          </cell>
          <cell r="U5450">
            <v>40</v>
          </cell>
        </row>
        <row r="5451">
          <cell r="A5451" t="str">
            <v>136251</v>
          </cell>
          <cell r="B5451" t="str">
            <v>NJ</v>
          </cell>
          <cell r="C5451" t="str">
            <v>SSI</v>
          </cell>
          <cell r="D5451" t="str">
            <v>S</v>
          </cell>
          <cell r="E5451" t="str">
            <v>X</v>
          </cell>
          <cell r="F5451" t="str">
            <v>OPFHE</v>
          </cell>
          <cell r="G5451">
            <v>36251</v>
          </cell>
          <cell r="L5451">
            <v>768.4</v>
          </cell>
          <cell r="M5451">
            <v>592.6</v>
          </cell>
          <cell r="N5451">
            <v>50</v>
          </cell>
          <cell r="O5451">
            <v>300</v>
          </cell>
        </row>
        <row r="5452">
          <cell r="A5452" t="str">
            <v>136281</v>
          </cell>
          <cell r="B5452" t="str">
            <v>NJ</v>
          </cell>
          <cell r="C5452" t="str">
            <v>SSI</v>
          </cell>
          <cell r="D5452" t="str">
            <v>S</v>
          </cell>
          <cell r="E5452" t="str">
            <v>X</v>
          </cell>
          <cell r="F5452" t="str">
            <v>OPFHE</v>
          </cell>
          <cell r="G5452">
            <v>36281</v>
          </cell>
          <cell r="L5452">
            <v>669.8</v>
          </cell>
          <cell r="M5452">
            <v>1722.6</v>
          </cell>
          <cell r="N5452">
            <v>480.5</v>
          </cell>
          <cell r="O5452">
            <v>254</v>
          </cell>
          <cell r="P5452">
            <v>100</v>
          </cell>
        </row>
        <row r="5453">
          <cell r="A5453" t="str">
            <v>136312</v>
          </cell>
          <cell r="B5453" t="str">
            <v>NJ</v>
          </cell>
          <cell r="C5453" t="str">
            <v>SSI</v>
          </cell>
          <cell r="D5453" t="str">
            <v>S</v>
          </cell>
          <cell r="E5453" t="str">
            <v>X</v>
          </cell>
          <cell r="F5453" t="str">
            <v>OPFHE</v>
          </cell>
          <cell r="G5453">
            <v>36312</v>
          </cell>
          <cell r="N5453">
            <v>941.4</v>
          </cell>
          <cell r="O5453">
            <v>440</v>
          </cell>
          <cell r="R5453">
            <v>165</v>
          </cell>
          <cell r="T5453">
            <v>40</v>
          </cell>
          <cell r="V5453">
            <v>165</v>
          </cell>
        </row>
        <row r="5454">
          <cell r="A5454" t="str">
            <v>136342</v>
          </cell>
          <cell r="B5454" t="str">
            <v>NJ</v>
          </cell>
          <cell r="C5454" t="str">
            <v>SSI</v>
          </cell>
          <cell r="D5454" t="str">
            <v>S</v>
          </cell>
          <cell r="E5454" t="str">
            <v>X</v>
          </cell>
          <cell r="F5454" t="str">
            <v>OPFHE</v>
          </cell>
          <cell r="G5454">
            <v>36342</v>
          </cell>
          <cell r="O5454">
            <v>467</v>
          </cell>
          <cell r="P5454">
            <v>230</v>
          </cell>
          <cell r="S5454">
            <v>230</v>
          </cell>
        </row>
        <row r="5455">
          <cell r="A5455" t="str">
            <v>136373</v>
          </cell>
          <cell r="B5455" t="str">
            <v>NJ</v>
          </cell>
          <cell r="C5455" t="str">
            <v>SSI</v>
          </cell>
          <cell r="D5455" t="str">
            <v>S</v>
          </cell>
          <cell r="E5455" t="str">
            <v>X</v>
          </cell>
          <cell r="F5455" t="str">
            <v>OPFHE</v>
          </cell>
          <cell r="G5455">
            <v>36373</v>
          </cell>
          <cell r="O5455">
            <v>275</v>
          </cell>
          <cell r="P5455">
            <v>583</v>
          </cell>
          <cell r="S5455">
            <v>540</v>
          </cell>
          <cell r="X5455">
            <v>46.34</v>
          </cell>
        </row>
        <row r="5456">
          <cell r="A5456" t="str">
            <v>136404</v>
          </cell>
          <cell r="B5456" t="str">
            <v>NJ</v>
          </cell>
          <cell r="C5456" t="str">
            <v>SSI</v>
          </cell>
          <cell r="D5456" t="str">
            <v>S</v>
          </cell>
          <cell r="E5456" t="str">
            <v>X</v>
          </cell>
          <cell r="F5456" t="str">
            <v>OPFHE</v>
          </cell>
          <cell r="G5456">
            <v>36404</v>
          </cell>
          <cell r="Q5456">
            <v>684.05</v>
          </cell>
          <cell r="R5456">
            <v>313</v>
          </cell>
          <cell r="S5456">
            <v>568</v>
          </cell>
          <cell r="U5456">
            <v>195.7</v>
          </cell>
        </row>
        <row r="5457">
          <cell r="A5457" t="str">
            <v>136434</v>
          </cell>
          <cell r="B5457" t="str">
            <v>NJ</v>
          </cell>
          <cell r="C5457" t="str">
            <v>SSI</v>
          </cell>
          <cell r="D5457" t="str">
            <v>S</v>
          </cell>
          <cell r="E5457" t="str">
            <v>X</v>
          </cell>
          <cell r="F5457" t="str">
            <v>OPFHE</v>
          </cell>
          <cell r="G5457">
            <v>36434</v>
          </cell>
          <cell r="R5457">
            <v>817.5</v>
          </cell>
          <cell r="S5457">
            <v>306</v>
          </cell>
          <cell r="T5457">
            <v>307.91</v>
          </cell>
          <cell r="Z5457">
            <v>40</v>
          </cell>
          <cell r="AA5457">
            <v>-544.3</v>
          </cell>
        </row>
        <row r="5458">
          <cell r="A5458" t="str">
            <v>136465</v>
          </cell>
          <cell r="B5458" t="str">
            <v>NJ</v>
          </cell>
          <cell r="C5458" t="str">
            <v>SSI</v>
          </cell>
          <cell r="D5458" t="str">
            <v>S</v>
          </cell>
          <cell r="E5458" t="str">
            <v>X</v>
          </cell>
          <cell r="F5458" t="str">
            <v>OPFHE</v>
          </cell>
          <cell r="G5458">
            <v>36465</v>
          </cell>
          <cell r="S5458">
            <v>175</v>
          </cell>
          <cell r="T5458">
            <v>95</v>
          </cell>
        </row>
        <row r="5459">
          <cell r="A5459" t="str">
            <v>136495</v>
          </cell>
          <cell r="B5459" t="str">
            <v>NJ</v>
          </cell>
          <cell r="C5459" t="str">
            <v>SSI</v>
          </cell>
          <cell r="D5459" t="str">
            <v>S</v>
          </cell>
          <cell r="E5459" t="str">
            <v>X</v>
          </cell>
          <cell r="F5459" t="str">
            <v>OPFHE</v>
          </cell>
          <cell r="G5459">
            <v>36495</v>
          </cell>
          <cell r="T5459">
            <v>140</v>
          </cell>
          <cell r="U5459">
            <v>25</v>
          </cell>
          <cell r="V5459">
            <v>283.4</v>
          </cell>
          <cell r="X5459">
            <v>56</v>
          </cell>
        </row>
        <row r="5460">
          <cell r="A5460" t="str">
            <v>136526</v>
          </cell>
          <cell r="B5460" t="str">
            <v>NJ</v>
          </cell>
          <cell r="C5460" t="str">
            <v>SSI</v>
          </cell>
          <cell r="D5460" t="str">
            <v>S</v>
          </cell>
          <cell r="E5460" t="str">
            <v>X</v>
          </cell>
          <cell r="F5460" t="str">
            <v>OPFHE</v>
          </cell>
          <cell r="G5460">
            <v>36526</v>
          </cell>
          <cell r="V5460">
            <v>215</v>
          </cell>
          <cell r="W5460">
            <v>300</v>
          </cell>
          <cell r="Y5460">
            <v>268</v>
          </cell>
          <cell r="AN5460">
            <v>115</v>
          </cell>
        </row>
        <row r="5461">
          <cell r="A5461" t="str">
            <v>136557</v>
          </cell>
          <cell r="B5461" t="str">
            <v>NJ</v>
          </cell>
          <cell r="C5461" t="str">
            <v>SSI</v>
          </cell>
          <cell r="D5461" t="str">
            <v>S</v>
          </cell>
          <cell r="E5461" t="str">
            <v>X</v>
          </cell>
          <cell r="F5461" t="str">
            <v>OPFHE</v>
          </cell>
          <cell r="G5461">
            <v>36557</v>
          </cell>
          <cell r="V5461">
            <v>206</v>
          </cell>
          <cell r="W5461">
            <v>100</v>
          </cell>
          <cell r="Y5461">
            <v>223.5</v>
          </cell>
          <cell r="AJ5461">
            <v>230</v>
          </cell>
        </row>
        <row r="5462">
          <cell r="A5462" t="str">
            <v>136586</v>
          </cell>
          <cell r="B5462" t="str">
            <v>NJ</v>
          </cell>
          <cell r="C5462" t="str">
            <v>SSI</v>
          </cell>
          <cell r="D5462" t="str">
            <v>S</v>
          </cell>
          <cell r="E5462" t="str">
            <v>X</v>
          </cell>
          <cell r="F5462" t="str">
            <v>OPFHE</v>
          </cell>
          <cell r="G5462">
            <v>36586</v>
          </cell>
          <cell r="W5462">
            <v>450</v>
          </cell>
          <cell r="X5462">
            <v>1079</v>
          </cell>
          <cell r="AF5462">
            <v>201.25</v>
          </cell>
        </row>
        <row r="5463">
          <cell r="A5463" t="str">
            <v>136617</v>
          </cell>
          <cell r="B5463" t="str">
            <v>NJ</v>
          </cell>
          <cell r="C5463" t="str">
            <v>SSI</v>
          </cell>
          <cell r="D5463" t="str">
            <v>S</v>
          </cell>
          <cell r="E5463" t="str">
            <v>X</v>
          </cell>
          <cell r="F5463" t="str">
            <v>OPFHE</v>
          </cell>
          <cell r="G5463">
            <v>36617</v>
          </cell>
          <cell r="X5463">
            <v>860</v>
          </cell>
          <cell r="Z5463">
            <v>152</v>
          </cell>
        </row>
        <row r="5464">
          <cell r="A5464" t="str">
            <v>136647</v>
          </cell>
          <cell r="B5464" t="str">
            <v>NJ</v>
          </cell>
          <cell r="C5464" t="str">
            <v>SSI</v>
          </cell>
          <cell r="D5464" t="str">
            <v>S</v>
          </cell>
          <cell r="E5464" t="str">
            <v>X</v>
          </cell>
          <cell r="F5464" t="str">
            <v>OPFHE</v>
          </cell>
          <cell r="G5464">
            <v>36647</v>
          </cell>
          <cell r="Y5464">
            <v>490</v>
          </cell>
          <cell r="AA5464">
            <v>44.8</v>
          </cell>
          <cell r="AB5464">
            <v>168</v>
          </cell>
          <cell r="AK5464">
            <v>115</v>
          </cell>
        </row>
        <row r="5465">
          <cell r="A5465" t="str">
            <v>136678</v>
          </cell>
          <cell r="B5465" t="str">
            <v>NJ</v>
          </cell>
          <cell r="C5465" t="str">
            <v>SSI</v>
          </cell>
          <cell r="D5465" t="str">
            <v>S</v>
          </cell>
          <cell r="E5465" t="str">
            <v>X</v>
          </cell>
          <cell r="F5465" t="str">
            <v>OPFHE</v>
          </cell>
          <cell r="G5465">
            <v>36678</v>
          </cell>
          <cell r="Y5465">
            <v>190</v>
          </cell>
          <cell r="Z5465">
            <v>685.6</v>
          </cell>
          <cell r="AA5465">
            <v>535.6</v>
          </cell>
          <cell r="AB5465">
            <v>96</v>
          </cell>
          <cell r="AC5465">
            <v>185.6</v>
          </cell>
          <cell r="AH5465">
            <v>130</v>
          </cell>
          <cell r="AK5465">
            <v>115</v>
          </cell>
          <cell r="AN5465">
            <v>130</v>
          </cell>
        </row>
        <row r="5466">
          <cell r="A5466" t="str">
            <v>136708</v>
          </cell>
          <cell r="B5466" t="str">
            <v>NJ</v>
          </cell>
          <cell r="C5466" t="str">
            <v>SSI</v>
          </cell>
          <cell r="D5466" t="str">
            <v>S</v>
          </cell>
          <cell r="E5466" t="str">
            <v>X</v>
          </cell>
          <cell r="F5466" t="str">
            <v>OPFHE</v>
          </cell>
          <cell r="G5466">
            <v>36708</v>
          </cell>
          <cell r="AA5466">
            <v>1131.5</v>
          </cell>
          <cell r="AB5466">
            <v>150</v>
          </cell>
          <cell r="AC5466">
            <v>56</v>
          </cell>
          <cell r="AD5466">
            <v>46</v>
          </cell>
          <cell r="AJ5466">
            <v>345</v>
          </cell>
        </row>
        <row r="5467">
          <cell r="A5467" t="str">
            <v>136739</v>
          </cell>
          <cell r="B5467" t="str">
            <v>NJ</v>
          </cell>
          <cell r="C5467" t="str">
            <v>SSI</v>
          </cell>
          <cell r="D5467" t="str">
            <v>S</v>
          </cell>
          <cell r="E5467" t="str">
            <v>X</v>
          </cell>
          <cell r="F5467" t="str">
            <v>OPFHE</v>
          </cell>
          <cell r="G5467">
            <v>36739</v>
          </cell>
          <cell r="AA5467">
            <v>50</v>
          </cell>
          <cell r="AB5467">
            <v>744.55</v>
          </cell>
          <cell r="AC5467">
            <v>660.76</v>
          </cell>
          <cell r="AD5467">
            <v>156.23</v>
          </cell>
          <cell r="AE5467">
            <v>201.25</v>
          </cell>
          <cell r="AF5467">
            <v>25</v>
          </cell>
          <cell r="AH5467">
            <v>91.78</v>
          </cell>
          <cell r="AJ5467">
            <v>400</v>
          </cell>
        </row>
        <row r="5468">
          <cell r="A5468" t="str">
            <v>136770</v>
          </cell>
          <cell r="B5468" t="str">
            <v>NJ</v>
          </cell>
          <cell r="C5468" t="str">
            <v>SSI</v>
          </cell>
          <cell r="D5468" t="str">
            <v>S</v>
          </cell>
          <cell r="E5468" t="str">
            <v>X</v>
          </cell>
          <cell r="F5468" t="str">
            <v>OPFHE</v>
          </cell>
          <cell r="G5468">
            <v>36770</v>
          </cell>
          <cell r="AB5468">
            <v>50</v>
          </cell>
          <cell r="AC5468">
            <v>435.2</v>
          </cell>
          <cell r="AD5468">
            <v>840.4</v>
          </cell>
          <cell r="AE5468">
            <v>264</v>
          </cell>
          <cell r="AF5468">
            <v>56</v>
          </cell>
          <cell r="AI5468">
            <v>22.21</v>
          </cell>
          <cell r="AL5468">
            <v>115</v>
          </cell>
          <cell r="AM5468">
            <v>245</v>
          </cell>
        </row>
        <row r="5469">
          <cell r="A5469" t="str">
            <v>136800</v>
          </cell>
          <cell r="B5469" t="str">
            <v>NJ</v>
          </cell>
          <cell r="C5469" t="str">
            <v>SSI</v>
          </cell>
          <cell r="D5469" t="str">
            <v>S</v>
          </cell>
          <cell r="E5469" t="str">
            <v>X</v>
          </cell>
          <cell r="F5469" t="str">
            <v>OPFHE</v>
          </cell>
          <cell r="G5469">
            <v>36800</v>
          </cell>
          <cell r="AC5469">
            <v>290</v>
          </cell>
          <cell r="AD5469">
            <v>265</v>
          </cell>
          <cell r="AE5469">
            <v>472.5</v>
          </cell>
          <cell r="AF5469">
            <v>134.21</v>
          </cell>
          <cell r="AG5469">
            <v>264.5</v>
          </cell>
          <cell r="AH5469">
            <v>46</v>
          </cell>
          <cell r="AJ5469">
            <v>230</v>
          </cell>
        </row>
        <row r="5470">
          <cell r="A5470" t="str">
            <v>136831</v>
          </cell>
          <cell r="B5470" t="str">
            <v>NJ</v>
          </cell>
          <cell r="C5470" t="str">
            <v>SSI</v>
          </cell>
          <cell r="D5470" t="str">
            <v>S</v>
          </cell>
          <cell r="E5470" t="str">
            <v>X</v>
          </cell>
          <cell r="F5470" t="str">
            <v>OPFHE</v>
          </cell>
          <cell r="G5470">
            <v>36831</v>
          </cell>
          <cell r="AE5470">
            <v>544.56</v>
          </cell>
          <cell r="AF5470">
            <v>277</v>
          </cell>
          <cell r="AG5470">
            <v>50</v>
          </cell>
          <cell r="AH5470">
            <v>125</v>
          </cell>
        </row>
        <row r="5471">
          <cell r="A5471" t="str">
            <v>136861</v>
          </cell>
          <cell r="B5471" t="str">
            <v>NJ</v>
          </cell>
          <cell r="C5471" t="str">
            <v>SSI</v>
          </cell>
          <cell r="D5471" t="str">
            <v>S</v>
          </cell>
          <cell r="E5471" t="str">
            <v>X</v>
          </cell>
          <cell r="F5471" t="str">
            <v>OPFHE</v>
          </cell>
          <cell r="G5471">
            <v>36861</v>
          </cell>
          <cell r="AF5471">
            <v>1708.25</v>
          </cell>
          <cell r="AG5471">
            <v>155</v>
          </cell>
          <cell r="AH5471">
            <v>355</v>
          </cell>
          <cell r="AI5471">
            <v>78.44</v>
          </cell>
        </row>
        <row r="5472">
          <cell r="A5472" t="str">
            <v>136892</v>
          </cell>
          <cell r="B5472" t="str">
            <v>NJ</v>
          </cell>
          <cell r="C5472" t="str">
            <v>SSI</v>
          </cell>
          <cell r="D5472" t="str">
            <v>S</v>
          </cell>
          <cell r="E5472" t="str">
            <v>X</v>
          </cell>
          <cell r="F5472" t="str">
            <v>OPFHE</v>
          </cell>
          <cell r="G5472">
            <v>36892</v>
          </cell>
          <cell r="AF5472">
            <v>211</v>
          </cell>
          <cell r="AG5472">
            <v>1112</v>
          </cell>
          <cell r="AH5472">
            <v>80</v>
          </cell>
          <cell r="AI5472">
            <v>56</v>
          </cell>
          <cell r="AJ5472">
            <v>82.5</v>
          </cell>
          <cell r="AK5472">
            <v>130</v>
          </cell>
          <cell r="AL5472">
            <v>275</v>
          </cell>
          <cell r="AM5472">
            <v>-33.76</v>
          </cell>
          <cell r="AN5472">
            <v>100</v>
          </cell>
        </row>
        <row r="5473">
          <cell r="A5473" t="str">
            <v>136923</v>
          </cell>
          <cell r="B5473" t="str">
            <v>NJ</v>
          </cell>
          <cell r="C5473" t="str">
            <v>SSI</v>
          </cell>
          <cell r="D5473" t="str">
            <v>S</v>
          </cell>
          <cell r="E5473" t="str">
            <v>X</v>
          </cell>
          <cell r="F5473" t="str">
            <v>OPFHE</v>
          </cell>
          <cell r="G5473">
            <v>36923</v>
          </cell>
          <cell r="AH5473">
            <v>2073.7</v>
          </cell>
          <cell r="AI5473">
            <v>290</v>
          </cell>
          <cell r="AJ5473">
            <v>480.8</v>
          </cell>
          <cell r="AK5473">
            <v>180</v>
          </cell>
        </row>
        <row r="5474">
          <cell r="A5474" t="str">
            <v>136951</v>
          </cell>
          <cell r="B5474" t="str">
            <v>NJ</v>
          </cell>
          <cell r="C5474" t="str">
            <v>SSI</v>
          </cell>
          <cell r="D5474" t="str">
            <v>S</v>
          </cell>
          <cell r="E5474" t="str">
            <v>X</v>
          </cell>
          <cell r="F5474" t="str">
            <v>OPFHE</v>
          </cell>
          <cell r="G5474">
            <v>36951</v>
          </cell>
          <cell r="AI5474">
            <v>2013.37</v>
          </cell>
          <cell r="AJ5474">
            <v>1227.47</v>
          </cell>
          <cell r="AK5474">
            <v>125.24</v>
          </cell>
          <cell r="AL5474">
            <v>200</v>
          </cell>
        </row>
        <row r="5475">
          <cell r="A5475" t="str">
            <v>136982</v>
          </cell>
          <cell r="B5475" t="str">
            <v>NJ</v>
          </cell>
          <cell r="C5475" t="str">
            <v>SSI</v>
          </cell>
          <cell r="D5475" t="str">
            <v>S</v>
          </cell>
          <cell r="E5475" t="str">
            <v>X</v>
          </cell>
          <cell r="F5475" t="str">
            <v>OPFHE</v>
          </cell>
          <cell r="G5475">
            <v>36982</v>
          </cell>
          <cell r="AJ5475">
            <v>2296.79</v>
          </cell>
          <cell r="AK5475">
            <v>2423.55</v>
          </cell>
          <cell r="AL5475">
            <v>201.25</v>
          </cell>
          <cell r="AM5475">
            <v>200</v>
          </cell>
        </row>
        <row r="5476">
          <cell r="A5476" t="str">
            <v>137012</v>
          </cell>
          <cell r="B5476" t="str">
            <v>NJ</v>
          </cell>
          <cell r="C5476" t="str">
            <v>SSI</v>
          </cell>
          <cell r="D5476" t="str">
            <v>S</v>
          </cell>
          <cell r="E5476" t="str">
            <v>X</v>
          </cell>
          <cell r="F5476" t="str">
            <v>OPFHE</v>
          </cell>
          <cell r="G5476">
            <v>37012</v>
          </cell>
          <cell r="AK5476">
            <v>1331.5</v>
          </cell>
          <cell r="AL5476">
            <v>682.24</v>
          </cell>
          <cell r="AM5476">
            <v>490</v>
          </cell>
          <cell r="AN5476">
            <v>328.15</v>
          </cell>
        </row>
        <row r="5477">
          <cell r="A5477" t="str">
            <v>137043</v>
          </cell>
          <cell r="B5477" t="str">
            <v>NJ</v>
          </cell>
          <cell r="C5477" t="str">
            <v>SSI</v>
          </cell>
          <cell r="D5477" t="str">
            <v>S</v>
          </cell>
          <cell r="E5477" t="str">
            <v>X</v>
          </cell>
          <cell r="F5477" t="str">
            <v>OPFHE</v>
          </cell>
          <cell r="G5477">
            <v>37043</v>
          </cell>
          <cell r="AK5477">
            <v>150</v>
          </cell>
          <cell r="AL5477">
            <v>2114.4</v>
          </cell>
          <cell r="AM5477">
            <v>790</v>
          </cell>
        </row>
        <row r="5478">
          <cell r="A5478" t="str">
            <v>137073</v>
          </cell>
          <cell r="B5478" t="str">
            <v>NJ</v>
          </cell>
          <cell r="C5478" t="str">
            <v>SSI</v>
          </cell>
          <cell r="D5478" t="str">
            <v>S</v>
          </cell>
          <cell r="E5478" t="str">
            <v>X</v>
          </cell>
          <cell r="F5478" t="str">
            <v>OPFHE</v>
          </cell>
          <cell r="G5478">
            <v>37073</v>
          </cell>
          <cell r="AL5478">
            <v>439.2</v>
          </cell>
          <cell r="AM5478">
            <v>2745.69</v>
          </cell>
          <cell r="AN5478">
            <v>1700.55</v>
          </cell>
        </row>
        <row r="5479">
          <cell r="A5479" t="str">
            <v>137104</v>
          </cell>
          <cell r="B5479" t="str">
            <v>NJ</v>
          </cell>
          <cell r="C5479" t="str">
            <v>SSI</v>
          </cell>
          <cell r="D5479" t="str">
            <v>S</v>
          </cell>
          <cell r="E5479" t="str">
            <v>X</v>
          </cell>
          <cell r="F5479" t="str">
            <v>OPFHE</v>
          </cell>
          <cell r="G5479">
            <v>37104</v>
          </cell>
          <cell r="AM5479">
            <v>894.8</v>
          </cell>
          <cell r="AN5479">
            <v>6227.32</v>
          </cell>
        </row>
        <row r="5480">
          <cell r="A5480" t="str">
            <v>137135</v>
          </cell>
          <cell r="B5480" t="str">
            <v>NJ</v>
          </cell>
          <cell r="C5480" t="str">
            <v>SSI</v>
          </cell>
          <cell r="D5480" t="str">
            <v>S</v>
          </cell>
          <cell r="E5480" t="str">
            <v>X</v>
          </cell>
          <cell r="F5480" t="str">
            <v>OPFHE</v>
          </cell>
          <cell r="G5480">
            <v>37135</v>
          </cell>
          <cell r="AN5480">
            <v>1411.25</v>
          </cell>
        </row>
        <row r="5481">
          <cell r="A5481" t="str">
            <v>136161</v>
          </cell>
          <cell r="B5481" t="str">
            <v>NJ</v>
          </cell>
          <cell r="C5481" t="str">
            <v>SSI</v>
          </cell>
          <cell r="D5481" t="str">
            <v>S</v>
          </cell>
          <cell r="E5481" t="str">
            <v>X</v>
          </cell>
          <cell r="F5481" t="str">
            <v>OPFHL</v>
          </cell>
          <cell r="G5481">
            <v>36161</v>
          </cell>
          <cell r="H5481">
            <v>133.89</v>
          </cell>
          <cell r="I5481">
            <v>44.89</v>
          </cell>
          <cell r="J5481">
            <v>49.95</v>
          </cell>
        </row>
        <row r="5482">
          <cell r="A5482" t="str">
            <v>136192</v>
          </cell>
          <cell r="B5482" t="str">
            <v>NJ</v>
          </cell>
          <cell r="C5482" t="str">
            <v>SSI</v>
          </cell>
          <cell r="D5482" t="str">
            <v>S</v>
          </cell>
          <cell r="E5482" t="str">
            <v>X</v>
          </cell>
          <cell r="F5482" t="str">
            <v>OPFHL</v>
          </cell>
          <cell r="G5482">
            <v>36192</v>
          </cell>
          <cell r="J5482">
            <v>59.69</v>
          </cell>
          <cell r="K5482">
            <v>203.19</v>
          </cell>
          <cell r="W5482">
            <v>14</v>
          </cell>
        </row>
        <row r="5483">
          <cell r="A5483" t="str">
            <v>136220</v>
          </cell>
          <cell r="B5483" t="str">
            <v>NJ</v>
          </cell>
          <cell r="C5483" t="str">
            <v>SSI</v>
          </cell>
          <cell r="D5483" t="str">
            <v>S</v>
          </cell>
          <cell r="E5483" t="str">
            <v>X</v>
          </cell>
          <cell r="F5483" t="str">
            <v>OPFHL</v>
          </cell>
          <cell r="G5483">
            <v>36220</v>
          </cell>
          <cell r="J5483">
            <v>22.25</v>
          </cell>
          <cell r="K5483">
            <v>87.9</v>
          </cell>
          <cell r="L5483">
            <v>265.66</v>
          </cell>
          <cell r="M5483">
            <v>4.19</v>
          </cell>
          <cell r="N5483">
            <v>428.72</v>
          </cell>
          <cell r="O5483">
            <v>235.99</v>
          </cell>
        </row>
        <row r="5484">
          <cell r="A5484" t="str">
            <v>136251</v>
          </cell>
          <cell r="B5484" t="str">
            <v>NJ</v>
          </cell>
          <cell r="C5484" t="str">
            <v>SSI</v>
          </cell>
          <cell r="D5484" t="str">
            <v>S</v>
          </cell>
          <cell r="E5484" t="str">
            <v>X</v>
          </cell>
          <cell r="F5484" t="str">
            <v>OPFHL</v>
          </cell>
          <cell r="G5484">
            <v>36251</v>
          </cell>
          <cell r="K5484">
            <v>71.17</v>
          </cell>
          <cell r="L5484">
            <v>90.56</v>
          </cell>
          <cell r="M5484">
            <v>358.11</v>
          </cell>
          <cell r="N5484">
            <v>10</v>
          </cell>
          <cell r="O5484">
            <v>194.53</v>
          </cell>
          <cell r="P5484">
            <v>270.6</v>
          </cell>
        </row>
        <row r="5485">
          <cell r="A5485" t="str">
            <v>136281</v>
          </cell>
          <cell r="B5485" t="str">
            <v>NJ</v>
          </cell>
          <cell r="C5485" t="str">
            <v>SSI</v>
          </cell>
          <cell r="D5485" t="str">
            <v>S</v>
          </cell>
          <cell r="E5485" t="str">
            <v>X</v>
          </cell>
          <cell r="F5485" t="str">
            <v>OPFHL</v>
          </cell>
          <cell r="G5485">
            <v>36281</v>
          </cell>
          <cell r="L5485">
            <v>219.21</v>
          </cell>
          <cell r="M5485">
            <v>2349.44</v>
          </cell>
          <cell r="N5485">
            <v>276</v>
          </cell>
          <cell r="O5485">
            <v>94.26</v>
          </cell>
          <cell r="V5485">
            <v>-276</v>
          </cell>
        </row>
        <row r="5486">
          <cell r="A5486" t="str">
            <v>136312</v>
          </cell>
          <cell r="B5486" t="str">
            <v>NJ</v>
          </cell>
          <cell r="C5486" t="str">
            <v>SSI</v>
          </cell>
          <cell r="D5486" t="str">
            <v>S</v>
          </cell>
          <cell r="E5486" t="str">
            <v>X</v>
          </cell>
          <cell r="F5486" t="str">
            <v>OPFHL</v>
          </cell>
          <cell r="G5486">
            <v>36312</v>
          </cell>
          <cell r="M5486">
            <v>188</v>
          </cell>
          <cell r="N5486">
            <v>543.3</v>
          </cell>
          <cell r="O5486">
            <v>318.86</v>
          </cell>
          <cell r="P5486">
            <v>13.5</v>
          </cell>
          <cell r="R5486">
            <v>-59.25</v>
          </cell>
        </row>
        <row r="5487">
          <cell r="A5487" t="str">
            <v>136342</v>
          </cell>
          <cell r="B5487" t="str">
            <v>NJ</v>
          </cell>
          <cell r="C5487" t="str">
            <v>SSI</v>
          </cell>
          <cell r="D5487" t="str">
            <v>S</v>
          </cell>
          <cell r="E5487" t="str">
            <v>X</v>
          </cell>
          <cell r="F5487" t="str">
            <v>OPFHL</v>
          </cell>
          <cell r="G5487">
            <v>36342</v>
          </cell>
          <cell r="N5487">
            <v>88.02</v>
          </cell>
          <cell r="O5487">
            <v>804</v>
          </cell>
          <cell r="P5487">
            <v>59.5</v>
          </cell>
          <cell r="Q5487">
            <v>81.3</v>
          </cell>
          <cell r="V5487">
            <v>-152.75</v>
          </cell>
        </row>
        <row r="5488">
          <cell r="A5488" t="str">
            <v>136373</v>
          </cell>
          <cell r="B5488" t="str">
            <v>NJ</v>
          </cell>
          <cell r="C5488" t="str">
            <v>SSI</v>
          </cell>
          <cell r="D5488" t="str">
            <v>S</v>
          </cell>
          <cell r="E5488" t="str">
            <v>X</v>
          </cell>
          <cell r="F5488" t="str">
            <v>OPFHL</v>
          </cell>
          <cell r="G5488">
            <v>36373</v>
          </cell>
          <cell r="O5488">
            <v>159</v>
          </cell>
          <cell r="P5488">
            <v>97.05</v>
          </cell>
          <cell r="S5488">
            <v>39.14</v>
          </cell>
        </row>
        <row r="5489">
          <cell r="A5489" t="str">
            <v>136404</v>
          </cell>
          <cell r="B5489" t="str">
            <v>NJ</v>
          </cell>
          <cell r="C5489" t="str">
            <v>SSI</v>
          </cell>
          <cell r="D5489" t="str">
            <v>S</v>
          </cell>
          <cell r="E5489" t="str">
            <v>X</v>
          </cell>
          <cell r="F5489" t="str">
            <v>OPFHL</v>
          </cell>
          <cell r="G5489">
            <v>36404</v>
          </cell>
          <cell r="P5489">
            <v>401.2</v>
          </cell>
          <cell r="Q5489">
            <v>222.15</v>
          </cell>
          <cell r="R5489">
            <v>343.7</v>
          </cell>
          <cell r="S5489">
            <v>280.71</v>
          </cell>
          <cell r="T5489">
            <v>117.05</v>
          </cell>
          <cell r="U5489">
            <v>62.1</v>
          </cell>
          <cell r="V5489">
            <v>169.18</v>
          </cell>
          <cell r="X5489">
            <v>-62.4</v>
          </cell>
        </row>
        <row r="5490">
          <cell r="A5490" t="str">
            <v>136434</v>
          </cell>
          <cell r="B5490" t="str">
            <v>NJ</v>
          </cell>
          <cell r="C5490" t="str">
            <v>SSI</v>
          </cell>
          <cell r="D5490" t="str">
            <v>S</v>
          </cell>
          <cell r="E5490" t="str">
            <v>X</v>
          </cell>
          <cell r="F5490" t="str">
            <v>OPFHL</v>
          </cell>
          <cell r="G5490">
            <v>36434</v>
          </cell>
          <cell r="Q5490">
            <v>384.07</v>
          </cell>
          <cell r="R5490">
            <v>247.78</v>
          </cell>
          <cell r="S5490">
            <v>253.17</v>
          </cell>
          <cell r="T5490">
            <v>12.15</v>
          </cell>
          <cell r="V5490">
            <v>81.9</v>
          </cell>
        </row>
        <row r="5491">
          <cell r="A5491" t="str">
            <v>136465</v>
          </cell>
          <cell r="B5491" t="str">
            <v>NJ</v>
          </cell>
          <cell r="C5491" t="str">
            <v>SSI</v>
          </cell>
          <cell r="D5491" t="str">
            <v>S</v>
          </cell>
          <cell r="E5491" t="str">
            <v>X</v>
          </cell>
          <cell r="F5491" t="str">
            <v>OPFHL</v>
          </cell>
          <cell r="G5491">
            <v>36465</v>
          </cell>
          <cell r="R5491">
            <v>16.2</v>
          </cell>
          <cell r="S5491">
            <v>36.96</v>
          </cell>
          <cell r="T5491">
            <v>2.09</v>
          </cell>
          <cell r="W5491">
            <v>169.62</v>
          </cell>
        </row>
        <row r="5492">
          <cell r="A5492" t="str">
            <v>136495</v>
          </cell>
          <cell r="B5492" t="str">
            <v>NJ</v>
          </cell>
          <cell r="C5492" t="str">
            <v>SSI</v>
          </cell>
          <cell r="D5492" t="str">
            <v>S</v>
          </cell>
          <cell r="E5492" t="str">
            <v>X</v>
          </cell>
          <cell r="F5492" t="str">
            <v>OPFHL</v>
          </cell>
          <cell r="G5492">
            <v>36495</v>
          </cell>
          <cell r="S5492">
            <v>150.69</v>
          </cell>
          <cell r="T5492">
            <v>518.89</v>
          </cell>
          <cell r="U5492">
            <v>53.25</v>
          </cell>
          <cell r="V5492">
            <v>47.05</v>
          </cell>
        </row>
        <row r="5493">
          <cell r="A5493" t="str">
            <v>136526</v>
          </cell>
          <cell r="B5493" t="str">
            <v>NJ</v>
          </cell>
          <cell r="C5493" t="str">
            <v>SSI</v>
          </cell>
          <cell r="D5493" t="str">
            <v>S</v>
          </cell>
          <cell r="E5493" t="str">
            <v>X</v>
          </cell>
          <cell r="F5493" t="str">
            <v>OPFHL</v>
          </cell>
          <cell r="G5493">
            <v>36526</v>
          </cell>
          <cell r="T5493">
            <v>147.7</v>
          </cell>
          <cell r="U5493">
            <v>99.54</v>
          </cell>
          <cell r="V5493">
            <v>26.92</v>
          </cell>
          <cell r="W5493">
            <v>58.2</v>
          </cell>
          <cell r="X5493">
            <v>25.5</v>
          </cell>
          <cell r="Y5493">
            <v>44.61</v>
          </cell>
        </row>
        <row r="5494">
          <cell r="A5494" t="str">
            <v>136557</v>
          </cell>
          <cell r="B5494" t="str">
            <v>NJ</v>
          </cell>
          <cell r="C5494" t="str">
            <v>SSI</v>
          </cell>
          <cell r="D5494" t="str">
            <v>S</v>
          </cell>
          <cell r="E5494" t="str">
            <v>X</v>
          </cell>
          <cell r="F5494" t="str">
            <v>OPFHL</v>
          </cell>
          <cell r="G5494">
            <v>36557</v>
          </cell>
          <cell r="U5494">
            <v>8.1</v>
          </cell>
          <cell r="V5494">
            <v>289.2</v>
          </cell>
        </row>
        <row r="5495">
          <cell r="A5495" t="str">
            <v>136586</v>
          </cell>
          <cell r="B5495" t="str">
            <v>NJ</v>
          </cell>
          <cell r="C5495" t="str">
            <v>SSI</v>
          </cell>
          <cell r="D5495" t="str">
            <v>S</v>
          </cell>
          <cell r="E5495" t="str">
            <v>X</v>
          </cell>
          <cell r="F5495" t="str">
            <v>OPFHL</v>
          </cell>
          <cell r="G5495">
            <v>36586</v>
          </cell>
          <cell r="V5495">
            <v>155.48</v>
          </cell>
          <cell r="W5495">
            <v>443.64</v>
          </cell>
          <cell r="X5495">
            <v>431.07</v>
          </cell>
          <cell r="Y5495">
            <v>4.5</v>
          </cell>
          <cell r="Z5495">
            <v>37.44</v>
          </cell>
          <cell r="AA5495">
            <v>11.16</v>
          </cell>
        </row>
        <row r="5496">
          <cell r="A5496" t="str">
            <v>136617</v>
          </cell>
          <cell r="B5496" t="str">
            <v>NJ</v>
          </cell>
          <cell r="C5496" t="str">
            <v>SSI</v>
          </cell>
          <cell r="D5496" t="str">
            <v>S</v>
          </cell>
          <cell r="E5496" t="str">
            <v>X</v>
          </cell>
          <cell r="F5496" t="str">
            <v>OPFHL</v>
          </cell>
          <cell r="G5496">
            <v>36617</v>
          </cell>
          <cell r="X5496">
            <v>1275.13</v>
          </cell>
          <cell r="Y5496">
            <v>176.04</v>
          </cell>
          <cell r="AA5496">
            <v>320.02</v>
          </cell>
        </row>
        <row r="5497">
          <cell r="A5497" t="str">
            <v>136647</v>
          </cell>
          <cell r="B5497" t="str">
            <v>NJ</v>
          </cell>
          <cell r="C5497" t="str">
            <v>SSI</v>
          </cell>
          <cell r="D5497" t="str">
            <v>S</v>
          </cell>
          <cell r="E5497" t="str">
            <v>X</v>
          </cell>
          <cell r="F5497" t="str">
            <v>OPFHL</v>
          </cell>
          <cell r="G5497">
            <v>36647</v>
          </cell>
          <cell r="X5497">
            <v>107.29</v>
          </cell>
          <cell r="Y5497">
            <v>824.26</v>
          </cell>
          <cell r="Z5497">
            <v>104.72</v>
          </cell>
          <cell r="AA5497">
            <v>231.76</v>
          </cell>
        </row>
        <row r="5498">
          <cell r="A5498" t="str">
            <v>136678</v>
          </cell>
          <cell r="B5498" t="str">
            <v>NJ</v>
          </cell>
          <cell r="C5498" t="str">
            <v>SSI</v>
          </cell>
          <cell r="D5498" t="str">
            <v>S</v>
          </cell>
          <cell r="E5498" t="str">
            <v>X</v>
          </cell>
          <cell r="F5498" t="str">
            <v>OPFHL</v>
          </cell>
          <cell r="G5498">
            <v>36678</v>
          </cell>
          <cell r="Y5498">
            <v>147.48</v>
          </cell>
          <cell r="Z5498">
            <v>1981.49</v>
          </cell>
          <cell r="AA5498">
            <v>261.44</v>
          </cell>
        </row>
        <row r="5499">
          <cell r="A5499" t="str">
            <v>136708</v>
          </cell>
          <cell r="B5499" t="str">
            <v>NJ</v>
          </cell>
          <cell r="C5499" t="str">
            <v>SSI</v>
          </cell>
          <cell r="D5499" t="str">
            <v>S</v>
          </cell>
          <cell r="E5499" t="str">
            <v>X</v>
          </cell>
          <cell r="F5499" t="str">
            <v>OPFHL</v>
          </cell>
          <cell r="G5499">
            <v>36708</v>
          </cell>
          <cell r="Z5499">
            <v>82.33</v>
          </cell>
          <cell r="AA5499">
            <v>706.78</v>
          </cell>
          <cell r="AB5499">
            <v>1.62</v>
          </cell>
          <cell r="AC5499">
            <v>413.47</v>
          </cell>
        </row>
        <row r="5500">
          <cell r="A5500" t="str">
            <v>136739</v>
          </cell>
          <cell r="B5500" t="str">
            <v>NJ</v>
          </cell>
          <cell r="C5500" t="str">
            <v>SSI</v>
          </cell>
          <cell r="D5500" t="str">
            <v>S</v>
          </cell>
          <cell r="E5500" t="str">
            <v>X</v>
          </cell>
          <cell r="F5500" t="str">
            <v>OPFHL</v>
          </cell>
          <cell r="G5500">
            <v>36739</v>
          </cell>
          <cell r="AA5500">
            <v>327.71</v>
          </cell>
          <cell r="AB5500">
            <v>252.29</v>
          </cell>
          <cell r="AC5500">
            <v>410.9</v>
          </cell>
          <cell r="AD5500">
            <v>83.87</v>
          </cell>
          <cell r="AE5500">
            <v>63.7</v>
          </cell>
        </row>
        <row r="5501">
          <cell r="A5501" t="str">
            <v>136770</v>
          </cell>
          <cell r="B5501" t="str">
            <v>NJ</v>
          </cell>
          <cell r="C5501" t="str">
            <v>SSI</v>
          </cell>
          <cell r="D5501" t="str">
            <v>S</v>
          </cell>
          <cell r="E5501" t="str">
            <v>X</v>
          </cell>
          <cell r="F5501" t="str">
            <v>OPFHL</v>
          </cell>
          <cell r="G5501">
            <v>36770</v>
          </cell>
          <cell r="AB5501">
            <v>545.67</v>
          </cell>
          <cell r="AC5501">
            <v>1257.95</v>
          </cell>
          <cell r="AD5501">
            <v>240.04</v>
          </cell>
          <cell r="AJ5501">
            <v>64.75</v>
          </cell>
        </row>
        <row r="5502">
          <cell r="A5502" t="str">
            <v>136800</v>
          </cell>
          <cell r="B5502" t="str">
            <v>NJ</v>
          </cell>
          <cell r="C5502" t="str">
            <v>SSI</v>
          </cell>
          <cell r="D5502" t="str">
            <v>S</v>
          </cell>
          <cell r="E5502" t="str">
            <v>X</v>
          </cell>
          <cell r="F5502" t="str">
            <v>OPFHL</v>
          </cell>
          <cell r="G5502">
            <v>36800</v>
          </cell>
          <cell r="AC5502">
            <v>566.46</v>
          </cell>
          <cell r="AD5502">
            <v>491.05</v>
          </cell>
          <cell r="AE5502">
            <v>184.5</v>
          </cell>
          <cell r="AF5502">
            <v>215.36</v>
          </cell>
          <cell r="AG5502">
            <v>101.8</v>
          </cell>
        </row>
        <row r="5503">
          <cell r="A5503" t="str">
            <v>136831</v>
          </cell>
          <cell r="B5503" t="str">
            <v>NJ</v>
          </cell>
          <cell r="C5503" t="str">
            <v>SSI</v>
          </cell>
          <cell r="D5503" t="str">
            <v>S</v>
          </cell>
          <cell r="E5503" t="str">
            <v>X</v>
          </cell>
          <cell r="F5503" t="str">
            <v>OPFHL</v>
          </cell>
          <cell r="G5503">
            <v>36831</v>
          </cell>
          <cell r="AD5503">
            <v>314.47</v>
          </cell>
          <cell r="AE5503">
            <v>495.51</v>
          </cell>
          <cell r="AF5503">
            <v>173.55</v>
          </cell>
          <cell r="AG5503">
            <v>8.91</v>
          </cell>
          <cell r="AH5503">
            <v>134.44</v>
          </cell>
          <cell r="AI5503">
            <v>130.42</v>
          </cell>
        </row>
        <row r="5504">
          <cell r="A5504" t="str">
            <v>136861</v>
          </cell>
          <cell r="B5504" t="str">
            <v>NJ</v>
          </cell>
          <cell r="C5504" t="str">
            <v>SSI</v>
          </cell>
          <cell r="D5504" t="str">
            <v>S</v>
          </cell>
          <cell r="E5504" t="str">
            <v>X</v>
          </cell>
          <cell r="F5504" t="str">
            <v>OPFHL</v>
          </cell>
          <cell r="G5504">
            <v>36861</v>
          </cell>
          <cell r="AF5504">
            <v>508.39</v>
          </cell>
          <cell r="AG5504">
            <v>102.9</v>
          </cell>
          <cell r="AH5504">
            <v>191.95</v>
          </cell>
          <cell r="AI5504">
            <v>1426.43</v>
          </cell>
        </row>
        <row r="5505">
          <cell r="A5505" t="str">
            <v>136892</v>
          </cell>
          <cell r="B5505" t="str">
            <v>NJ</v>
          </cell>
          <cell r="C5505" t="str">
            <v>SSI</v>
          </cell>
          <cell r="D5505" t="str">
            <v>S</v>
          </cell>
          <cell r="E5505" t="str">
            <v>X</v>
          </cell>
          <cell r="F5505" t="str">
            <v>OPFHL</v>
          </cell>
          <cell r="G5505">
            <v>36892</v>
          </cell>
          <cell r="AF5505">
            <v>661.95</v>
          </cell>
          <cell r="AG5505">
            <v>1430.7</v>
          </cell>
          <cell r="AH5505">
            <v>290.97</v>
          </cell>
          <cell r="AK5505">
            <v>144.3</v>
          </cell>
        </row>
        <row r="5506">
          <cell r="A5506" t="str">
            <v>136923</v>
          </cell>
          <cell r="B5506" t="str">
            <v>NJ</v>
          </cell>
          <cell r="C5506" t="str">
            <v>SSI</v>
          </cell>
          <cell r="D5506" t="str">
            <v>S</v>
          </cell>
          <cell r="E5506" t="str">
            <v>X</v>
          </cell>
          <cell r="F5506" t="str">
            <v>OPFHL</v>
          </cell>
          <cell r="G5506">
            <v>36923</v>
          </cell>
          <cell r="AG5506">
            <v>559.34</v>
          </cell>
          <cell r="AH5506">
            <v>144.91</v>
          </cell>
          <cell r="AI5506">
            <v>274.89</v>
          </cell>
          <cell r="AJ5506">
            <v>6.21</v>
          </cell>
          <cell r="AK5506">
            <v>221.1</v>
          </cell>
          <cell r="AL5506">
            <v>18</v>
          </cell>
        </row>
        <row r="5507">
          <cell r="A5507" t="str">
            <v>136951</v>
          </cell>
          <cell r="B5507" t="str">
            <v>NJ</v>
          </cell>
          <cell r="C5507" t="str">
            <v>SSI</v>
          </cell>
          <cell r="D5507" t="str">
            <v>S</v>
          </cell>
          <cell r="E5507" t="str">
            <v>X</v>
          </cell>
          <cell r="F5507" t="str">
            <v>OPFHL</v>
          </cell>
          <cell r="G5507">
            <v>36951</v>
          </cell>
          <cell r="AH5507">
            <v>637.05</v>
          </cell>
          <cell r="AI5507">
            <v>2115.55</v>
          </cell>
          <cell r="AJ5507">
            <v>295.8</v>
          </cell>
          <cell r="AK5507">
            <v>316.15</v>
          </cell>
          <cell r="AL5507">
            <v>29.4</v>
          </cell>
          <cell r="AN5507">
            <v>3570.4</v>
          </cell>
        </row>
        <row r="5508">
          <cell r="A5508" t="str">
            <v>136982</v>
          </cell>
          <cell r="B5508" t="str">
            <v>NJ</v>
          </cell>
          <cell r="C5508" t="str">
            <v>SSI</v>
          </cell>
          <cell r="D5508" t="str">
            <v>S</v>
          </cell>
          <cell r="E5508" t="str">
            <v>X</v>
          </cell>
          <cell r="F5508" t="str">
            <v>OPFHL</v>
          </cell>
          <cell r="G5508">
            <v>36982</v>
          </cell>
          <cell r="AI5508">
            <v>682.5</v>
          </cell>
          <cell r="AJ5508">
            <v>1464.66</v>
          </cell>
          <cell r="AK5508">
            <v>201.4</v>
          </cell>
          <cell r="AL5508">
            <v>154.98</v>
          </cell>
          <cell r="AM5508">
            <v>140.38</v>
          </cell>
        </row>
        <row r="5509">
          <cell r="A5509" t="str">
            <v>137012</v>
          </cell>
          <cell r="B5509" t="str">
            <v>NJ</v>
          </cell>
          <cell r="C5509" t="str">
            <v>SSI</v>
          </cell>
          <cell r="D5509" t="str">
            <v>S</v>
          </cell>
          <cell r="E5509" t="str">
            <v>X</v>
          </cell>
          <cell r="F5509" t="str">
            <v>OPFHL</v>
          </cell>
          <cell r="G5509">
            <v>37012</v>
          </cell>
          <cell r="AJ5509">
            <v>1125.96</v>
          </cell>
          <cell r="AK5509">
            <v>1022.09</v>
          </cell>
          <cell r="AL5509">
            <v>1183.33</v>
          </cell>
          <cell r="AN5509">
            <v>197.71</v>
          </cell>
        </row>
        <row r="5510">
          <cell r="A5510" t="str">
            <v>137043</v>
          </cell>
          <cell r="B5510" t="str">
            <v>NJ</v>
          </cell>
          <cell r="C5510" t="str">
            <v>SSI</v>
          </cell>
          <cell r="D5510" t="str">
            <v>S</v>
          </cell>
          <cell r="E5510" t="str">
            <v>X</v>
          </cell>
          <cell r="F5510" t="str">
            <v>OPFHL</v>
          </cell>
          <cell r="G5510">
            <v>37043</v>
          </cell>
          <cell r="AK5510">
            <v>494.17</v>
          </cell>
          <cell r="AL5510">
            <v>1524.35</v>
          </cell>
          <cell r="AM5510">
            <v>123.86</v>
          </cell>
          <cell r="AN5510">
            <v>275.76</v>
          </cell>
        </row>
        <row r="5511">
          <cell r="A5511" t="str">
            <v>137073</v>
          </cell>
          <cell r="B5511" t="str">
            <v>NJ</v>
          </cell>
          <cell r="C5511" t="str">
            <v>SSI</v>
          </cell>
          <cell r="D5511" t="str">
            <v>S</v>
          </cell>
          <cell r="E5511" t="str">
            <v>X</v>
          </cell>
          <cell r="F5511" t="str">
            <v>OPFHL</v>
          </cell>
          <cell r="G5511">
            <v>37073</v>
          </cell>
          <cell r="AL5511">
            <v>841.66</v>
          </cell>
          <cell r="AM5511">
            <v>1173.9</v>
          </cell>
          <cell r="AN5511">
            <v>177.38</v>
          </cell>
        </row>
        <row r="5512">
          <cell r="A5512" t="str">
            <v>137104</v>
          </cell>
          <cell r="B5512" t="str">
            <v>NJ</v>
          </cell>
          <cell r="C5512" t="str">
            <v>SSI</v>
          </cell>
          <cell r="D5512" t="str">
            <v>S</v>
          </cell>
          <cell r="E5512" t="str">
            <v>X</v>
          </cell>
          <cell r="F5512" t="str">
            <v>OPFHL</v>
          </cell>
          <cell r="G5512">
            <v>37104</v>
          </cell>
          <cell r="AM5512">
            <v>1222.23</v>
          </cell>
          <cell r="AN5512">
            <v>4421.13</v>
          </cell>
        </row>
        <row r="5513">
          <cell r="A5513" t="str">
            <v>137135</v>
          </cell>
          <cell r="B5513" t="str">
            <v>NJ</v>
          </cell>
          <cell r="C5513" t="str">
            <v>SSI</v>
          </cell>
          <cell r="D5513" t="str">
            <v>S</v>
          </cell>
          <cell r="E5513" t="str">
            <v>X</v>
          </cell>
          <cell r="F5513" t="str">
            <v>OPFHL</v>
          </cell>
          <cell r="G5513">
            <v>37135</v>
          </cell>
          <cell r="AN5513">
            <v>2780.35</v>
          </cell>
        </row>
        <row r="5514">
          <cell r="A5514" t="str">
            <v>136161</v>
          </cell>
          <cell r="B5514" t="str">
            <v>NJ</v>
          </cell>
          <cell r="C5514" t="str">
            <v>SSI</v>
          </cell>
          <cell r="D5514" t="str">
            <v>S</v>
          </cell>
          <cell r="E5514" t="str">
            <v>X</v>
          </cell>
          <cell r="F5514" t="str">
            <v>OPFHO</v>
          </cell>
          <cell r="G5514">
            <v>36161</v>
          </cell>
          <cell r="L5514">
            <v>112.5</v>
          </cell>
        </row>
        <row r="5515">
          <cell r="A5515" t="str">
            <v>136192</v>
          </cell>
          <cell r="B5515" t="str">
            <v>NJ</v>
          </cell>
          <cell r="C5515" t="str">
            <v>SSI</v>
          </cell>
          <cell r="D5515" t="str">
            <v>S</v>
          </cell>
          <cell r="E5515" t="str">
            <v>X</v>
          </cell>
          <cell r="F5515" t="str">
            <v>OPFHO</v>
          </cell>
          <cell r="G5515">
            <v>36192</v>
          </cell>
          <cell r="J5515">
            <v>84.95</v>
          </cell>
          <cell r="N5515">
            <v>1225.2</v>
          </cell>
          <cell r="W5515">
            <v>3491.25</v>
          </cell>
        </row>
        <row r="5516">
          <cell r="A5516" t="str">
            <v>136220</v>
          </cell>
          <cell r="B5516" t="str">
            <v>NJ</v>
          </cell>
          <cell r="C5516" t="str">
            <v>SSI</v>
          </cell>
          <cell r="D5516" t="str">
            <v>S</v>
          </cell>
          <cell r="E5516" t="str">
            <v>X</v>
          </cell>
          <cell r="F5516" t="str">
            <v>OPFHO</v>
          </cell>
          <cell r="G5516">
            <v>36220</v>
          </cell>
          <cell r="K5516">
            <v>108</v>
          </cell>
          <cell r="L5516">
            <v>79.64</v>
          </cell>
          <cell r="N5516">
            <v>1173</v>
          </cell>
          <cell r="W5516">
            <v>2885.25</v>
          </cell>
        </row>
        <row r="5517">
          <cell r="A5517" t="str">
            <v>136251</v>
          </cell>
          <cell r="B5517" t="str">
            <v>NJ</v>
          </cell>
          <cell r="C5517" t="str">
            <v>SSI</v>
          </cell>
          <cell r="D5517" t="str">
            <v>S</v>
          </cell>
          <cell r="E5517" t="str">
            <v>X</v>
          </cell>
          <cell r="F5517" t="str">
            <v>OPFHO</v>
          </cell>
          <cell r="G5517">
            <v>36251</v>
          </cell>
          <cell r="V5517">
            <v>0.16</v>
          </cell>
          <cell r="W5517">
            <v>8590.5</v>
          </cell>
        </row>
        <row r="5518">
          <cell r="A5518" t="str">
            <v>136281</v>
          </cell>
          <cell r="B5518" t="str">
            <v>NJ</v>
          </cell>
          <cell r="C5518" t="str">
            <v>SSI</v>
          </cell>
          <cell r="D5518" t="str">
            <v>S</v>
          </cell>
          <cell r="E5518" t="str">
            <v>X</v>
          </cell>
          <cell r="F5518" t="str">
            <v>OPFHO</v>
          </cell>
          <cell r="G5518">
            <v>36281</v>
          </cell>
          <cell r="M5518">
            <v>712.6</v>
          </cell>
        </row>
        <row r="5519">
          <cell r="A5519" t="str">
            <v>136312</v>
          </cell>
          <cell r="B5519" t="str">
            <v>NJ</v>
          </cell>
          <cell r="C5519" t="str">
            <v>SSI</v>
          </cell>
          <cell r="D5519" t="str">
            <v>S</v>
          </cell>
          <cell r="E5519" t="str">
            <v>X</v>
          </cell>
          <cell r="F5519" t="str">
            <v>OPFHO</v>
          </cell>
          <cell r="G5519">
            <v>36312</v>
          </cell>
          <cell r="N5519">
            <v>151.3</v>
          </cell>
          <cell r="O5519">
            <v>5970.5</v>
          </cell>
          <cell r="V5519">
            <v>3.23</v>
          </cell>
        </row>
        <row r="5520">
          <cell r="A5520" t="str">
            <v>136342</v>
          </cell>
          <cell r="B5520" t="str">
            <v>NJ</v>
          </cell>
          <cell r="C5520" t="str">
            <v>SSI</v>
          </cell>
          <cell r="D5520" t="str">
            <v>S</v>
          </cell>
          <cell r="E5520" t="str">
            <v>X</v>
          </cell>
          <cell r="F5520" t="str">
            <v>OPFHO</v>
          </cell>
          <cell r="G5520">
            <v>36342</v>
          </cell>
          <cell r="O5520">
            <v>538.95</v>
          </cell>
          <cell r="P5520">
            <v>146.3</v>
          </cell>
          <cell r="V5520">
            <v>2.25</v>
          </cell>
          <cell r="X5520">
            <v>586.66</v>
          </cell>
        </row>
        <row r="5521">
          <cell r="A5521" t="str">
            <v>136373</v>
          </cell>
          <cell r="B5521" t="str">
            <v>NJ</v>
          </cell>
          <cell r="C5521" t="str">
            <v>SSI</v>
          </cell>
          <cell r="D5521" t="str">
            <v>S</v>
          </cell>
          <cell r="E5521" t="str">
            <v>X</v>
          </cell>
          <cell r="F5521" t="str">
            <v>OPFHO</v>
          </cell>
          <cell r="G5521">
            <v>36373</v>
          </cell>
          <cell r="O5521">
            <v>45.5</v>
          </cell>
          <cell r="Q5521">
            <v>31.15</v>
          </cell>
          <cell r="R5521">
            <v>472.5</v>
          </cell>
          <cell r="V5521">
            <v>2.42</v>
          </cell>
          <cell r="X5521">
            <v>446.87</v>
          </cell>
        </row>
        <row r="5522">
          <cell r="A5522" t="str">
            <v>136404</v>
          </cell>
          <cell r="B5522" t="str">
            <v>NJ</v>
          </cell>
          <cell r="C5522" t="str">
            <v>SSI</v>
          </cell>
          <cell r="D5522" t="str">
            <v>S</v>
          </cell>
          <cell r="E5522" t="str">
            <v>X</v>
          </cell>
          <cell r="F5522" t="str">
            <v>OPFHO</v>
          </cell>
          <cell r="G5522">
            <v>36404</v>
          </cell>
          <cell r="R5522">
            <v>636.4</v>
          </cell>
          <cell r="S5522">
            <v>198.01</v>
          </cell>
          <cell r="T5522">
            <v>63.36</v>
          </cell>
          <cell r="V5522">
            <v>157.23</v>
          </cell>
          <cell r="X5522">
            <v>511.5</v>
          </cell>
          <cell r="Y5522">
            <v>3.94</v>
          </cell>
          <cell r="Z5522">
            <v>100</v>
          </cell>
        </row>
        <row r="5523">
          <cell r="A5523" t="str">
            <v>136434</v>
          </cell>
          <cell r="B5523" t="str">
            <v>NJ</v>
          </cell>
          <cell r="C5523" t="str">
            <v>SSI</v>
          </cell>
          <cell r="D5523" t="str">
            <v>S</v>
          </cell>
          <cell r="E5523" t="str">
            <v>X</v>
          </cell>
          <cell r="F5523" t="str">
            <v>OPFHO</v>
          </cell>
          <cell r="G5523">
            <v>36434</v>
          </cell>
          <cell r="Q5523">
            <v>206.85</v>
          </cell>
          <cell r="R5523">
            <v>674.13</v>
          </cell>
          <cell r="S5523">
            <v>81.76</v>
          </cell>
          <cell r="X5523">
            <v>576.87</v>
          </cell>
        </row>
        <row r="5524">
          <cell r="A5524" t="str">
            <v>136465</v>
          </cell>
          <cell r="B5524" t="str">
            <v>NJ</v>
          </cell>
          <cell r="C5524" t="str">
            <v>SSI</v>
          </cell>
          <cell r="D5524" t="str">
            <v>S</v>
          </cell>
          <cell r="E5524" t="str">
            <v>X</v>
          </cell>
          <cell r="F5524" t="str">
            <v>OPFHO</v>
          </cell>
          <cell r="G5524">
            <v>36465</v>
          </cell>
          <cell r="T5524">
            <v>270.45</v>
          </cell>
          <cell r="V5524">
            <v>53.4</v>
          </cell>
          <cell r="X5524">
            <v>559.47</v>
          </cell>
          <cell r="Y5524">
            <v>3.37</v>
          </cell>
        </row>
        <row r="5525">
          <cell r="A5525" t="str">
            <v>136495</v>
          </cell>
          <cell r="B5525" t="str">
            <v>NJ</v>
          </cell>
          <cell r="C5525" t="str">
            <v>SSI</v>
          </cell>
          <cell r="D5525" t="str">
            <v>S</v>
          </cell>
          <cell r="E5525" t="str">
            <v>X</v>
          </cell>
          <cell r="F5525" t="str">
            <v>OPFHO</v>
          </cell>
          <cell r="G5525">
            <v>36495</v>
          </cell>
          <cell r="U5525">
            <v>792</v>
          </cell>
          <cell r="V5525">
            <v>39.75</v>
          </cell>
          <cell r="Y5525">
            <v>449.55</v>
          </cell>
          <cell r="AC5525">
            <v>9.3</v>
          </cell>
        </row>
        <row r="5526">
          <cell r="A5526" t="str">
            <v>136526</v>
          </cell>
          <cell r="B5526" t="str">
            <v>NJ</v>
          </cell>
          <cell r="C5526" t="str">
            <v>SSI</v>
          </cell>
          <cell r="D5526" t="str">
            <v>S</v>
          </cell>
          <cell r="E5526" t="str">
            <v>X</v>
          </cell>
          <cell r="F5526" t="str">
            <v>OPFHO</v>
          </cell>
          <cell r="G5526">
            <v>36526</v>
          </cell>
          <cell r="V5526">
            <v>81.67</v>
          </cell>
          <cell r="X5526">
            <v>529.78</v>
          </cell>
          <cell r="Y5526">
            <v>-38.67</v>
          </cell>
          <cell r="Z5526">
            <v>1.67</v>
          </cell>
        </row>
        <row r="5527">
          <cell r="A5527" t="str">
            <v>136557</v>
          </cell>
          <cell r="B5527" t="str">
            <v>NJ</v>
          </cell>
          <cell r="C5527" t="str">
            <v>SSI</v>
          </cell>
          <cell r="D5527" t="str">
            <v>S</v>
          </cell>
          <cell r="E5527" t="str">
            <v>X</v>
          </cell>
          <cell r="F5527" t="str">
            <v>OPFHO</v>
          </cell>
          <cell r="G5527">
            <v>36557</v>
          </cell>
          <cell r="V5527">
            <v>184.5</v>
          </cell>
          <cell r="X5527">
            <v>669.24</v>
          </cell>
          <cell r="Y5527">
            <v>35.4</v>
          </cell>
          <cell r="Z5527">
            <v>2.3</v>
          </cell>
          <cell r="AB5527">
            <v>338.98</v>
          </cell>
        </row>
        <row r="5528">
          <cell r="A5528" t="str">
            <v>136586</v>
          </cell>
          <cell r="B5528" t="str">
            <v>NJ</v>
          </cell>
          <cell r="C5528" t="str">
            <v>SSI</v>
          </cell>
          <cell r="D5528" t="str">
            <v>S</v>
          </cell>
          <cell r="E5528" t="str">
            <v>X</v>
          </cell>
          <cell r="F5528" t="str">
            <v>OPFHO</v>
          </cell>
          <cell r="G5528">
            <v>36586</v>
          </cell>
          <cell r="W5528">
            <v>519.27</v>
          </cell>
          <cell r="X5528">
            <v>677.46</v>
          </cell>
          <cell r="Y5528">
            <v>958.88</v>
          </cell>
          <cell r="Z5528">
            <v>223.17</v>
          </cell>
          <cell r="AE5528">
            <v>324.44</v>
          </cell>
        </row>
        <row r="5529">
          <cell r="A5529" t="str">
            <v>136617</v>
          </cell>
          <cell r="B5529" t="str">
            <v>NJ</v>
          </cell>
          <cell r="C5529" t="str">
            <v>SSI</v>
          </cell>
          <cell r="D5529" t="str">
            <v>S</v>
          </cell>
          <cell r="E5529" t="str">
            <v>X</v>
          </cell>
          <cell r="F5529" t="str">
            <v>OPFHO</v>
          </cell>
          <cell r="G5529">
            <v>36617</v>
          </cell>
          <cell r="X5529">
            <v>353.86</v>
          </cell>
          <cell r="Z5529">
            <v>1308.8</v>
          </cell>
          <cell r="AA5529">
            <v>122.78</v>
          </cell>
          <cell r="AE5529">
            <v>113.54</v>
          </cell>
          <cell r="AG5529">
            <v>37.5</v>
          </cell>
        </row>
        <row r="5530">
          <cell r="A5530" t="str">
            <v>136647</v>
          </cell>
          <cell r="B5530" t="str">
            <v>NJ</v>
          </cell>
          <cell r="C5530" t="str">
            <v>SSI</v>
          </cell>
          <cell r="D5530" t="str">
            <v>S</v>
          </cell>
          <cell r="E5530" t="str">
            <v>X</v>
          </cell>
          <cell r="F5530" t="str">
            <v>OPFHO</v>
          </cell>
          <cell r="G5530">
            <v>36647</v>
          </cell>
          <cell r="X5530">
            <v>59.2</v>
          </cell>
          <cell r="Y5530">
            <v>295.45</v>
          </cell>
          <cell r="Z5530">
            <v>249.15</v>
          </cell>
          <cell r="AA5530">
            <v>499.08</v>
          </cell>
          <cell r="AB5530">
            <v>835.12</v>
          </cell>
          <cell r="AG5530">
            <v>6.670000000000016</v>
          </cell>
        </row>
        <row r="5531">
          <cell r="A5531" t="str">
            <v>136678</v>
          </cell>
          <cell r="B5531" t="str">
            <v>NJ</v>
          </cell>
          <cell r="C5531" t="str">
            <v>SSI</v>
          </cell>
          <cell r="D5531" t="str">
            <v>S</v>
          </cell>
          <cell r="E5531" t="str">
            <v>X</v>
          </cell>
          <cell r="F5531" t="str">
            <v>OPFHO</v>
          </cell>
          <cell r="G5531">
            <v>36678</v>
          </cell>
          <cell r="Y5531">
            <v>59.2</v>
          </cell>
          <cell r="Z5531">
            <v>632.75</v>
          </cell>
          <cell r="AA5531">
            <v>558.28</v>
          </cell>
          <cell r="AB5531">
            <v>147.3</v>
          </cell>
          <cell r="AC5531">
            <v>48.33</v>
          </cell>
        </row>
        <row r="5532">
          <cell r="A5532" t="str">
            <v>136708</v>
          </cell>
          <cell r="B5532" t="str">
            <v>NJ</v>
          </cell>
          <cell r="C5532" t="str">
            <v>SSI</v>
          </cell>
          <cell r="D5532" t="str">
            <v>S</v>
          </cell>
          <cell r="E5532" t="str">
            <v>X</v>
          </cell>
          <cell r="F5532" t="str">
            <v>OPFHO</v>
          </cell>
          <cell r="G5532">
            <v>36708</v>
          </cell>
          <cell r="AA5532">
            <v>354.65</v>
          </cell>
          <cell r="AB5532">
            <v>557.8</v>
          </cell>
          <cell r="AC5532">
            <v>857.16</v>
          </cell>
          <cell r="AD5532">
            <v>1571.25</v>
          </cell>
        </row>
        <row r="5533">
          <cell r="A5533" t="str">
            <v>136739</v>
          </cell>
          <cell r="B5533" t="str">
            <v>NJ</v>
          </cell>
          <cell r="C5533" t="str">
            <v>SSI</v>
          </cell>
          <cell r="D5533" t="str">
            <v>S</v>
          </cell>
          <cell r="E5533" t="str">
            <v>X</v>
          </cell>
          <cell r="F5533" t="str">
            <v>OPFHO</v>
          </cell>
          <cell r="G5533">
            <v>36739</v>
          </cell>
          <cell r="AA5533">
            <v>177.6</v>
          </cell>
          <cell r="AC5533">
            <v>578.2</v>
          </cell>
          <cell r="AD5533">
            <v>44.19</v>
          </cell>
        </row>
        <row r="5534">
          <cell r="A5534" t="str">
            <v>136770</v>
          </cell>
          <cell r="B5534" t="str">
            <v>NJ</v>
          </cell>
          <cell r="C5534" t="str">
            <v>SSI</v>
          </cell>
          <cell r="D5534" t="str">
            <v>S</v>
          </cell>
          <cell r="E5534" t="str">
            <v>X</v>
          </cell>
          <cell r="F5534" t="str">
            <v>OPFHO</v>
          </cell>
          <cell r="G5534">
            <v>36770</v>
          </cell>
          <cell r="AC5534">
            <v>835.25</v>
          </cell>
          <cell r="AD5534">
            <v>132.75</v>
          </cell>
          <cell r="AE5534">
            <v>105.26</v>
          </cell>
          <cell r="AF5534">
            <v>87.25</v>
          </cell>
          <cell r="AJ5534">
            <v>131.2</v>
          </cell>
        </row>
        <row r="5535">
          <cell r="A5535" t="str">
            <v>136800</v>
          </cell>
          <cell r="B5535" t="str">
            <v>NJ</v>
          </cell>
          <cell r="C5535" t="str">
            <v>SSI</v>
          </cell>
          <cell r="D5535" t="str">
            <v>S</v>
          </cell>
          <cell r="E5535" t="str">
            <v>X</v>
          </cell>
          <cell r="F5535" t="str">
            <v>OPFHO</v>
          </cell>
          <cell r="G5535">
            <v>36800</v>
          </cell>
          <cell r="AC5535">
            <v>399.4</v>
          </cell>
          <cell r="AD5535">
            <v>73.1</v>
          </cell>
          <cell r="AE5535">
            <v>155.4</v>
          </cell>
          <cell r="AH5535">
            <v>813.08</v>
          </cell>
          <cell r="AI5535">
            <v>0.15</v>
          </cell>
          <cell r="AJ5535">
            <v>877.45</v>
          </cell>
        </row>
        <row r="5536">
          <cell r="A5536" t="str">
            <v>136831</v>
          </cell>
          <cell r="B5536" t="str">
            <v>NJ</v>
          </cell>
          <cell r="C5536" t="str">
            <v>SSI</v>
          </cell>
          <cell r="D5536" t="str">
            <v>S</v>
          </cell>
          <cell r="E5536" t="str">
            <v>X</v>
          </cell>
          <cell r="F5536" t="str">
            <v>OPFHO</v>
          </cell>
          <cell r="G5536">
            <v>36831</v>
          </cell>
          <cell r="AE5536">
            <v>1090.1</v>
          </cell>
          <cell r="AF5536">
            <v>482.56</v>
          </cell>
          <cell r="AG5536">
            <v>418</v>
          </cell>
          <cell r="AH5536">
            <v>67.9</v>
          </cell>
          <cell r="AJ5536">
            <v>236.2</v>
          </cell>
          <cell r="AL5536">
            <v>3.6</v>
          </cell>
        </row>
        <row r="5537">
          <cell r="A5537" t="str">
            <v>136861</v>
          </cell>
          <cell r="B5537" t="str">
            <v>NJ</v>
          </cell>
          <cell r="C5537" t="str">
            <v>SSI</v>
          </cell>
          <cell r="D5537" t="str">
            <v>S</v>
          </cell>
          <cell r="E5537" t="str">
            <v>X</v>
          </cell>
          <cell r="F5537" t="str">
            <v>OPFHO</v>
          </cell>
          <cell r="G5537">
            <v>36861</v>
          </cell>
          <cell r="AE5537">
            <v>400.8</v>
          </cell>
          <cell r="AF5537">
            <v>4828.07</v>
          </cell>
          <cell r="AG5537">
            <v>2755.48</v>
          </cell>
          <cell r="AI5537">
            <v>491.35</v>
          </cell>
          <cell r="AJ5537">
            <v>122.82</v>
          </cell>
        </row>
        <row r="5538">
          <cell r="A5538" t="str">
            <v>136892</v>
          </cell>
          <cell r="B5538" t="str">
            <v>NJ</v>
          </cell>
          <cell r="C5538" t="str">
            <v>SSI</v>
          </cell>
          <cell r="D5538" t="str">
            <v>S</v>
          </cell>
          <cell r="E5538" t="str">
            <v>X</v>
          </cell>
          <cell r="F5538" t="str">
            <v>OPFHO</v>
          </cell>
          <cell r="G5538">
            <v>36892</v>
          </cell>
          <cell r="AG5538">
            <v>393.88</v>
          </cell>
          <cell r="AH5538">
            <v>315</v>
          </cell>
          <cell r="AJ5538">
            <v>397.2</v>
          </cell>
          <cell r="AK5538">
            <v>10045.75</v>
          </cell>
          <cell r="AN5538">
            <v>232.11</v>
          </cell>
        </row>
        <row r="5539">
          <cell r="A5539" t="str">
            <v>136923</v>
          </cell>
          <cell r="B5539" t="str">
            <v>NJ</v>
          </cell>
          <cell r="C5539" t="str">
            <v>SSI</v>
          </cell>
          <cell r="D5539" t="str">
            <v>S</v>
          </cell>
          <cell r="E5539" t="str">
            <v>X</v>
          </cell>
          <cell r="F5539" t="str">
            <v>OPFHO</v>
          </cell>
          <cell r="G5539">
            <v>36923</v>
          </cell>
          <cell r="AH5539">
            <v>322.15</v>
          </cell>
          <cell r="AI5539">
            <v>3274</v>
          </cell>
          <cell r="AJ5539">
            <v>2014.25</v>
          </cell>
          <cell r="AL5539">
            <v>186.13</v>
          </cell>
          <cell r="AN5539">
            <v>59.33</v>
          </cell>
        </row>
        <row r="5540">
          <cell r="A5540" t="str">
            <v>136951</v>
          </cell>
          <cell r="B5540" t="str">
            <v>NJ</v>
          </cell>
          <cell r="C5540" t="str">
            <v>SSI</v>
          </cell>
          <cell r="D5540" t="str">
            <v>S</v>
          </cell>
          <cell r="E5540" t="str">
            <v>X</v>
          </cell>
          <cell r="F5540" t="str">
            <v>OPFHO</v>
          </cell>
          <cell r="G5540">
            <v>36951</v>
          </cell>
          <cell r="AJ5540">
            <v>235.88</v>
          </cell>
          <cell r="AL5540">
            <v>1763.51</v>
          </cell>
          <cell r="AN5540">
            <v>15.49</v>
          </cell>
        </row>
        <row r="5541">
          <cell r="A5541" t="str">
            <v>136982</v>
          </cell>
          <cell r="B5541" t="str">
            <v>NJ</v>
          </cell>
          <cell r="C5541" t="str">
            <v>SSI</v>
          </cell>
          <cell r="D5541" t="str">
            <v>S</v>
          </cell>
          <cell r="E5541" t="str">
            <v>X</v>
          </cell>
          <cell r="F5541" t="str">
            <v>OPFHO</v>
          </cell>
          <cell r="G5541">
            <v>36982</v>
          </cell>
          <cell r="AI5541">
            <v>245.6</v>
          </cell>
          <cell r="AJ5541">
            <v>267</v>
          </cell>
          <cell r="AK5541">
            <v>173.6</v>
          </cell>
          <cell r="AL5541">
            <v>126</v>
          </cell>
          <cell r="AM5541">
            <v>26.4</v>
          </cell>
          <cell r="AN5541">
            <v>0.89</v>
          </cell>
        </row>
        <row r="5542">
          <cell r="A5542" t="str">
            <v>137012</v>
          </cell>
          <cell r="B5542" t="str">
            <v>NJ</v>
          </cell>
          <cell r="C5542" t="str">
            <v>SSI</v>
          </cell>
          <cell r="D5542" t="str">
            <v>S</v>
          </cell>
          <cell r="E5542" t="str">
            <v>X</v>
          </cell>
          <cell r="F5542" t="str">
            <v>OPFHO</v>
          </cell>
          <cell r="G5542">
            <v>37012</v>
          </cell>
          <cell r="AK5542">
            <v>223.65</v>
          </cell>
          <cell r="AL5542">
            <v>2487.75</v>
          </cell>
          <cell r="AM5542">
            <v>324</v>
          </cell>
          <cell r="AN5542">
            <v>257.93</v>
          </cell>
        </row>
        <row r="5543">
          <cell r="A5543" t="str">
            <v>137043</v>
          </cell>
          <cell r="B5543" t="str">
            <v>NJ</v>
          </cell>
          <cell r="C5543" t="str">
            <v>SSI</v>
          </cell>
          <cell r="D5543" t="str">
            <v>S</v>
          </cell>
          <cell r="E5543" t="str">
            <v>X</v>
          </cell>
          <cell r="F5543" t="str">
            <v>OPFHO</v>
          </cell>
          <cell r="G5543">
            <v>37043</v>
          </cell>
          <cell r="AM5543">
            <v>263.78</v>
          </cell>
          <cell r="AN5543">
            <v>4.63</v>
          </cell>
        </row>
        <row r="5544">
          <cell r="A5544" t="str">
            <v>137073</v>
          </cell>
          <cell r="B5544" t="str">
            <v>NJ</v>
          </cell>
          <cell r="C5544" t="str">
            <v>SSI</v>
          </cell>
          <cell r="D5544" t="str">
            <v>S</v>
          </cell>
          <cell r="E5544" t="str">
            <v>X</v>
          </cell>
          <cell r="F5544" t="str">
            <v>OPFHO</v>
          </cell>
          <cell r="G5544">
            <v>37073</v>
          </cell>
          <cell r="AL5544">
            <v>57.38</v>
          </cell>
          <cell r="AM5544">
            <v>1766.6</v>
          </cell>
          <cell r="AN5544">
            <v>217.51</v>
          </cell>
        </row>
        <row r="5545">
          <cell r="A5545" t="str">
            <v>137104</v>
          </cell>
          <cell r="B5545" t="str">
            <v>NJ</v>
          </cell>
          <cell r="C5545" t="str">
            <v>SSI</v>
          </cell>
          <cell r="D5545" t="str">
            <v>S</v>
          </cell>
          <cell r="E5545" t="str">
            <v>X</v>
          </cell>
          <cell r="F5545" t="str">
            <v>OPFHO</v>
          </cell>
          <cell r="G5545">
            <v>37104</v>
          </cell>
          <cell r="AN5545">
            <v>3522.73</v>
          </cell>
        </row>
        <row r="5546">
          <cell r="A5546" t="str">
            <v>137135</v>
          </cell>
          <cell r="B5546" t="str">
            <v>NJ</v>
          </cell>
          <cell r="C5546" t="str">
            <v>SSI</v>
          </cell>
          <cell r="D5546" t="str">
            <v>S</v>
          </cell>
          <cell r="E5546" t="str">
            <v>X</v>
          </cell>
          <cell r="F5546" t="str">
            <v>OPFHO</v>
          </cell>
          <cell r="G5546">
            <v>37135</v>
          </cell>
          <cell r="AN5546">
            <v>2434.6</v>
          </cell>
        </row>
        <row r="5547">
          <cell r="A5547" t="str">
            <v>136161</v>
          </cell>
          <cell r="B5547" t="str">
            <v>NJ</v>
          </cell>
          <cell r="C5547" t="str">
            <v>SSI</v>
          </cell>
          <cell r="D5547" t="str">
            <v>S</v>
          </cell>
          <cell r="E5547" t="str">
            <v>X</v>
          </cell>
          <cell r="F5547" t="str">
            <v>OPFHR</v>
          </cell>
          <cell r="G5547">
            <v>36161</v>
          </cell>
          <cell r="I5547">
            <v>18</v>
          </cell>
          <cell r="J5547">
            <v>1085</v>
          </cell>
          <cell r="K5547">
            <v>289.6</v>
          </cell>
          <cell r="L5547">
            <v>144.6</v>
          </cell>
          <cell r="M5547">
            <v>3303.17</v>
          </cell>
          <cell r="Q5547">
            <v>90</v>
          </cell>
          <cell r="S5547">
            <v>345</v>
          </cell>
          <cell r="Z5547">
            <v>-2342.33</v>
          </cell>
        </row>
        <row r="5548">
          <cell r="A5548" t="str">
            <v>136192</v>
          </cell>
          <cell r="B5548" t="str">
            <v>NJ</v>
          </cell>
          <cell r="C5548" t="str">
            <v>SSI</v>
          </cell>
          <cell r="D5548" t="str">
            <v>S</v>
          </cell>
          <cell r="E5548" t="str">
            <v>X</v>
          </cell>
          <cell r="F5548" t="str">
            <v>OPFHR</v>
          </cell>
          <cell r="G5548">
            <v>36192</v>
          </cell>
          <cell r="K5548">
            <v>677.25</v>
          </cell>
          <cell r="M5548">
            <v>45.6</v>
          </cell>
        </row>
        <row r="5549">
          <cell r="A5549" t="str">
            <v>136220</v>
          </cell>
          <cell r="B5549" t="str">
            <v>NJ</v>
          </cell>
          <cell r="C5549" t="str">
            <v>SSI</v>
          </cell>
          <cell r="D5549" t="str">
            <v>S</v>
          </cell>
          <cell r="E5549" t="str">
            <v>X</v>
          </cell>
          <cell r="F5549" t="str">
            <v>OPFHR</v>
          </cell>
          <cell r="G5549">
            <v>36220</v>
          </cell>
          <cell r="K5549">
            <v>95</v>
          </cell>
          <cell r="L5549">
            <v>756.73</v>
          </cell>
          <cell r="M5549">
            <v>132.3</v>
          </cell>
        </row>
        <row r="5550">
          <cell r="A5550" t="str">
            <v>136251</v>
          </cell>
          <cell r="B5550" t="str">
            <v>NJ</v>
          </cell>
          <cell r="C5550" t="str">
            <v>SSI</v>
          </cell>
          <cell r="D5550" t="str">
            <v>S</v>
          </cell>
          <cell r="E5550" t="str">
            <v>X</v>
          </cell>
          <cell r="F5550" t="str">
            <v>OPFHR</v>
          </cell>
          <cell r="G5550">
            <v>36251</v>
          </cell>
          <cell r="L5550">
            <v>268.65</v>
          </cell>
          <cell r="M5550">
            <v>173.6</v>
          </cell>
        </row>
        <row r="5551">
          <cell r="A5551" t="str">
            <v>136281</v>
          </cell>
          <cell r="B5551" t="str">
            <v>NJ</v>
          </cell>
          <cell r="C5551" t="str">
            <v>SSI</v>
          </cell>
          <cell r="D5551" t="str">
            <v>S</v>
          </cell>
          <cell r="E5551" t="str">
            <v>X</v>
          </cell>
          <cell r="F5551" t="str">
            <v>OPFHR</v>
          </cell>
          <cell r="G5551">
            <v>36281</v>
          </cell>
          <cell r="M5551">
            <v>224</v>
          </cell>
          <cell r="N5551">
            <v>1023.9</v>
          </cell>
        </row>
        <row r="5552">
          <cell r="A5552" t="str">
            <v>136312</v>
          </cell>
          <cell r="B5552" t="str">
            <v>NJ</v>
          </cell>
          <cell r="C5552" t="str">
            <v>SSI</v>
          </cell>
          <cell r="D5552" t="str">
            <v>S</v>
          </cell>
          <cell r="E5552" t="str">
            <v>X</v>
          </cell>
          <cell r="F5552" t="str">
            <v>OPFHR</v>
          </cell>
          <cell r="G5552">
            <v>36312</v>
          </cell>
          <cell r="N5552">
            <v>853.09</v>
          </cell>
          <cell r="O5552">
            <v>2853.75</v>
          </cell>
        </row>
        <row r="5553">
          <cell r="A5553" t="str">
            <v>136342</v>
          </cell>
          <cell r="B5553" t="str">
            <v>NJ</v>
          </cell>
          <cell r="C5553" t="str">
            <v>SSI</v>
          </cell>
          <cell r="D5553" t="str">
            <v>S</v>
          </cell>
          <cell r="E5553" t="str">
            <v>X</v>
          </cell>
          <cell r="F5553" t="str">
            <v>OPFHR</v>
          </cell>
          <cell r="G5553">
            <v>36342</v>
          </cell>
          <cell r="O5553">
            <v>1317.85</v>
          </cell>
          <cell r="P5553">
            <v>66</v>
          </cell>
          <cell r="Q5553">
            <v>89.75</v>
          </cell>
        </row>
        <row r="5554">
          <cell r="A5554" t="str">
            <v>136373</v>
          </cell>
          <cell r="B5554" t="str">
            <v>NJ</v>
          </cell>
          <cell r="C5554" t="str">
            <v>SSI</v>
          </cell>
          <cell r="D5554" t="str">
            <v>S</v>
          </cell>
          <cell r="E5554" t="str">
            <v>X</v>
          </cell>
          <cell r="F5554" t="str">
            <v>OPFHR</v>
          </cell>
          <cell r="G5554">
            <v>36373</v>
          </cell>
          <cell r="O5554">
            <v>170.85</v>
          </cell>
          <cell r="P5554">
            <v>281.35</v>
          </cell>
          <cell r="Q5554">
            <v>18</v>
          </cell>
        </row>
        <row r="5555">
          <cell r="A5555" t="str">
            <v>136404</v>
          </cell>
          <cell r="B5555" t="str">
            <v>NJ</v>
          </cell>
          <cell r="C5555" t="str">
            <v>SSI</v>
          </cell>
          <cell r="D5555" t="str">
            <v>S</v>
          </cell>
          <cell r="E5555" t="str">
            <v>X</v>
          </cell>
          <cell r="F5555" t="str">
            <v>OPFHR</v>
          </cell>
          <cell r="G5555">
            <v>36404</v>
          </cell>
          <cell r="Q5555">
            <v>928.23</v>
          </cell>
          <cell r="R5555">
            <v>97.1</v>
          </cell>
          <cell r="T5555">
            <v>201.6</v>
          </cell>
        </row>
        <row r="5556">
          <cell r="A5556" t="str">
            <v>136434</v>
          </cell>
          <cell r="B5556" t="str">
            <v>NJ</v>
          </cell>
          <cell r="C5556" t="str">
            <v>SSI</v>
          </cell>
          <cell r="D5556" t="str">
            <v>S</v>
          </cell>
          <cell r="E5556" t="str">
            <v>X</v>
          </cell>
          <cell r="F5556" t="str">
            <v>OPFHR</v>
          </cell>
          <cell r="G5556">
            <v>36434</v>
          </cell>
          <cell r="R5556">
            <v>151.9</v>
          </cell>
          <cell r="S5556">
            <v>382.7</v>
          </cell>
          <cell r="T5556">
            <v>49</v>
          </cell>
        </row>
        <row r="5557">
          <cell r="A5557" t="str">
            <v>136465</v>
          </cell>
          <cell r="B5557" t="str">
            <v>NJ</v>
          </cell>
          <cell r="C5557" t="str">
            <v>SSI</v>
          </cell>
          <cell r="D5557" t="str">
            <v>S</v>
          </cell>
          <cell r="E5557" t="str">
            <v>X</v>
          </cell>
          <cell r="F5557" t="str">
            <v>OPFHR</v>
          </cell>
          <cell r="G5557">
            <v>36465</v>
          </cell>
          <cell r="S5557">
            <v>195.4</v>
          </cell>
          <cell r="T5557">
            <v>103.19</v>
          </cell>
          <cell r="U5557">
            <v>635.6</v>
          </cell>
          <cell r="V5557">
            <v>2002.8</v>
          </cell>
        </row>
        <row r="5558">
          <cell r="A5558" t="str">
            <v>136495</v>
          </cell>
          <cell r="B5558" t="str">
            <v>NJ</v>
          </cell>
          <cell r="C5558" t="str">
            <v>SSI</v>
          </cell>
          <cell r="D5558" t="str">
            <v>S</v>
          </cell>
          <cell r="E5558" t="str">
            <v>X</v>
          </cell>
          <cell r="F5558" t="str">
            <v>OPFHR</v>
          </cell>
          <cell r="G5558">
            <v>36495</v>
          </cell>
          <cell r="T5558">
            <v>438.6</v>
          </cell>
          <cell r="U5558">
            <v>112.7</v>
          </cell>
          <cell r="W5558">
            <v>1726</v>
          </cell>
          <cell r="Y5558">
            <v>91.95</v>
          </cell>
          <cell r="AB5558">
            <v>168</v>
          </cell>
        </row>
        <row r="5559">
          <cell r="A5559" t="str">
            <v>136526</v>
          </cell>
          <cell r="B5559" t="str">
            <v>NJ</v>
          </cell>
          <cell r="C5559" t="str">
            <v>SSI</v>
          </cell>
          <cell r="D5559" t="str">
            <v>S</v>
          </cell>
          <cell r="E5559" t="str">
            <v>X</v>
          </cell>
          <cell r="F5559" t="str">
            <v>OPFHR</v>
          </cell>
          <cell r="G5559">
            <v>36526</v>
          </cell>
          <cell r="U5559">
            <v>226.8</v>
          </cell>
          <cell r="X5559">
            <v>29.58</v>
          </cell>
        </row>
        <row r="5560">
          <cell r="A5560" t="str">
            <v>136557</v>
          </cell>
          <cell r="B5560" t="str">
            <v>NJ</v>
          </cell>
          <cell r="C5560" t="str">
            <v>SSI</v>
          </cell>
          <cell r="D5560" t="str">
            <v>S</v>
          </cell>
          <cell r="E5560" t="str">
            <v>X</v>
          </cell>
          <cell r="F5560" t="str">
            <v>OPFHR</v>
          </cell>
          <cell r="G5560">
            <v>36557</v>
          </cell>
          <cell r="X5560">
            <v>577.91</v>
          </cell>
        </row>
        <row r="5561">
          <cell r="A5561" t="str">
            <v>136586</v>
          </cell>
          <cell r="B5561" t="str">
            <v>NJ</v>
          </cell>
          <cell r="C5561" t="str">
            <v>SSI</v>
          </cell>
          <cell r="D5561" t="str">
            <v>S</v>
          </cell>
          <cell r="E5561" t="str">
            <v>X</v>
          </cell>
          <cell r="F5561" t="str">
            <v>OPFHR</v>
          </cell>
          <cell r="G5561">
            <v>36586</v>
          </cell>
          <cell r="W5561">
            <v>916.2</v>
          </cell>
          <cell r="X5561">
            <v>31.18</v>
          </cell>
          <cell r="Y5561">
            <v>1635.1</v>
          </cell>
        </row>
        <row r="5562">
          <cell r="A5562" t="str">
            <v>136617</v>
          </cell>
          <cell r="B5562" t="str">
            <v>NJ</v>
          </cell>
          <cell r="C5562" t="str">
            <v>SSI</v>
          </cell>
          <cell r="D5562" t="str">
            <v>S</v>
          </cell>
          <cell r="E5562" t="str">
            <v>X</v>
          </cell>
          <cell r="F5562" t="str">
            <v>OPFHR</v>
          </cell>
          <cell r="G5562">
            <v>36617</v>
          </cell>
          <cell r="X5562">
            <v>742.85</v>
          </cell>
        </row>
        <row r="5563">
          <cell r="A5563" t="str">
            <v>136647</v>
          </cell>
          <cell r="B5563" t="str">
            <v>NJ</v>
          </cell>
          <cell r="C5563" t="str">
            <v>SSI</v>
          </cell>
          <cell r="D5563" t="str">
            <v>S</v>
          </cell>
          <cell r="E5563" t="str">
            <v>X</v>
          </cell>
          <cell r="F5563" t="str">
            <v>OPFHR</v>
          </cell>
          <cell r="G5563">
            <v>36647</v>
          </cell>
          <cell r="Y5563">
            <v>254.13</v>
          </cell>
          <cell r="Z5563">
            <v>390.8</v>
          </cell>
        </row>
        <row r="5564">
          <cell r="A5564" t="str">
            <v>136678</v>
          </cell>
          <cell r="B5564" t="str">
            <v>NJ</v>
          </cell>
          <cell r="C5564" t="str">
            <v>SSI</v>
          </cell>
          <cell r="D5564" t="str">
            <v>S</v>
          </cell>
          <cell r="E5564" t="str">
            <v>X</v>
          </cell>
          <cell r="F5564" t="str">
            <v>OPFHR</v>
          </cell>
          <cell r="G5564">
            <v>36678</v>
          </cell>
          <cell r="Z5564">
            <v>400</v>
          </cell>
          <cell r="AA5564">
            <v>565.4</v>
          </cell>
          <cell r="AB5564">
            <v>574.5</v>
          </cell>
          <cell r="AC5564">
            <v>324.73</v>
          </cell>
        </row>
        <row r="5565">
          <cell r="A5565" t="str">
            <v>136708</v>
          </cell>
          <cell r="B5565" t="str">
            <v>NJ</v>
          </cell>
          <cell r="C5565" t="str">
            <v>SSI</v>
          </cell>
          <cell r="D5565" t="str">
            <v>S</v>
          </cell>
          <cell r="E5565" t="str">
            <v>X</v>
          </cell>
          <cell r="F5565" t="str">
            <v>OPFHR</v>
          </cell>
          <cell r="G5565">
            <v>36708</v>
          </cell>
          <cell r="AA5565">
            <v>521.48</v>
          </cell>
          <cell r="AB5565">
            <v>46.6</v>
          </cell>
        </row>
        <row r="5566">
          <cell r="A5566" t="str">
            <v>136739</v>
          </cell>
          <cell r="B5566" t="str">
            <v>NJ</v>
          </cell>
          <cell r="C5566" t="str">
            <v>SSI</v>
          </cell>
          <cell r="D5566" t="str">
            <v>S</v>
          </cell>
          <cell r="E5566" t="str">
            <v>X</v>
          </cell>
          <cell r="F5566" t="str">
            <v>OPFHR</v>
          </cell>
          <cell r="G5566">
            <v>36739</v>
          </cell>
          <cell r="AA5566">
            <v>100</v>
          </cell>
          <cell r="AB5566">
            <v>94.85</v>
          </cell>
          <cell r="AC5566">
            <v>220.23</v>
          </cell>
          <cell r="AD5566">
            <v>122</v>
          </cell>
          <cell r="AE5566">
            <v>48.75</v>
          </cell>
          <cell r="AH5566">
            <v>-14.77</v>
          </cell>
        </row>
        <row r="5567">
          <cell r="A5567" t="str">
            <v>136770</v>
          </cell>
          <cell r="B5567" t="str">
            <v>NJ</v>
          </cell>
          <cell r="C5567" t="str">
            <v>SSI</v>
          </cell>
          <cell r="D5567" t="str">
            <v>S</v>
          </cell>
          <cell r="E5567" t="str">
            <v>X</v>
          </cell>
          <cell r="F5567" t="str">
            <v>OPFHR</v>
          </cell>
          <cell r="G5567">
            <v>36770</v>
          </cell>
          <cell r="AC5567">
            <v>331.88</v>
          </cell>
          <cell r="AD5567">
            <v>158.9</v>
          </cell>
          <cell r="AE5567">
            <v>238.78</v>
          </cell>
          <cell r="AF5567">
            <v>90.54</v>
          </cell>
        </row>
        <row r="5568">
          <cell r="A5568" t="str">
            <v>136800</v>
          </cell>
          <cell r="B5568" t="str">
            <v>NJ</v>
          </cell>
          <cell r="C5568" t="str">
            <v>SSI</v>
          </cell>
          <cell r="D5568" t="str">
            <v>S</v>
          </cell>
          <cell r="E5568" t="str">
            <v>X</v>
          </cell>
          <cell r="F5568" t="str">
            <v>OPFHR</v>
          </cell>
          <cell r="G5568">
            <v>36800</v>
          </cell>
          <cell r="AC5568">
            <v>253</v>
          </cell>
          <cell r="AD5568">
            <v>606.92</v>
          </cell>
          <cell r="AE5568">
            <v>3276.35</v>
          </cell>
        </row>
        <row r="5569">
          <cell r="A5569" t="str">
            <v>136831</v>
          </cell>
          <cell r="B5569" t="str">
            <v>NJ</v>
          </cell>
          <cell r="C5569" t="str">
            <v>SSI</v>
          </cell>
          <cell r="D5569" t="str">
            <v>S</v>
          </cell>
          <cell r="E5569" t="str">
            <v>X</v>
          </cell>
          <cell r="F5569" t="str">
            <v>OPFHR</v>
          </cell>
          <cell r="G5569">
            <v>36831</v>
          </cell>
          <cell r="AE5569">
            <v>5569.79</v>
          </cell>
          <cell r="AF5569">
            <v>297.2</v>
          </cell>
          <cell r="AG5569">
            <v>526.06</v>
          </cell>
          <cell r="AH5569">
            <v>58.68</v>
          </cell>
        </row>
        <row r="5570">
          <cell r="A5570" t="str">
            <v>136861</v>
          </cell>
          <cell r="B5570" t="str">
            <v>NJ</v>
          </cell>
          <cell r="C5570" t="str">
            <v>SSI</v>
          </cell>
          <cell r="D5570" t="str">
            <v>S</v>
          </cell>
          <cell r="E5570" t="str">
            <v>X</v>
          </cell>
          <cell r="F5570" t="str">
            <v>OPFHR</v>
          </cell>
          <cell r="G5570">
            <v>36861</v>
          </cell>
          <cell r="AF5570">
            <v>3445.83</v>
          </cell>
          <cell r="AG5570">
            <v>129.16</v>
          </cell>
          <cell r="AI5570">
            <v>1470</v>
          </cell>
        </row>
        <row r="5571">
          <cell r="A5571" t="str">
            <v>136892</v>
          </cell>
          <cell r="B5571" t="str">
            <v>NJ</v>
          </cell>
          <cell r="C5571" t="str">
            <v>SSI</v>
          </cell>
          <cell r="D5571" t="str">
            <v>S</v>
          </cell>
          <cell r="E5571" t="str">
            <v>X</v>
          </cell>
          <cell r="F5571" t="str">
            <v>OPFHR</v>
          </cell>
          <cell r="G5571">
            <v>36892</v>
          </cell>
          <cell r="AG5571">
            <v>1291.98</v>
          </cell>
          <cell r="AI5571">
            <v>446.51</v>
          </cell>
          <cell r="AK5571">
            <v>631.82</v>
          </cell>
        </row>
        <row r="5572">
          <cell r="A5572" t="str">
            <v>136923</v>
          </cell>
          <cell r="B5572" t="str">
            <v>NJ</v>
          </cell>
          <cell r="C5572" t="str">
            <v>SSI</v>
          </cell>
          <cell r="D5572" t="str">
            <v>S</v>
          </cell>
          <cell r="E5572" t="str">
            <v>X</v>
          </cell>
          <cell r="F5572" t="str">
            <v>OPFHR</v>
          </cell>
          <cell r="G5572">
            <v>36923</v>
          </cell>
          <cell r="AH5572">
            <v>562.64</v>
          </cell>
          <cell r="AK5572">
            <v>3903</v>
          </cell>
        </row>
        <row r="5573">
          <cell r="A5573" t="str">
            <v>136951</v>
          </cell>
          <cell r="B5573" t="str">
            <v>NJ</v>
          </cell>
          <cell r="C5573" t="str">
            <v>SSI</v>
          </cell>
          <cell r="D5573" t="str">
            <v>S</v>
          </cell>
          <cell r="E5573" t="str">
            <v>X</v>
          </cell>
          <cell r="F5573" t="str">
            <v>OPFHR</v>
          </cell>
          <cell r="G5573">
            <v>36951</v>
          </cell>
          <cell r="AI5573">
            <v>608.15</v>
          </cell>
          <cell r="AJ5573">
            <v>676.58</v>
          </cell>
          <cell r="AK5573">
            <v>112.13</v>
          </cell>
          <cell r="AL5573">
            <v>504</v>
          </cell>
        </row>
        <row r="5574">
          <cell r="A5574" t="str">
            <v>136982</v>
          </cell>
          <cell r="B5574" t="str">
            <v>NJ</v>
          </cell>
          <cell r="C5574" t="str">
            <v>SSI</v>
          </cell>
          <cell r="D5574" t="str">
            <v>S</v>
          </cell>
          <cell r="E5574" t="str">
            <v>X</v>
          </cell>
          <cell r="F5574" t="str">
            <v>OPFHR</v>
          </cell>
          <cell r="G5574">
            <v>36982</v>
          </cell>
          <cell r="AJ5574">
            <v>2126.2</v>
          </cell>
          <cell r="AK5574">
            <v>1764</v>
          </cell>
          <cell r="AL5574">
            <v>971.98</v>
          </cell>
          <cell r="AM5574">
            <v>374.4</v>
          </cell>
        </row>
        <row r="5575">
          <cell r="A5575" t="str">
            <v>137012</v>
          </cell>
          <cell r="B5575" t="str">
            <v>NJ</v>
          </cell>
          <cell r="C5575" t="str">
            <v>SSI</v>
          </cell>
          <cell r="D5575" t="str">
            <v>S</v>
          </cell>
          <cell r="E5575" t="str">
            <v>X</v>
          </cell>
          <cell r="F5575" t="str">
            <v>OPFHR</v>
          </cell>
          <cell r="G5575">
            <v>37012</v>
          </cell>
          <cell r="AJ5575">
            <v>419.33</v>
          </cell>
          <cell r="AK5575">
            <v>900.27</v>
          </cell>
          <cell r="AL5575">
            <v>359.76</v>
          </cell>
          <cell r="AN5575">
            <v>212</v>
          </cell>
        </row>
        <row r="5576">
          <cell r="A5576" t="str">
            <v>137043</v>
          </cell>
          <cell r="B5576" t="str">
            <v>NJ</v>
          </cell>
          <cell r="C5576" t="str">
            <v>SSI</v>
          </cell>
          <cell r="D5576" t="str">
            <v>S</v>
          </cell>
          <cell r="E5576" t="str">
            <v>X</v>
          </cell>
          <cell r="F5576" t="str">
            <v>OPFHR</v>
          </cell>
          <cell r="G5576">
            <v>37043</v>
          </cell>
          <cell r="AK5576">
            <v>155.2</v>
          </cell>
          <cell r="AL5576">
            <v>323.92</v>
          </cell>
          <cell r="AM5576">
            <v>558.8</v>
          </cell>
          <cell r="AN5576">
            <v>3787.88</v>
          </cell>
        </row>
        <row r="5577">
          <cell r="A5577" t="str">
            <v>137073</v>
          </cell>
          <cell r="B5577" t="str">
            <v>NJ</v>
          </cell>
          <cell r="C5577" t="str">
            <v>SSI</v>
          </cell>
          <cell r="D5577" t="str">
            <v>S</v>
          </cell>
          <cell r="E5577" t="str">
            <v>X</v>
          </cell>
          <cell r="F5577" t="str">
            <v>OPFHR</v>
          </cell>
          <cell r="G5577">
            <v>37073</v>
          </cell>
          <cell r="AL5577">
            <v>775.68</v>
          </cell>
          <cell r="AM5577">
            <v>1648.66</v>
          </cell>
          <cell r="AN5577">
            <v>1150.58</v>
          </cell>
        </row>
        <row r="5578">
          <cell r="A5578" t="str">
            <v>137104</v>
          </cell>
          <cell r="B5578" t="str">
            <v>NJ</v>
          </cell>
          <cell r="C5578" t="str">
            <v>SSI</v>
          </cell>
          <cell r="D5578" t="str">
            <v>S</v>
          </cell>
          <cell r="E5578" t="str">
            <v>X</v>
          </cell>
          <cell r="F5578" t="str">
            <v>OPFHR</v>
          </cell>
          <cell r="G5578">
            <v>37104</v>
          </cell>
          <cell r="AM5578">
            <v>1543.2</v>
          </cell>
          <cell r="AN5578">
            <v>3287.41</v>
          </cell>
        </row>
        <row r="5579">
          <cell r="A5579" t="str">
            <v>137135</v>
          </cell>
          <cell r="B5579" t="str">
            <v>NJ</v>
          </cell>
          <cell r="C5579" t="str">
            <v>SSI</v>
          </cell>
          <cell r="D5579" t="str">
            <v>S</v>
          </cell>
          <cell r="E5579" t="str">
            <v>X</v>
          </cell>
          <cell r="F5579" t="str">
            <v>OPFHR</v>
          </cell>
          <cell r="G5579">
            <v>37135</v>
          </cell>
          <cell r="AN5579">
            <v>2366.37</v>
          </cell>
        </row>
        <row r="5580">
          <cell r="A5580" t="str">
            <v>136161</v>
          </cell>
          <cell r="B5580" t="str">
            <v>NJ</v>
          </cell>
          <cell r="C5580" t="str">
            <v>SSI</v>
          </cell>
          <cell r="D5580" t="str">
            <v>S</v>
          </cell>
          <cell r="E5580" t="str">
            <v>X</v>
          </cell>
          <cell r="F5580" t="str">
            <v>OPFHS</v>
          </cell>
          <cell r="G5580">
            <v>36161</v>
          </cell>
        </row>
        <row r="5581">
          <cell r="A5581" t="str">
            <v>136192</v>
          </cell>
          <cell r="B5581" t="str">
            <v>NJ</v>
          </cell>
          <cell r="C5581" t="str">
            <v>SSI</v>
          </cell>
          <cell r="D5581" t="str">
            <v>S</v>
          </cell>
          <cell r="E5581" t="str">
            <v>X</v>
          </cell>
          <cell r="F5581" t="str">
            <v>OPFHS</v>
          </cell>
          <cell r="G5581">
            <v>36192</v>
          </cell>
          <cell r="J5581">
            <v>60</v>
          </cell>
          <cell r="K5581">
            <v>3900</v>
          </cell>
          <cell r="R5581">
            <v>1074.8</v>
          </cell>
        </row>
        <row r="5582">
          <cell r="A5582" t="str">
            <v>136220</v>
          </cell>
          <cell r="B5582" t="str">
            <v>NJ</v>
          </cell>
          <cell r="C5582" t="str">
            <v>SSI</v>
          </cell>
          <cell r="D5582" t="str">
            <v>S</v>
          </cell>
          <cell r="E5582" t="str">
            <v>X</v>
          </cell>
          <cell r="F5582" t="str">
            <v>OPFHS</v>
          </cell>
          <cell r="G5582">
            <v>36220</v>
          </cell>
          <cell r="K5582">
            <v>1250</v>
          </cell>
          <cell r="L5582">
            <v>900</v>
          </cell>
          <cell r="S5582">
            <v>32</v>
          </cell>
        </row>
        <row r="5583">
          <cell r="A5583" t="str">
            <v>136251</v>
          </cell>
          <cell r="B5583" t="str">
            <v>NJ</v>
          </cell>
          <cell r="C5583" t="str">
            <v>SSI</v>
          </cell>
          <cell r="D5583" t="str">
            <v>S</v>
          </cell>
          <cell r="E5583" t="str">
            <v>X</v>
          </cell>
          <cell r="F5583" t="str">
            <v>OPFHS</v>
          </cell>
          <cell r="G5583">
            <v>36251</v>
          </cell>
          <cell r="L5583">
            <v>469.64</v>
          </cell>
        </row>
        <row r="5584">
          <cell r="A5584" t="str">
            <v>136281</v>
          </cell>
          <cell r="B5584" t="str">
            <v>NJ</v>
          </cell>
          <cell r="C5584" t="str">
            <v>SSI</v>
          </cell>
          <cell r="D5584" t="str">
            <v>S</v>
          </cell>
          <cell r="E5584" t="str">
            <v>X</v>
          </cell>
          <cell r="F5584" t="str">
            <v>OPFHS</v>
          </cell>
          <cell r="G5584">
            <v>36281</v>
          </cell>
        </row>
        <row r="5585">
          <cell r="A5585" t="str">
            <v>136312</v>
          </cell>
          <cell r="B5585" t="str">
            <v>NJ</v>
          </cell>
          <cell r="C5585" t="str">
            <v>SSI</v>
          </cell>
          <cell r="D5585" t="str">
            <v>S</v>
          </cell>
          <cell r="E5585" t="str">
            <v>X</v>
          </cell>
          <cell r="F5585" t="str">
            <v>OPFHS</v>
          </cell>
          <cell r="G5585">
            <v>36312</v>
          </cell>
          <cell r="M5585">
            <v>5793.6</v>
          </cell>
          <cell r="N5585">
            <v>1768.5</v>
          </cell>
        </row>
        <row r="5586">
          <cell r="A5586" t="str">
            <v>136342</v>
          </cell>
          <cell r="B5586" t="str">
            <v>NJ</v>
          </cell>
          <cell r="C5586" t="str">
            <v>SSI</v>
          </cell>
          <cell r="D5586" t="str">
            <v>S</v>
          </cell>
          <cell r="E5586" t="str">
            <v>X</v>
          </cell>
          <cell r="F5586" t="str">
            <v>OPFHS</v>
          </cell>
          <cell r="G5586">
            <v>36342</v>
          </cell>
          <cell r="O5586">
            <v>1288</v>
          </cell>
          <cell r="T5586">
            <v>992.8</v>
          </cell>
        </row>
        <row r="5587">
          <cell r="A5587" t="str">
            <v>136373</v>
          </cell>
          <cell r="B5587" t="str">
            <v>NJ</v>
          </cell>
          <cell r="C5587" t="str">
            <v>SSI</v>
          </cell>
          <cell r="D5587" t="str">
            <v>S</v>
          </cell>
          <cell r="E5587" t="str">
            <v>X</v>
          </cell>
          <cell r="F5587" t="str">
            <v>OPFHS</v>
          </cell>
          <cell r="G5587">
            <v>36373</v>
          </cell>
        </row>
        <row r="5588">
          <cell r="A5588" t="str">
            <v>136404</v>
          </cell>
          <cell r="B5588" t="str">
            <v>NJ</v>
          </cell>
          <cell r="C5588" t="str">
            <v>SSI</v>
          </cell>
          <cell r="D5588" t="str">
            <v>S</v>
          </cell>
          <cell r="E5588" t="str">
            <v>X</v>
          </cell>
          <cell r="F5588" t="str">
            <v>OPFHS</v>
          </cell>
          <cell r="G5588">
            <v>36404</v>
          </cell>
          <cell r="S5588">
            <v>1288</v>
          </cell>
          <cell r="V5588">
            <v>1288</v>
          </cell>
        </row>
        <row r="5589">
          <cell r="A5589" t="str">
            <v>136434</v>
          </cell>
          <cell r="B5589" t="str">
            <v>NJ</v>
          </cell>
          <cell r="C5589" t="str">
            <v>SSI</v>
          </cell>
          <cell r="D5589" t="str">
            <v>S</v>
          </cell>
          <cell r="E5589" t="str">
            <v>X</v>
          </cell>
          <cell r="F5589" t="str">
            <v>OPFHS</v>
          </cell>
          <cell r="G5589">
            <v>36434</v>
          </cell>
        </row>
        <row r="5590">
          <cell r="A5590" t="str">
            <v>136465</v>
          </cell>
          <cell r="B5590" t="str">
            <v>NJ</v>
          </cell>
          <cell r="C5590" t="str">
            <v>SSI</v>
          </cell>
          <cell r="D5590" t="str">
            <v>S</v>
          </cell>
          <cell r="E5590" t="str">
            <v>X</v>
          </cell>
          <cell r="F5590" t="str">
            <v>OPFHS</v>
          </cell>
          <cell r="G5590">
            <v>36465</v>
          </cell>
          <cell r="T5590">
            <v>3360.75</v>
          </cell>
          <cell r="AD5590">
            <v>1976.25</v>
          </cell>
        </row>
        <row r="5591">
          <cell r="A5591" t="str">
            <v>136495</v>
          </cell>
          <cell r="B5591" t="str">
            <v>NJ</v>
          </cell>
          <cell r="C5591" t="str">
            <v>SSI</v>
          </cell>
          <cell r="D5591" t="str">
            <v>S</v>
          </cell>
          <cell r="E5591" t="str">
            <v>X</v>
          </cell>
          <cell r="F5591" t="str">
            <v>OPFHS</v>
          </cell>
          <cell r="G5591">
            <v>36495</v>
          </cell>
          <cell r="V5591">
            <v>1394.6</v>
          </cell>
          <cell r="W5591">
            <v>284.8</v>
          </cell>
        </row>
        <row r="5592">
          <cell r="A5592" t="str">
            <v>136526</v>
          </cell>
          <cell r="B5592" t="str">
            <v>NJ</v>
          </cell>
          <cell r="C5592" t="str">
            <v>SSI</v>
          </cell>
          <cell r="D5592" t="str">
            <v>S</v>
          </cell>
          <cell r="E5592" t="str">
            <v>X</v>
          </cell>
          <cell r="F5592" t="str">
            <v>OPFHS</v>
          </cell>
          <cell r="G5592">
            <v>36526</v>
          </cell>
        </row>
        <row r="5593">
          <cell r="A5593" t="str">
            <v>136557</v>
          </cell>
          <cell r="B5593" t="str">
            <v>NJ</v>
          </cell>
          <cell r="C5593" t="str">
            <v>SSI</v>
          </cell>
          <cell r="D5593" t="str">
            <v>S</v>
          </cell>
          <cell r="E5593" t="str">
            <v>X</v>
          </cell>
          <cell r="F5593" t="str">
            <v>OPFHS</v>
          </cell>
          <cell r="G5593">
            <v>36557</v>
          </cell>
        </row>
        <row r="5594">
          <cell r="A5594" t="str">
            <v>136586</v>
          </cell>
          <cell r="B5594" t="str">
            <v>NJ</v>
          </cell>
          <cell r="C5594" t="str">
            <v>SSI</v>
          </cell>
          <cell r="D5594" t="str">
            <v>S</v>
          </cell>
          <cell r="E5594" t="str">
            <v>X</v>
          </cell>
          <cell r="F5594" t="str">
            <v>OPFHS</v>
          </cell>
          <cell r="G5594">
            <v>36586</v>
          </cell>
          <cell r="Z5594">
            <v>1288</v>
          </cell>
          <cell r="AH5594">
            <v>50</v>
          </cell>
        </row>
        <row r="5595">
          <cell r="A5595" t="str">
            <v>136617</v>
          </cell>
          <cell r="B5595" t="str">
            <v>NJ</v>
          </cell>
          <cell r="C5595" t="str">
            <v>SSI</v>
          </cell>
          <cell r="D5595" t="str">
            <v>S</v>
          </cell>
          <cell r="E5595" t="str">
            <v>X</v>
          </cell>
          <cell r="F5595" t="str">
            <v>OPFHS</v>
          </cell>
          <cell r="G5595">
            <v>36617</v>
          </cell>
          <cell r="X5595">
            <v>1156.4</v>
          </cell>
        </row>
        <row r="5596">
          <cell r="A5596" t="str">
            <v>136647</v>
          </cell>
          <cell r="B5596" t="str">
            <v>NJ</v>
          </cell>
          <cell r="C5596" t="str">
            <v>SSI</v>
          </cell>
          <cell r="D5596" t="str">
            <v>S</v>
          </cell>
          <cell r="E5596" t="str">
            <v>X</v>
          </cell>
          <cell r="F5596" t="str">
            <v>OPFHS</v>
          </cell>
          <cell r="G5596">
            <v>36647</v>
          </cell>
          <cell r="Z5596">
            <v>2010.44</v>
          </cell>
          <cell r="AA5596">
            <v>1150</v>
          </cell>
        </row>
        <row r="5597">
          <cell r="A5597" t="str">
            <v>136678</v>
          </cell>
          <cell r="B5597" t="str">
            <v>NJ</v>
          </cell>
          <cell r="C5597" t="str">
            <v>SSI</v>
          </cell>
          <cell r="D5597" t="str">
            <v>S</v>
          </cell>
          <cell r="E5597" t="str">
            <v>X</v>
          </cell>
          <cell r="F5597" t="str">
            <v>OPFHS</v>
          </cell>
          <cell r="G5597">
            <v>36678</v>
          </cell>
          <cell r="Z5597">
            <v>50</v>
          </cell>
          <cell r="AA5597">
            <v>1332</v>
          </cell>
          <cell r="AC5597">
            <v>681.2</v>
          </cell>
        </row>
        <row r="5598">
          <cell r="A5598" t="str">
            <v>136708</v>
          </cell>
          <cell r="B5598" t="str">
            <v>NJ</v>
          </cell>
          <cell r="C5598" t="str">
            <v>SSI</v>
          </cell>
          <cell r="D5598" t="str">
            <v>S</v>
          </cell>
          <cell r="E5598" t="str">
            <v>X</v>
          </cell>
          <cell r="F5598" t="str">
            <v>OPFHS</v>
          </cell>
          <cell r="G5598">
            <v>36708</v>
          </cell>
          <cell r="AA5598">
            <v>1250</v>
          </cell>
          <cell r="AD5598">
            <v>2400.4</v>
          </cell>
          <cell r="AJ5598">
            <v>-749.8</v>
          </cell>
        </row>
        <row r="5599">
          <cell r="A5599" t="str">
            <v>136739</v>
          </cell>
          <cell r="B5599" t="str">
            <v>NJ</v>
          </cell>
          <cell r="C5599" t="str">
            <v>SSI</v>
          </cell>
          <cell r="D5599" t="str">
            <v>S</v>
          </cell>
          <cell r="E5599" t="str">
            <v>X</v>
          </cell>
          <cell r="F5599" t="str">
            <v>OPFHS</v>
          </cell>
          <cell r="G5599">
            <v>36739</v>
          </cell>
        </row>
        <row r="5600">
          <cell r="A5600" t="str">
            <v>136770</v>
          </cell>
          <cell r="B5600" t="str">
            <v>NJ</v>
          </cell>
          <cell r="C5600" t="str">
            <v>SSI</v>
          </cell>
          <cell r="D5600" t="str">
            <v>S</v>
          </cell>
          <cell r="E5600" t="str">
            <v>X</v>
          </cell>
          <cell r="F5600" t="str">
            <v>OPFHS</v>
          </cell>
          <cell r="G5600">
            <v>36770</v>
          </cell>
          <cell r="AD5600">
            <v>418.54</v>
          </cell>
          <cell r="AE5600">
            <v>930.29</v>
          </cell>
          <cell r="AF5600">
            <v>1288</v>
          </cell>
        </row>
        <row r="5601">
          <cell r="A5601" t="str">
            <v>136800</v>
          </cell>
          <cell r="B5601" t="str">
            <v>NJ</v>
          </cell>
          <cell r="C5601" t="str">
            <v>SSI</v>
          </cell>
          <cell r="D5601" t="str">
            <v>S</v>
          </cell>
          <cell r="E5601" t="str">
            <v>X</v>
          </cell>
          <cell r="F5601" t="str">
            <v>OPFHS</v>
          </cell>
          <cell r="G5601">
            <v>36800</v>
          </cell>
          <cell r="AC5601">
            <v>1470.02</v>
          </cell>
          <cell r="AD5601">
            <v>3834.39</v>
          </cell>
          <cell r="AE5601">
            <v>3011.6</v>
          </cell>
          <cell r="AG5601">
            <v>1164.31</v>
          </cell>
          <cell r="AI5601">
            <v>2801.5</v>
          </cell>
        </row>
        <row r="5602">
          <cell r="A5602" t="str">
            <v>136831</v>
          </cell>
          <cell r="B5602" t="str">
            <v>NJ</v>
          </cell>
          <cell r="C5602" t="str">
            <v>SSI</v>
          </cell>
          <cell r="D5602" t="str">
            <v>S</v>
          </cell>
          <cell r="E5602" t="str">
            <v>X</v>
          </cell>
          <cell r="F5602" t="str">
            <v>OPFHS</v>
          </cell>
          <cell r="G5602">
            <v>36831</v>
          </cell>
          <cell r="AF5602">
            <v>585.9</v>
          </cell>
        </row>
        <row r="5603">
          <cell r="A5603" t="str">
            <v>136861</v>
          </cell>
          <cell r="B5603" t="str">
            <v>NJ</v>
          </cell>
          <cell r="C5603" t="str">
            <v>SSI</v>
          </cell>
          <cell r="D5603" t="str">
            <v>S</v>
          </cell>
          <cell r="E5603" t="str">
            <v>X</v>
          </cell>
          <cell r="F5603" t="str">
            <v>OPFHS</v>
          </cell>
          <cell r="G5603">
            <v>36861</v>
          </cell>
          <cell r="AF5603">
            <v>1828.4</v>
          </cell>
        </row>
        <row r="5604">
          <cell r="A5604" t="str">
            <v>136892</v>
          </cell>
          <cell r="B5604" t="str">
            <v>NJ</v>
          </cell>
          <cell r="C5604" t="str">
            <v>SSI</v>
          </cell>
          <cell r="D5604" t="str">
            <v>S</v>
          </cell>
          <cell r="E5604" t="str">
            <v>X</v>
          </cell>
          <cell r="F5604" t="str">
            <v>OPFHS</v>
          </cell>
          <cell r="G5604">
            <v>36892</v>
          </cell>
          <cell r="AK5604">
            <v>1682.1</v>
          </cell>
        </row>
        <row r="5605">
          <cell r="A5605" t="str">
            <v>136923</v>
          </cell>
          <cell r="B5605" t="str">
            <v>NJ</v>
          </cell>
          <cell r="C5605" t="str">
            <v>SSI</v>
          </cell>
          <cell r="D5605" t="str">
            <v>S</v>
          </cell>
          <cell r="E5605" t="str">
            <v>X</v>
          </cell>
          <cell r="F5605" t="str">
            <v>OPFHS</v>
          </cell>
          <cell r="G5605">
            <v>36923</v>
          </cell>
          <cell r="AM5605">
            <v>717.82</v>
          </cell>
        </row>
        <row r="5606">
          <cell r="A5606" t="str">
            <v>136951</v>
          </cell>
          <cell r="B5606" t="str">
            <v>NJ</v>
          </cell>
          <cell r="C5606" t="str">
            <v>SSI</v>
          </cell>
          <cell r="D5606" t="str">
            <v>S</v>
          </cell>
          <cell r="E5606" t="str">
            <v>X</v>
          </cell>
          <cell r="F5606" t="str">
            <v>OPFHS</v>
          </cell>
          <cell r="G5606">
            <v>36951</v>
          </cell>
          <cell r="AI5606">
            <v>5390.29</v>
          </cell>
          <cell r="AK5606">
            <v>530.6</v>
          </cell>
          <cell r="AL5606">
            <v>530.6</v>
          </cell>
        </row>
        <row r="5607">
          <cell r="A5607" t="str">
            <v>136982</v>
          </cell>
          <cell r="B5607" t="str">
            <v>NJ</v>
          </cell>
          <cell r="C5607" t="str">
            <v>SSI</v>
          </cell>
          <cell r="D5607" t="str">
            <v>S</v>
          </cell>
          <cell r="E5607" t="str">
            <v>X</v>
          </cell>
          <cell r="F5607" t="str">
            <v>OPFHS</v>
          </cell>
          <cell r="G5607">
            <v>36982</v>
          </cell>
          <cell r="AK5607">
            <v>5508.3</v>
          </cell>
        </row>
        <row r="5608">
          <cell r="A5608" t="str">
            <v>137012</v>
          </cell>
          <cell r="B5608" t="str">
            <v>NJ</v>
          </cell>
          <cell r="C5608" t="str">
            <v>SSI</v>
          </cell>
          <cell r="D5608" t="str">
            <v>S</v>
          </cell>
          <cell r="E5608" t="str">
            <v>X</v>
          </cell>
          <cell r="F5608" t="str">
            <v>OPFHS</v>
          </cell>
          <cell r="G5608">
            <v>37012</v>
          </cell>
        </row>
        <row r="5609">
          <cell r="A5609" t="str">
            <v>137043</v>
          </cell>
          <cell r="B5609" t="str">
            <v>NJ</v>
          </cell>
          <cell r="C5609" t="str">
            <v>SSI</v>
          </cell>
          <cell r="D5609" t="str">
            <v>S</v>
          </cell>
          <cell r="E5609" t="str">
            <v>X</v>
          </cell>
          <cell r="F5609" t="str">
            <v>OPFHS</v>
          </cell>
          <cell r="G5609">
            <v>37043</v>
          </cell>
          <cell r="AL5609">
            <v>2066.5</v>
          </cell>
          <cell r="AN5609">
            <v>2972.8</v>
          </cell>
        </row>
        <row r="5610">
          <cell r="A5610" t="str">
            <v>137073</v>
          </cell>
          <cell r="B5610" t="str">
            <v>NJ</v>
          </cell>
          <cell r="C5610" t="str">
            <v>SSI</v>
          </cell>
          <cell r="D5610" t="str">
            <v>S</v>
          </cell>
          <cell r="E5610" t="str">
            <v>X</v>
          </cell>
          <cell r="F5610" t="str">
            <v>OPFHS</v>
          </cell>
          <cell r="G5610">
            <v>37073</v>
          </cell>
        </row>
        <row r="5611">
          <cell r="A5611" t="str">
            <v>137104</v>
          </cell>
          <cell r="B5611" t="str">
            <v>NJ</v>
          </cell>
          <cell r="C5611" t="str">
            <v>SSI</v>
          </cell>
          <cell r="D5611" t="str">
            <v>S</v>
          </cell>
          <cell r="E5611" t="str">
            <v>X</v>
          </cell>
          <cell r="F5611" t="str">
            <v>OPFHS</v>
          </cell>
          <cell r="G5611">
            <v>37104</v>
          </cell>
          <cell r="AN5611">
            <v>3215.75</v>
          </cell>
        </row>
        <row r="5612">
          <cell r="A5612" t="str">
            <v>137135</v>
          </cell>
          <cell r="B5612" t="str">
            <v>NJ</v>
          </cell>
          <cell r="C5612" t="str">
            <v>SSI</v>
          </cell>
          <cell r="D5612" t="str">
            <v>S</v>
          </cell>
          <cell r="E5612" t="str">
            <v>X</v>
          </cell>
          <cell r="F5612" t="str">
            <v>OPFHS</v>
          </cell>
          <cell r="G5612">
            <v>37135</v>
          </cell>
          <cell r="AN5612">
            <v>94.8</v>
          </cell>
        </row>
        <row r="5613">
          <cell r="A5613" t="str">
            <v>136161</v>
          </cell>
          <cell r="B5613" t="str">
            <v>NJ</v>
          </cell>
          <cell r="C5613" t="str">
            <v>SSI</v>
          </cell>
          <cell r="D5613" t="str">
            <v>S</v>
          </cell>
          <cell r="E5613" t="str">
            <v>X</v>
          </cell>
          <cell r="F5613" t="str">
            <v>OTH</v>
          </cell>
          <cell r="G5613">
            <v>36161</v>
          </cell>
          <cell r="I5613">
            <v>2505.55</v>
          </cell>
          <cell r="J5613">
            <v>3468.76</v>
          </cell>
          <cell r="K5613">
            <v>10455.62</v>
          </cell>
          <cell r="L5613">
            <v>3674.7</v>
          </cell>
          <cell r="M5613">
            <v>566.64</v>
          </cell>
          <cell r="O5613">
            <v>-717.79</v>
          </cell>
          <cell r="R5613">
            <v>90.4</v>
          </cell>
          <cell r="U5613">
            <v>85</v>
          </cell>
          <cell r="V5613">
            <v>4695.8</v>
          </cell>
          <cell r="Y5613">
            <v>53.46</v>
          </cell>
          <cell r="AF5613">
            <v>-2716</v>
          </cell>
          <cell r="AN5613">
            <v>18.02</v>
          </cell>
        </row>
        <row r="5614">
          <cell r="A5614" t="str">
            <v>136192</v>
          </cell>
          <cell r="B5614" t="str">
            <v>NJ</v>
          </cell>
          <cell r="C5614" t="str">
            <v>SSI</v>
          </cell>
          <cell r="D5614" t="str">
            <v>S</v>
          </cell>
          <cell r="E5614" t="str">
            <v>X</v>
          </cell>
          <cell r="F5614" t="str">
            <v>OTH</v>
          </cell>
          <cell r="G5614">
            <v>36192</v>
          </cell>
          <cell r="J5614">
            <v>1668.56</v>
          </cell>
          <cell r="K5614">
            <v>584.84</v>
          </cell>
          <cell r="O5614">
            <v>140.01</v>
          </cell>
          <cell r="P5614">
            <v>108.36</v>
          </cell>
        </row>
        <row r="5615">
          <cell r="A5615" t="str">
            <v>136220</v>
          </cell>
          <cell r="B5615" t="str">
            <v>NJ</v>
          </cell>
          <cell r="C5615" t="str">
            <v>SSI</v>
          </cell>
          <cell r="D5615" t="str">
            <v>S</v>
          </cell>
          <cell r="E5615" t="str">
            <v>X</v>
          </cell>
          <cell r="F5615" t="str">
            <v>OTH</v>
          </cell>
          <cell r="G5615">
            <v>36220</v>
          </cell>
          <cell r="K5615">
            <v>235.83</v>
          </cell>
          <cell r="L5615">
            <v>14.97</v>
          </cell>
          <cell r="M5615">
            <v>15</v>
          </cell>
          <cell r="V5615">
            <v>0.09</v>
          </cell>
        </row>
        <row r="5616">
          <cell r="A5616" t="str">
            <v>136251</v>
          </cell>
          <cell r="B5616" t="str">
            <v>NJ</v>
          </cell>
          <cell r="C5616" t="str">
            <v>SSI</v>
          </cell>
          <cell r="D5616" t="str">
            <v>S</v>
          </cell>
          <cell r="E5616" t="str">
            <v>X</v>
          </cell>
          <cell r="F5616" t="str">
            <v>OTH</v>
          </cell>
          <cell r="G5616">
            <v>36251</v>
          </cell>
          <cell r="L5616">
            <v>70</v>
          </cell>
          <cell r="M5616">
            <v>574.83</v>
          </cell>
          <cell r="N5616">
            <v>90</v>
          </cell>
          <cell r="O5616">
            <v>198</v>
          </cell>
          <cell r="T5616">
            <v>173.29</v>
          </cell>
          <cell r="AA5616">
            <v>63</v>
          </cell>
        </row>
        <row r="5617">
          <cell r="A5617" t="str">
            <v>136281</v>
          </cell>
          <cell r="B5617" t="str">
            <v>NJ</v>
          </cell>
          <cell r="C5617" t="str">
            <v>SSI</v>
          </cell>
          <cell r="D5617" t="str">
            <v>S</v>
          </cell>
          <cell r="E5617" t="str">
            <v>X</v>
          </cell>
          <cell r="F5617" t="str">
            <v>OTH</v>
          </cell>
          <cell r="G5617">
            <v>36281</v>
          </cell>
          <cell r="M5617">
            <v>477</v>
          </cell>
          <cell r="N5617">
            <v>554.83</v>
          </cell>
          <cell r="O5617">
            <v>226</v>
          </cell>
          <cell r="S5617">
            <v>120</v>
          </cell>
          <cell r="AA5617">
            <v>84</v>
          </cell>
        </row>
        <row r="5618">
          <cell r="A5618" t="str">
            <v>136312</v>
          </cell>
          <cell r="B5618" t="str">
            <v>NJ</v>
          </cell>
          <cell r="C5618" t="str">
            <v>SSI</v>
          </cell>
          <cell r="D5618" t="str">
            <v>S</v>
          </cell>
          <cell r="E5618" t="str">
            <v>X</v>
          </cell>
          <cell r="F5618" t="str">
            <v>OTH</v>
          </cell>
          <cell r="G5618">
            <v>36312</v>
          </cell>
          <cell r="N5618">
            <v>245.83</v>
          </cell>
          <cell r="O5618">
            <v>152.2</v>
          </cell>
          <cell r="P5618">
            <v>166.12</v>
          </cell>
          <cell r="Q5618">
            <v>287.96</v>
          </cell>
          <cell r="R5618">
            <v>1038.16</v>
          </cell>
          <cell r="S5618">
            <v>589.12</v>
          </cell>
          <cell r="T5618">
            <v>117.36</v>
          </cell>
          <cell r="X5618">
            <v>155</v>
          </cell>
          <cell r="AA5618">
            <v>84</v>
          </cell>
          <cell r="AC5618">
            <v>120</v>
          </cell>
        </row>
        <row r="5619">
          <cell r="A5619" t="str">
            <v>136342</v>
          </cell>
          <cell r="B5619" t="str">
            <v>NJ</v>
          </cell>
          <cell r="C5619" t="str">
            <v>SSI</v>
          </cell>
          <cell r="D5619" t="str">
            <v>S</v>
          </cell>
          <cell r="E5619" t="str">
            <v>X</v>
          </cell>
          <cell r="F5619" t="str">
            <v>OTH</v>
          </cell>
          <cell r="G5619">
            <v>36342</v>
          </cell>
          <cell r="O5619">
            <v>84</v>
          </cell>
          <cell r="Q5619">
            <v>80</v>
          </cell>
          <cell r="AA5619">
            <v>84</v>
          </cell>
          <cell r="AC5619">
            <v>120</v>
          </cell>
        </row>
        <row r="5620">
          <cell r="A5620" t="str">
            <v>136373</v>
          </cell>
          <cell r="B5620" t="str">
            <v>NJ</v>
          </cell>
          <cell r="C5620" t="str">
            <v>SSI</v>
          </cell>
          <cell r="D5620" t="str">
            <v>S</v>
          </cell>
          <cell r="E5620" t="str">
            <v>X</v>
          </cell>
          <cell r="F5620" t="str">
            <v>OTH</v>
          </cell>
          <cell r="G5620">
            <v>36373</v>
          </cell>
          <cell r="O5620">
            <v>84</v>
          </cell>
          <cell r="Q5620">
            <v>245.83</v>
          </cell>
          <cell r="T5620">
            <v>96</v>
          </cell>
          <cell r="W5620">
            <v>61.74</v>
          </cell>
          <cell r="AC5620">
            <v>120</v>
          </cell>
          <cell r="AD5620">
            <v>3801.6</v>
          </cell>
        </row>
        <row r="5621">
          <cell r="A5621" t="str">
            <v>136404</v>
          </cell>
          <cell r="B5621" t="str">
            <v>NJ</v>
          </cell>
          <cell r="C5621" t="str">
            <v>SSI</v>
          </cell>
          <cell r="D5621" t="str">
            <v>S</v>
          </cell>
          <cell r="E5621" t="str">
            <v>X</v>
          </cell>
          <cell r="F5621" t="str">
            <v>OTH</v>
          </cell>
          <cell r="G5621">
            <v>36404</v>
          </cell>
          <cell r="P5621">
            <v>245.83</v>
          </cell>
          <cell r="Q5621">
            <v>56.06</v>
          </cell>
          <cell r="R5621">
            <v>108.36</v>
          </cell>
          <cell r="S5621">
            <v>108.36</v>
          </cell>
          <cell r="T5621">
            <v>120</v>
          </cell>
          <cell r="Y5621">
            <v>166.19</v>
          </cell>
          <cell r="AL5621">
            <v>166.19</v>
          </cell>
        </row>
        <row r="5622">
          <cell r="A5622" t="str">
            <v>136434</v>
          </cell>
          <cell r="B5622" t="str">
            <v>NJ</v>
          </cell>
          <cell r="C5622" t="str">
            <v>SSI</v>
          </cell>
          <cell r="D5622" t="str">
            <v>S</v>
          </cell>
          <cell r="E5622" t="str">
            <v>X</v>
          </cell>
          <cell r="F5622" t="str">
            <v>OTH</v>
          </cell>
          <cell r="G5622">
            <v>36434</v>
          </cell>
          <cell r="R5622">
            <v>168</v>
          </cell>
          <cell r="S5622">
            <v>757.12</v>
          </cell>
          <cell r="T5622">
            <v>192</v>
          </cell>
          <cell r="V5622">
            <v>3185.55</v>
          </cell>
          <cell r="AC5622">
            <v>120</v>
          </cell>
        </row>
        <row r="5623">
          <cell r="A5623" t="str">
            <v>136465</v>
          </cell>
          <cell r="B5623" t="str">
            <v>NJ</v>
          </cell>
          <cell r="C5623" t="str">
            <v>SSI</v>
          </cell>
          <cell r="D5623" t="str">
            <v>S</v>
          </cell>
          <cell r="E5623" t="str">
            <v>X</v>
          </cell>
          <cell r="F5623" t="str">
            <v>OTH</v>
          </cell>
          <cell r="G5623">
            <v>36465</v>
          </cell>
          <cell r="S5623">
            <v>348.99</v>
          </cell>
          <cell r="T5623">
            <v>455.16</v>
          </cell>
          <cell r="U5623">
            <v>120</v>
          </cell>
          <cell r="V5623">
            <v>98.25</v>
          </cell>
          <cell r="X5623">
            <v>862.4</v>
          </cell>
          <cell r="Y5623">
            <v>56.06</v>
          </cell>
          <cell r="AA5623">
            <v>-65</v>
          </cell>
          <cell r="AD5623">
            <v>572.7</v>
          </cell>
          <cell r="AF5623">
            <v>1954.05</v>
          </cell>
        </row>
        <row r="5624">
          <cell r="A5624" t="str">
            <v>136495</v>
          </cell>
          <cell r="B5624" t="str">
            <v>NJ</v>
          </cell>
          <cell r="C5624" t="str">
            <v>SSI</v>
          </cell>
          <cell r="D5624" t="str">
            <v>S</v>
          </cell>
          <cell r="E5624" t="str">
            <v>X</v>
          </cell>
          <cell r="F5624" t="str">
            <v>OTH</v>
          </cell>
          <cell r="G5624">
            <v>36495</v>
          </cell>
          <cell r="T5624">
            <v>362.57</v>
          </cell>
          <cell r="U5624">
            <v>189</v>
          </cell>
          <cell r="Y5624">
            <v>1050.46</v>
          </cell>
          <cell r="AC5624">
            <v>491.64</v>
          </cell>
          <cell r="AE5624">
            <v>212</v>
          </cell>
          <cell r="AF5624">
            <v>1200</v>
          </cell>
          <cell r="AH5624">
            <v>0.46</v>
          </cell>
          <cell r="AI5624">
            <v>90.32</v>
          </cell>
          <cell r="AM5624">
            <v>270.36</v>
          </cell>
        </row>
        <row r="5625">
          <cell r="A5625" t="str">
            <v>136526</v>
          </cell>
          <cell r="B5625" t="str">
            <v>NJ</v>
          </cell>
          <cell r="C5625" t="str">
            <v>SSI</v>
          </cell>
          <cell r="D5625" t="str">
            <v>S</v>
          </cell>
          <cell r="E5625" t="str">
            <v>X</v>
          </cell>
          <cell r="F5625" t="str">
            <v>OTH</v>
          </cell>
          <cell r="G5625">
            <v>36526</v>
          </cell>
          <cell r="T5625">
            <v>70.3</v>
          </cell>
          <cell r="U5625">
            <v>673.25</v>
          </cell>
          <cell r="AJ5625">
            <v>665</v>
          </cell>
          <cell r="AK5625">
            <v>2043.02</v>
          </cell>
          <cell r="AL5625">
            <v>200</v>
          </cell>
        </row>
        <row r="5626">
          <cell r="A5626" t="str">
            <v>136557</v>
          </cell>
          <cell r="B5626" t="str">
            <v>NJ</v>
          </cell>
          <cell r="C5626" t="str">
            <v>SSI</v>
          </cell>
          <cell r="D5626" t="str">
            <v>S</v>
          </cell>
          <cell r="E5626" t="str">
            <v>X</v>
          </cell>
          <cell r="F5626" t="str">
            <v>OTH</v>
          </cell>
          <cell r="G5626">
            <v>36557</v>
          </cell>
          <cell r="U5626">
            <v>108.36</v>
          </cell>
          <cell r="V5626">
            <v>3173.41</v>
          </cell>
          <cell r="W5626">
            <v>90</v>
          </cell>
          <cell r="X5626">
            <v>51.3</v>
          </cell>
          <cell r="Z5626">
            <v>0.04</v>
          </cell>
          <cell r="AF5626">
            <v>486</v>
          </cell>
          <cell r="AG5626">
            <v>944.02</v>
          </cell>
          <cell r="AJ5626">
            <v>1995</v>
          </cell>
          <cell r="AK5626">
            <v>6129.06</v>
          </cell>
        </row>
        <row r="5627">
          <cell r="A5627" t="str">
            <v>136586</v>
          </cell>
          <cell r="B5627" t="str">
            <v>NJ</v>
          </cell>
          <cell r="C5627" t="str">
            <v>SSI</v>
          </cell>
          <cell r="D5627" t="str">
            <v>S</v>
          </cell>
          <cell r="E5627" t="str">
            <v>X</v>
          </cell>
          <cell r="F5627" t="str">
            <v>OTH</v>
          </cell>
          <cell r="G5627">
            <v>36586</v>
          </cell>
          <cell r="V5627">
            <v>609.19</v>
          </cell>
          <cell r="W5627">
            <v>1770.93</v>
          </cell>
          <cell r="AA5627">
            <v>13.5</v>
          </cell>
          <cell r="AH5627">
            <v>120</v>
          </cell>
        </row>
        <row r="5628">
          <cell r="A5628" t="str">
            <v>136617</v>
          </cell>
          <cell r="B5628" t="str">
            <v>NJ</v>
          </cell>
          <cell r="C5628" t="str">
            <v>SSI</v>
          </cell>
          <cell r="D5628" t="str">
            <v>S</v>
          </cell>
          <cell r="E5628" t="str">
            <v>X</v>
          </cell>
          <cell r="F5628" t="str">
            <v>OTH</v>
          </cell>
          <cell r="G5628">
            <v>36617</v>
          </cell>
          <cell r="X5628">
            <v>814.98</v>
          </cell>
          <cell r="Y5628">
            <v>206.46</v>
          </cell>
          <cell r="Z5628">
            <v>107.24</v>
          </cell>
          <cell r="AC5628">
            <v>0.56</v>
          </cell>
        </row>
        <row r="5629">
          <cell r="A5629" t="str">
            <v>136647</v>
          </cell>
          <cell r="B5629" t="str">
            <v>NJ</v>
          </cell>
          <cell r="C5629" t="str">
            <v>SSI</v>
          </cell>
          <cell r="D5629" t="str">
            <v>S</v>
          </cell>
          <cell r="E5629" t="str">
            <v>X</v>
          </cell>
          <cell r="F5629" t="str">
            <v>OTH</v>
          </cell>
          <cell r="G5629">
            <v>36647</v>
          </cell>
          <cell r="X5629">
            <v>677.16</v>
          </cell>
          <cell r="Y5629">
            <v>1381.53</v>
          </cell>
          <cell r="Z5629">
            <v>117.36</v>
          </cell>
          <cell r="AA5629">
            <v>120</v>
          </cell>
          <cell r="AC5629">
            <v>48.99</v>
          </cell>
        </row>
        <row r="5630">
          <cell r="A5630" t="str">
            <v>136678</v>
          </cell>
          <cell r="B5630" t="str">
            <v>NJ</v>
          </cell>
          <cell r="C5630" t="str">
            <v>SSI</v>
          </cell>
          <cell r="D5630" t="str">
            <v>S</v>
          </cell>
          <cell r="E5630" t="str">
            <v>X</v>
          </cell>
          <cell r="F5630" t="str">
            <v>OTH</v>
          </cell>
          <cell r="G5630">
            <v>36678</v>
          </cell>
          <cell r="Z5630">
            <v>2966.13</v>
          </cell>
          <cell r="AA5630">
            <v>2044.3</v>
          </cell>
          <cell r="AB5630">
            <v>164.82</v>
          </cell>
          <cell r="AC5630">
            <v>229.8</v>
          </cell>
          <cell r="AH5630">
            <v>189.95</v>
          </cell>
        </row>
        <row r="5631">
          <cell r="A5631" t="str">
            <v>136708</v>
          </cell>
          <cell r="B5631" t="str">
            <v>NJ</v>
          </cell>
          <cell r="C5631" t="str">
            <v>SSI</v>
          </cell>
          <cell r="D5631" t="str">
            <v>S</v>
          </cell>
          <cell r="E5631" t="str">
            <v>X</v>
          </cell>
          <cell r="F5631" t="str">
            <v>OTH</v>
          </cell>
          <cell r="G5631">
            <v>36708</v>
          </cell>
          <cell r="AA5631">
            <v>805.29</v>
          </cell>
          <cell r="AB5631">
            <v>340</v>
          </cell>
          <cell r="AC5631">
            <v>148.02</v>
          </cell>
        </row>
        <row r="5632">
          <cell r="A5632" t="str">
            <v>136739</v>
          </cell>
          <cell r="B5632" t="str">
            <v>NJ</v>
          </cell>
          <cell r="C5632" t="str">
            <v>SSI</v>
          </cell>
          <cell r="D5632" t="str">
            <v>S</v>
          </cell>
          <cell r="E5632" t="str">
            <v>X</v>
          </cell>
          <cell r="F5632" t="str">
            <v>OTH</v>
          </cell>
          <cell r="G5632">
            <v>36739</v>
          </cell>
          <cell r="AA5632">
            <v>212.83</v>
          </cell>
          <cell r="AB5632">
            <v>748.92</v>
          </cell>
          <cell r="AC5632">
            <v>1012.39</v>
          </cell>
          <cell r="AD5632">
            <v>236.2</v>
          </cell>
          <cell r="AF5632">
            <v>101</v>
          </cell>
        </row>
        <row r="5633">
          <cell r="A5633" t="str">
            <v>136770</v>
          </cell>
          <cell r="B5633" t="str">
            <v>NJ</v>
          </cell>
          <cell r="C5633" t="str">
            <v>SSI</v>
          </cell>
          <cell r="D5633" t="str">
            <v>S</v>
          </cell>
          <cell r="E5633" t="str">
            <v>X</v>
          </cell>
          <cell r="F5633" t="str">
            <v>OTH</v>
          </cell>
          <cell r="G5633">
            <v>36770</v>
          </cell>
          <cell r="AC5633">
            <v>1120.67</v>
          </cell>
          <cell r="AE5633">
            <v>252</v>
          </cell>
          <cell r="AF5633">
            <v>303.46</v>
          </cell>
          <cell r="AG5633">
            <v>372.92</v>
          </cell>
          <cell r="AI5633">
            <v>476.29</v>
          </cell>
          <cell r="AJ5633">
            <v>208.46</v>
          </cell>
        </row>
        <row r="5634">
          <cell r="A5634" t="str">
            <v>136800</v>
          </cell>
          <cell r="B5634" t="str">
            <v>NJ</v>
          </cell>
          <cell r="C5634" t="str">
            <v>SSI</v>
          </cell>
          <cell r="D5634" t="str">
            <v>S</v>
          </cell>
          <cell r="E5634" t="str">
            <v>X</v>
          </cell>
          <cell r="F5634" t="str">
            <v>OTH</v>
          </cell>
          <cell r="G5634">
            <v>36800</v>
          </cell>
          <cell r="AD5634">
            <v>610.31</v>
          </cell>
          <cell r="AE5634">
            <v>2184.38</v>
          </cell>
          <cell r="AF5634">
            <v>451</v>
          </cell>
          <cell r="AG5634">
            <v>345.5</v>
          </cell>
          <cell r="AI5634">
            <v>60</v>
          </cell>
          <cell r="AJ5634">
            <v>549.74</v>
          </cell>
          <cell r="AN5634">
            <v>52.95</v>
          </cell>
        </row>
        <row r="5635">
          <cell r="A5635" t="str">
            <v>136831</v>
          </cell>
          <cell r="B5635" t="str">
            <v>NJ</v>
          </cell>
          <cell r="C5635" t="str">
            <v>SSI</v>
          </cell>
          <cell r="D5635" t="str">
            <v>S</v>
          </cell>
          <cell r="E5635" t="str">
            <v>X</v>
          </cell>
          <cell r="F5635" t="str">
            <v>OTH</v>
          </cell>
          <cell r="G5635">
            <v>36831</v>
          </cell>
          <cell r="AD5635">
            <v>283.74</v>
          </cell>
          <cell r="AE5635">
            <v>3446.3</v>
          </cell>
          <cell r="AF5635">
            <v>760.94</v>
          </cell>
          <cell r="AG5635">
            <v>2007</v>
          </cell>
          <cell r="AI5635">
            <v>1032</v>
          </cell>
          <cell r="AJ5635">
            <v>936.6</v>
          </cell>
          <cell r="AK5635">
            <v>914.88</v>
          </cell>
          <cell r="AL5635">
            <v>727.92</v>
          </cell>
          <cell r="AN5635">
            <v>2724.02</v>
          </cell>
        </row>
        <row r="5636">
          <cell r="A5636" t="str">
            <v>136861</v>
          </cell>
          <cell r="B5636" t="str">
            <v>NJ</v>
          </cell>
          <cell r="C5636" t="str">
            <v>SSI</v>
          </cell>
          <cell r="D5636" t="str">
            <v>S</v>
          </cell>
          <cell r="E5636" t="str">
            <v>X</v>
          </cell>
          <cell r="F5636" t="str">
            <v>OTH</v>
          </cell>
          <cell r="G5636">
            <v>36861</v>
          </cell>
          <cell r="AE5636">
            <v>163</v>
          </cell>
          <cell r="AF5636">
            <v>3406</v>
          </cell>
          <cell r="AG5636">
            <v>1659</v>
          </cell>
          <cell r="AH5636">
            <v>549</v>
          </cell>
          <cell r="AI5636">
            <v>1075.58</v>
          </cell>
          <cell r="AJ5636">
            <v>2466.89</v>
          </cell>
          <cell r="AL5636">
            <v>275</v>
          </cell>
          <cell r="AM5636">
            <v>175</v>
          </cell>
        </row>
        <row r="5637">
          <cell r="A5637" t="str">
            <v>136892</v>
          </cell>
          <cell r="B5637" t="str">
            <v>NJ</v>
          </cell>
          <cell r="C5637" t="str">
            <v>SSI</v>
          </cell>
          <cell r="D5637" t="str">
            <v>S</v>
          </cell>
          <cell r="E5637" t="str">
            <v>X</v>
          </cell>
          <cell r="F5637" t="str">
            <v>OTH</v>
          </cell>
          <cell r="G5637">
            <v>36892</v>
          </cell>
          <cell r="AF5637">
            <v>256</v>
          </cell>
          <cell r="AG5637">
            <v>775.44</v>
          </cell>
          <cell r="AH5637">
            <v>2531.47</v>
          </cell>
          <cell r="AI5637">
            <v>1410.59</v>
          </cell>
          <cell r="AJ5637">
            <v>2158.8</v>
          </cell>
          <cell r="AK5637">
            <v>53</v>
          </cell>
          <cell r="AL5637">
            <v>111.35</v>
          </cell>
          <cell r="AN5637">
            <v>54.28</v>
          </cell>
        </row>
        <row r="5638">
          <cell r="A5638" t="str">
            <v>136923</v>
          </cell>
          <cell r="B5638" t="str">
            <v>NJ</v>
          </cell>
          <cell r="C5638" t="str">
            <v>SSI</v>
          </cell>
          <cell r="D5638" t="str">
            <v>S</v>
          </cell>
          <cell r="E5638" t="str">
            <v>X</v>
          </cell>
          <cell r="F5638" t="str">
            <v>OTH</v>
          </cell>
          <cell r="G5638">
            <v>36923</v>
          </cell>
          <cell r="AG5638">
            <v>68</v>
          </cell>
          <cell r="AH5638">
            <v>4193.32</v>
          </cell>
          <cell r="AI5638">
            <v>1421.2</v>
          </cell>
          <cell r="AJ5638">
            <v>12199.67</v>
          </cell>
          <cell r="AK5638">
            <v>486.38</v>
          </cell>
          <cell r="AL5638">
            <v>38.5</v>
          </cell>
          <cell r="AN5638">
            <v>816.8</v>
          </cell>
        </row>
        <row r="5639">
          <cell r="A5639" t="str">
            <v>136951</v>
          </cell>
          <cell r="B5639" t="str">
            <v>NJ</v>
          </cell>
          <cell r="C5639" t="str">
            <v>SSI</v>
          </cell>
          <cell r="D5639" t="str">
            <v>S</v>
          </cell>
          <cell r="E5639" t="str">
            <v>X</v>
          </cell>
          <cell r="F5639" t="str">
            <v>OTH</v>
          </cell>
          <cell r="G5639">
            <v>36951</v>
          </cell>
          <cell r="AI5639">
            <v>196.17</v>
          </cell>
          <cell r="AJ5639">
            <v>637.9</v>
          </cell>
          <cell r="AK5639">
            <v>106</v>
          </cell>
          <cell r="AL5639">
            <v>553.34</v>
          </cell>
          <cell r="AM5639">
            <v>2611</v>
          </cell>
          <cell r="AN5639">
            <v>687.72</v>
          </cell>
        </row>
        <row r="5640">
          <cell r="A5640" t="str">
            <v>136982</v>
          </cell>
          <cell r="B5640" t="str">
            <v>NJ</v>
          </cell>
          <cell r="C5640" t="str">
            <v>SSI</v>
          </cell>
          <cell r="D5640" t="str">
            <v>S</v>
          </cell>
          <cell r="E5640" t="str">
            <v>X</v>
          </cell>
          <cell r="F5640" t="str">
            <v>OTH</v>
          </cell>
          <cell r="G5640">
            <v>36982</v>
          </cell>
          <cell r="AI5640">
            <v>108.36</v>
          </cell>
          <cell r="AJ5640">
            <v>1146.2</v>
          </cell>
          <cell r="AK5640">
            <v>860.5</v>
          </cell>
          <cell r="AL5640">
            <v>746.66</v>
          </cell>
          <cell r="AM5640">
            <v>902.68</v>
          </cell>
          <cell r="AN5640">
            <v>1300.29</v>
          </cell>
        </row>
        <row r="5641">
          <cell r="A5641" t="str">
            <v>137012</v>
          </cell>
          <cell r="B5641" t="str">
            <v>NJ</v>
          </cell>
          <cell r="C5641" t="str">
            <v>SSI</v>
          </cell>
          <cell r="D5641" t="str">
            <v>S</v>
          </cell>
          <cell r="E5641" t="str">
            <v>X</v>
          </cell>
          <cell r="F5641" t="str">
            <v>OTH</v>
          </cell>
          <cell r="G5641">
            <v>37012</v>
          </cell>
          <cell r="AJ5641">
            <v>283.71</v>
          </cell>
          <cell r="AK5641">
            <v>3498.61</v>
          </cell>
          <cell r="AL5641">
            <v>1612.65</v>
          </cell>
          <cell r="AM5641">
            <v>973.52</v>
          </cell>
          <cell r="AN5641">
            <v>7468.28</v>
          </cell>
        </row>
        <row r="5642">
          <cell r="A5642" t="str">
            <v>137043</v>
          </cell>
          <cell r="B5642" t="str">
            <v>NJ</v>
          </cell>
          <cell r="C5642" t="str">
            <v>SSI</v>
          </cell>
          <cell r="D5642" t="str">
            <v>S</v>
          </cell>
          <cell r="E5642" t="str">
            <v>X</v>
          </cell>
          <cell r="F5642" t="str">
            <v>OTH</v>
          </cell>
          <cell r="G5642">
            <v>37043</v>
          </cell>
          <cell r="AK5642">
            <v>216.72</v>
          </cell>
          <cell r="AL5642">
            <v>2523.4</v>
          </cell>
          <cell r="AM5642">
            <v>1706.12</v>
          </cell>
          <cell r="AN5642">
            <v>1501.93</v>
          </cell>
        </row>
        <row r="5643">
          <cell r="A5643" t="str">
            <v>137073</v>
          </cell>
          <cell r="B5643" t="str">
            <v>NJ</v>
          </cell>
          <cell r="C5643" t="str">
            <v>SSI</v>
          </cell>
          <cell r="D5643" t="str">
            <v>S</v>
          </cell>
          <cell r="E5643" t="str">
            <v>X</v>
          </cell>
          <cell r="F5643" t="str">
            <v>OTH</v>
          </cell>
          <cell r="G5643">
            <v>37073</v>
          </cell>
          <cell r="AL5643">
            <v>717.7</v>
          </cell>
          <cell r="AM5643">
            <v>3500.69</v>
          </cell>
          <cell r="AN5643">
            <v>807.68</v>
          </cell>
        </row>
        <row r="5644">
          <cell r="A5644" t="str">
            <v>137104</v>
          </cell>
          <cell r="B5644" t="str">
            <v>NJ</v>
          </cell>
          <cell r="C5644" t="str">
            <v>SSI</v>
          </cell>
          <cell r="D5644" t="str">
            <v>S</v>
          </cell>
          <cell r="E5644" t="str">
            <v>X</v>
          </cell>
          <cell r="F5644" t="str">
            <v>OTH</v>
          </cell>
          <cell r="G5644">
            <v>37104</v>
          </cell>
          <cell r="AM5644">
            <v>54.88</v>
          </cell>
          <cell r="AN5644">
            <v>2475.52</v>
          </cell>
        </row>
        <row r="5645">
          <cell r="A5645" t="str">
            <v>137135</v>
          </cell>
          <cell r="B5645" t="str">
            <v>NJ</v>
          </cell>
          <cell r="C5645" t="str">
            <v>SSI</v>
          </cell>
          <cell r="D5645" t="str">
            <v>S</v>
          </cell>
          <cell r="E5645" t="str">
            <v>X</v>
          </cell>
          <cell r="F5645" t="str">
            <v>OTH</v>
          </cell>
          <cell r="G5645">
            <v>37135</v>
          </cell>
          <cell r="AN5645">
            <v>1824.74</v>
          </cell>
        </row>
        <row r="5646">
          <cell r="A5646" t="str">
            <v>036161</v>
          </cell>
          <cell r="B5646" t="str">
            <v>NJ</v>
          </cell>
          <cell r="C5646" t="str">
            <v>SSI</v>
          </cell>
          <cell r="D5646" t="str">
            <v>S</v>
          </cell>
          <cell r="E5646" t="str">
            <v>X</v>
          </cell>
          <cell r="F5646" t="str">
            <v>PHYPC</v>
          </cell>
          <cell r="G5646">
            <v>36161</v>
          </cell>
          <cell r="H5646">
            <v>81.44</v>
          </cell>
          <cell r="I5646">
            <v>839.3</v>
          </cell>
          <cell r="J5646">
            <v>183.49</v>
          </cell>
          <cell r="K5646">
            <v>61.74</v>
          </cell>
          <cell r="M5646">
            <v>40.64</v>
          </cell>
          <cell r="W5646">
            <v>35.32</v>
          </cell>
          <cell r="Y5646">
            <v>10</v>
          </cell>
        </row>
        <row r="5647">
          <cell r="A5647" t="str">
            <v>036192</v>
          </cell>
          <cell r="B5647" t="str">
            <v>NJ</v>
          </cell>
          <cell r="C5647" t="str">
            <v>SSI</v>
          </cell>
          <cell r="D5647" t="str">
            <v>S</v>
          </cell>
          <cell r="E5647" t="str">
            <v>X</v>
          </cell>
          <cell r="F5647" t="str">
            <v>PHYPC</v>
          </cell>
          <cell r="G5647">
            <v>36192</v>
          </cell>
          <cell r="I5647">
            <v>89.65</v>
          </cell>
          <cell r="J5647">
            <v>615.81</v>
          </cell>
          <cell r="K5647">
            <v>96.24</v>
          </cell>
          <cell r="L5647">
            <v>35.32</v>
          </cell>
          <cell r="M5647">
            <v>63.78</v>
          </cell>
          <cell r="N5647">
            <v>25.05</v>
          </cell>
          <cell r="Y5647">
            <v>10</v>
          </cell>
        </row>
        <row r="5648">
          <cell r="A5648" t="str">
            <v>036220</v>
          </cell>
          <cell r="B5648" t="str">
            <v>NJ</v>
          </cell>
          <cell r="C5648" t="str">
            <v>SSI</v>
          </cell>
          <cell r="D5648" t="str">
            <v>S</v>
          </cell>
          <cell r="E5648" t="str">
            <v>X</v>
          </cell>
          <cell r="F5648" t="str">
            <v>PHYPC</v>
          </cell>
          <cell r="G5648">
            <v>36220</v>
          </cell>
          <cell r="K5648">
            <v>457.63</v>
          </cell>
          <cell r="L5648">
            <v>327.41</v>
          </cell>
          <cell r="M5648">
            <v>61.63</v>
          </cell>
          <cell r="Y5648">
            <v>50</v>
          </cell>
          <cell r="Z5648">
            <v>10</v>
          </cell>
        </row>
        <row r="5649">
          <cell r="A5649" t="str">
            <v>036251</v>
          </cell>
          <cell r="B5649" t="str">
            <v>NJ</v>
          </cell>
          <cell r="C5649" t="str">
            <v>SSI</v>
          </cell>
          <cell r="D5649" t="str">
            <v>S</v>
          </cell>
          <cell r="E5649" t="str">
            <v>X</v>
          </cell>
          <cell r="F5649" t="str">
            <v>PHYPC</v>
          </cell>
          <cell r="G5649">
            <v>36251</v>
          </cell>
          <cell r="K5649">
            <v>70.64</v>
          </cell>
          <cell r="L5649">
            <v>533.4</v>
          </cell>
          <cell r="M5649">
            <v>146.99</v>
          </cell>
          <cell r="Y5649">
            <v>50</v>
          </cell>
        </row>
        <row r="5650">
          <cell r="A5650" t="str">
            <v>036281</v>
          </cell>
          <cell r="B5650" t="str">
            <v>NJ</v>
          </cell>
          <cell r="C5650" t="str">
            <v>SSI</v>
          </cell>
          <cell r="D5650" t="str">
            <v>S</v>
          </cell>
          <cell r="E5650" t="str">
            <v>X</v>
          </cell>
          <cell r="F5650" t="str">
            <v>PHYPC</v>
          </cell>
          <cell r="G5650">
            <v>36281</v>
          </cell>
          <cell r="L5650">
            <v>386.76</v>
          </cell>
          <cell r="M5650">
            <v>1048.89</v>
          </cell>
          <cell r="N5650">
            <v>333.16</v>
          </cell>
          <cell r="O5650">
            <v>21.64</v>
          </cell>
          <cell r="V5650">
            <v>30</v>
          </cell>
        </row>
        <row r="5651">
          <cell r="A5651" t="str">
            <v>036312</v>
          </cell>
          <cell r="B5651" t="str">
            <v>NJ</v>
          </cell>
          <cell r="C5651" t="str">
            <v>SSI</v>
          </cell>
          <cell r="D5651" t="str">
            <v>S</v>
          </cell>
          <cell r="E5651" t="str">
            <v>X</v>
          </cell>
          <cell r="F5651" t="str">
            <v>PHYPC</v>
          </cell>
          <cell r="G5651">
            <v>36312</v>
          </cell>
          <cell r="M5651">
            <v>244.64</v>
          </cell>
          <cell r="N5651">
            <v>1572.75</v>
          </cell>
          <cell r="O5651">
            <v>128.04</v>
          </cell>
          <cell r="T5651">
            <v>8.33</v>
          </cell>
        </row>
        <row r="5652">
          <cell r="A5652" t="str">
            <v>036342</v>
          </cell>
          <cell r="B5652" t="str">
            <v>NJ</v>
          </cell>
          <cell r="C5652" t="str">
            <v>SSI</v>
          </cell>
          <cell r="D5652" t="str">
            <v>S</v>
          </cell>
          <cell r="E5652" t="str">
            <v>X</v>
          </cell>
          <cell r="F5652" t="str">
            <v>PHYPC</v>
          </cell>
          <cell r="G5652">
            <v>36342</v>
          </cell>
          <cell r="N5652">
            <v>35.32</v>
          </cell>
          <cell r="O5652">
            <v>470.68</v>
          </cell>
          <cell r="P5652">
            <v>16.14</v>
          </cell>
          <cell r="Q5652">
            <v>60.7</v>
          </cell>
        </row>
        <row r="5653">
          <cell r="A5653" t="str">
            <v>036373</v>
          </cell>
          <cell r="B5653" t="str">
            <v>NJ</v>
          </cell>
          <cell r="C5653" t="str">
            <v>SSI</v>
          </cell>
          <cell r="D5653" t="str">
            <v>S</v>
          </cell>
          <cell r="E5653" t="str">
            <v>X</v>
          </cell>
          <cell r="F5653" t="str">
            <v>PHYPC</v>
          </cell>
          <cell r="G5653">
            <v>36373</v>
          </cell>
          <cell r="O5653">
            <v>184.53</v>
          </cell>
          <cell r="P5653">
            <v>410.26</v>
          </cell>
          <cell r="Q5653">
            <v>190.31</v>
          </cell>
          <cell r="R5653">
            <v>71.2</v>
          </cell>
          <cell r="S5653">
            <v>20</v>
          </cell>
          <cell r="T5653">
            <v>8.33</v>
          </cell>
          <cell r="V5653">
            <v>54.33</v>
          </cell>
        </row>
        <row r="5654">
          <cell r="A5654" t="str">
            <v>036404</v>
          </cell>
          <cell r="B5654" t="str">
            <v>NJ</v>
          </cell>
          <cell r="C5654" t="str">
            <v>SSI</v>
          </cell>
          <cell r="D5654" t="str">
            <v>S</v>
          </cell>
          <cell r="E5654" t="str">
            <v>X</v>
          </cell>
          <cell r="F5654" t="str">
            <v>PHYPC</v>
          </cell>
          <cell r="G5654">
            <v>36404</v>
          </cell>
          <cell r="P5654">
            <v>121.99</v>
          </cell>
          <cell r="Q5654">
            <v>426.61</v>
          </cell>
          <cell r="R5654">
            <v>298.35</v>
          </cell>
          <cell r="S5654">
            <v>23.35</v>
          </cell>
          <cell r="T5654">
            <v>25.87</v>
          </cell>
          <cell r="V5654">
            <v>13.5</v>
          </cell>
        </row>
        <row r="5655">
          <cell r="A5655" t="str">
            <v>036434</v>
          </cell>
          <cell r="B5655" t="str">
            <v>NJ</v>
          </cell>
          <cell r="C5655" t="str">
            <v>SSI</v>
          </cell>
          <cell r="D5655" t="str">
            <v>S</v>
          </cell>
          <cell r="E5655" t="str">
            <v>X</v>
          </cell>
          <cell r="F5655" t="str">
            <v>PHYPC</v>
          </cell>
          <cell r="G5655">
            <v>36434</v>
          </cell>
          <cell r="R5655">
            <v>935.41</v>
          </cell>
          <cell r="S5655">
            <v>435.47</v>
          </cell>
          <cell r="T5655">
            <v>82.89</v>
          </cell>
          <cell r="U5655">
            <v>2891.58</v>
          </cell>
          <cell r="V5655">
            <v>370.24</v>
          </cell>
          <cell r="X5655">
            <v>8.77</v>
          </cell>
          <cell r="AI5655">
            <v>54.33</v>
          </cell>
        </row>
        <row r="5656">
          <cell r="A5656" t="str">
            <v>036465</v>
          </cell>
          <cell r="B5656" t="str">
            <v>NJ</v>
          </cell>
          <cell r="C5656" t="str">
            <v>SSI</v>
          </cell>
          <cell r="D5656" t="str">
            <v>S</v>
          </cell>
          <cell r="E5656" t="str">
            <v>X</v>
          </cell>
          <cell r="F5656" t="str">
            <v>PHYPC</v>
          </cell>
          <cell r="G5656">
            <v>36465</v>
          </cell>
          <cell r="S5656">
            <v>695.91</v>
          </cell>
          <cell r="T5656">
            <v>253.81</v>
          </cell>
          <cell r="U5656">
            <v>186.66</v>
          </cell>
          <cell r="AI5656">
            <v>35.32</v>
          </cell>
        </row>
        <row r="5657">
          <cell r="A5657" t="str">
            <v>036495</v>
          </cell>
          <cell r="B5657" t="str">
            <v>NJ</v>
          </cell>
          <cell r="C5657" t="str">
            <v>SSI</v>
          </cell>
          <cell r="D5657" t="str">
            <v>S</v>
          </cell>
          <cell r="E5657" t="str">
            <v>X</v>
          </cell>
          <cell r="F5657" t="str">
            <v>PHYPC</v>
          </cell>
          <cell r="G5657">
            <v>36495</v>
          </cell>
          <cell r="S5657">
            <v>35.32</v>
          </cell>
          <cell r="T5657">
            <v>802.51</v>
          </cell>
          <cell r="U5657">
            <v>122.85</v>
          </cell>
          <cell r="V5657">
            <v>44.09</v>
          </cell>
          <cell r="X5657">
            <v>19.38</v>
          </cell>
          <cell r="Z5657">
            <v>13.36</v>
          </cell>
        </row>
        <row r="5658">
          <cell r="A5658" t="str">
            <v>036526</v>
          </cell>
          <cell r="B5658" t="str">
            <v>NJ</v>
          </cell>
          <cell r="C5658" t="str">
            <v>SSI</v>
          </cell>
          <cell r="D5658" t="str">
            <v>S</v>
          </cell>
          <cell r="E5658" t="str">
            <v>X</v>
          </cell>
          <cell r="F5658" t="str">
            <v>PHYPC</v>
          </cell>
          <cell r="G5658">
            <v>36526</v>
          </cell>
          <cell r="T5658">
            <v>219.1</v>
          </cell>
          <cell r="U5658">
            <v>569.14</v>
          </cell>
          <cell r="V5658">
            <v>409.97</v>
          </cell>
          <cell r="X5658">
            <v>0.29</v>
          </cell>
          <cell r="Z5658">
            <v>35.32</v>
          </cell>
          <cell r="AI5658">
            <v>35.32</v>
          </cell>
        </row>
        <row r="5659">
          <cell r="A5659" t="str">
            <v>036557</v>
          </cell>
          <cell r="B5659" t="str">
            <v>NJ</v>
          </cell>
          <cell r="C5659" t="str">
            <v>SSI</v>
          </cell>
          <cell r="D5659" t="str">
            <v>S</v>
          </cell>
          <cell r="E5659" t="str">
            <v>X</v>
          </cell>
          <cell r="F5659" t="str">
            <v>PHYPC</v>
          </cell>
          <cell r="G5659">
            <v>36557</v>
          </cell>
          <cell r="U5659">
            <v>23.49</v>
          </cell>
          <cell r="V5659">
            <v>1159.66</v>
          </cell>
          <cell r="W5659">
            <v>142.31</v>
          </cell>
          <cell r="X5659">
            <v>35.32</v>
          </cell>
          <cell r="Y5659">
            <v>100.6</v>
          </cell>
          <cell r="Z5659">
            <v>19.94</v>
          </cell>
        </row>
        <row r="5660">
          <cell r="A5660" t="str">
            <v>036586</v>
          </cell>
          <cell r="B5660" t="str">
            <v>NJ</v>
          </cell>
          <cell r="C5660" t="str">
            <v>SSI</v>
          </cell>
          <cell r="D5660" t="str">
            <v>S</v>
          </cell>
          <cell r="E5660" t="str">
            <v>X</v>
          </cell>
          <cell r="F5660" t="str">
            <v>PHYPC</v>
          </cell>
          <cell r="G5660">
            <v>36586</v>
          </cell>
          <cell r="V5660">
            <v>529.62</v>
          </cell>
          <cell r="W5660">
            <v>1052.72</v>
          </cell>
          <cell r="X5660">
            <v>665.13</v>
          </cell>
          <cell r="Z5660">
            <v>9.97</v>
          </cell>
        </row>
        <row r="5661">
          <cell r="A5661" t="str">
            <v>036617</v>
          </cell>
          <cell r="B5661" t="str">
            <v>NJ</v>
          </cell>
          <cell r="C5661" t="str">
            <v>SSI</v>
          </cell>
          <cell r="D5661" t="str">
            <v>S</v>
          </cell>
          <cell r="E5661" t="str">
            <v>X</v>
          </cell>
          <cell r="F5661" t="str">
            <v>PHYPC</v>
          </cell>
          <cell r="G5661">
            <v>36617</v>
          </cell>
          <cell r="W5661">
            <v>149.09</v>
          </cell>
          <cell r="X5661">
            <v>860.97</v>
          </cell>
          <cell r="Y5661">
            <v>70.64</v>
          </cell>
          <cell r="AA5661">
            <v>72.37</v>
          </cell>
        </row>
        <row r="5662">
          <cell r="A5662" t="str">
            <v>036647</v>
          </cell>
          <cell r="B5662" t="str">
            <v>NJ</v>
          </cell>
          <cell r="C5662" t="str">
            <v>SSI</v>
          </cell>
          <cell r="D5662" t="str">
            <v>S</v>
          </cell>
          <cell r="E5662" t="str">
            <v>X</v>
          </cell>
          <cell r="F5662" t="str">
            <v>PHYPC</v>
          </cell>
          <cell r="G5662">
            <v>36647</v>
          </cell>
          <cell r="X5662">
            <v>447.87</v>
          </cell>
          <cell r="Y5662">
            <v>716.74</v>
          </cell>
          <cell r="Z5662">
            <v>688.03</v>
          </cell>
          <cell r="AA5662">
            <v>399.59</v>
          </cell>
          <cell r="AB5662">
            <v>35.32</v>
          </cell>
          <cell r="AC5662">
            <v>318.3</v>
          </cell>
          <cell r="AD5662">
            <v>177.13</v>
          </cell>
        </row>
        <row r="5663">
          <cell r="A5663" t="str">
            <v>036678</v>
          </cell>
          <cell r="B5663" t="str">
            <v>NJ</v>
          </cell>
          <cell r="C5663" t="str">
            <v>SSI</v>
          </cell>
          <cell r="D5663" t="str">
            <v>S</v>
          </cell>
          <cell r="E5663" t="str">
            <v>X</v>
          </cell>
          <cell r="F5663" t="str">
            <v>PHYPC</v>
          </cell>
          <cell r="G5663">
            <v>36678</v>
          </cell>
          <cell r="Y5663">
            <v>269.62</v>
          </cell>
          <cell r="Z5663">
            <v>580.66</v>
          </cell>
          <cell r="AA5663">
            <v>201.69</v>
          </cell>
          <cell r="AC5663">
            <v>120.25</v>
          </cell>
        </row>
        <row r="5664">
          <cell r="A5664" t="str">
            <v>036708</v>
          </cell>
          <cell r="B5664" t="str">
            <v>NJ</v>
          </cell>
          <cell r="C5664" t="str">
            <v>SSI</v>
          </cell>
          <cell r="D5664" t="str">
            <v>S</v>
          </cell>
          <cell r="E5664" t="str">
            <v>X</v>
          </cell>
          <cell r="F5664" t="str">
            <v>PHYPC</v>
          </cell>
          <cell r="G5664">
            <v>36708</v>
          </cell>
          <cell r="Z5664">
            <v>351.2</v>
          </cell>
          <cell r="AA5664">
            <v>680.14</v>
          </cell>
          <cell r="AB5664">
            <v>70.64</v>
          </cell>
          <cell r="AC5664">
            <v>169.11</v>
          </cell>
          <cell r="AD5664">
            <v>56.78</v>
          </cell>
        </row>
        <row r="5665">
          <cell r="A5665" t="str">
            <v>036739</v>
          </cell>
          <cell r="B5665" t="str">
            <v>NJ</v>
          </cell>
          <cell r="C5665" t="str">
            <v>SSI</v>
          </cell>
          <cell r="D5665" t="str">
            <v>S</v>
          </cell>
          <cell r="E5665" t="str">
            <v>X</v>
          </cell>
          <cell r="F5665" t="str">
            <v>PHYPC</v>
          </cell>
          <cell r="G5665">
            <v>36739</v>
          </cell>
          <cell r="AA5665">
            <v>533.01</v>
          </cell>
          <cell r="AB5665">
            <v>797.97</v>
          </cell>
          <cell r="AC5665">
            <v>176.08</v>
          </cell>
          <cell r="AD5665">
            <v>212.65</v>
          </cell>
          <cell r="AE5665">
            <v>152.36</v>
          </cell>
        </row>
        <row r="5666">
          <cell r="A5666" t="str">
            <v>036770</v>
          </cell>
          <cell r="B5666" t="str">
            <v>NJ</v>
          </cell>
          <cell r="C5666" t="str">
            <v>SSI</v>
          </cell>
          <cell r="D5666" t="str">
            <v>S</v>
          </cell>
          <cell r="E5666" t="str">
            <v>X</v>
          </cell>
          <cell r="F5666" t="str">
            <v>PHYPC</v>
          </cell>
          <cell r="G5666">
            <v>36770</v>
          </cell>
          <cell r="AB5666">
            <v>729.54</v>
          </cell>
          <cell r="AC5666">
            <v>1198.89</v>
          </cell>
          <cell r="AD5666">
            <v>171.28</v>
          </cell>
          <cell r="AE5666">
            <v>63.74</v>
          </cell>
          <cell r="AF5666">
            <v>93.55</v>
          </cell>
          <cell r="AK5666">
            <v>88.67</v>
          </cell>
          <cell r="AN5666">
            <v>22.33</v>
          </cell>
        </row>
        <row r="5667">
          <cell r="A5667" t="str">
            <v>036800</v>
          </cell>
          <cell r="B5667" t="str">
            <v>NJ</v>
          </cell>
          <cell r="C5667" t="str">
            <v>SSI</v>
          </cell>
          <cell r="D5667" t="str">
            <v>S</v>
          </cell>
          <cell r="E5667" t="str">
            <v>X</v>
          </cell>
          <cell r="F5667" t="str">
            <v>PHYPC</v>
          </cell>
          <cell r="G5667">
            <v>36800</v>
          </cell>
          <cell r="AC5667">
            <v>1080.03</v>
          </cell>
          <cell r="AD5667">
            <v>1510.9</v>
          </cell>
          <cell r="AE5667">
            <v>333.35</v>
          </cell>
          <cell r="AF5667">
            <v>112.31</v>
          </cell>
          <cell r="AG5667">
            <v>26.55</v>
          </cell>
          <cell r="AH5667">
            <v>9.47</v>
          </cell>
          <cell r="AJ5667">
            <v>63.41</v>
          </cell>
          <cell r="AL5667">
            <v>-51.07</v>
          </cell>
          <cell r="AN5667">
            <v>35.32</v>
          </cell>
        </row>
        <row r="5668">
          <cell r="A5668" t="str">
            <v>036831</v>
          </cell>
          <cell r="B5668" t="str">
            <v>NJ</v>
          </cell>
          <cell r="C5668" t="str">
            <v>SSI</v>
          </cell>
          <cell r="D5668" t="str">
            <v>S</v>
          </cell>
          <cell r="E5668" t="str">
            <v>X</v>
          </cell>
          <cell r="F5668" t="str">
            <v>PHYPC</v>
          </cell>
          <cell r="G5668">
            <v>36831</v>
          </cell>
          <cell r="AD5668">
            <v>603.05</v>
          </cell>
          <cell r="AE5668">
            <v>1537.27</v>
          </cell>
          <cell r="AF5668">
            <v>70.64</v>
          </cell>
          <cell r="AG5668">
            <v>89.84</v>
          </cell>
          <cell r="AH5668">
            <v>42.3</v>
          </cell>
          <cell r="AI5668">
            <v>0.36</v>
          </cell>
          <cell r="AJ5668">
            <v>70.64</v>
          </cell>
          <cell r="AK5668">
            <v>41.55</v>
          </cell>
        </row>
        <row r="5669">
          <cell r="A5669" t="str">
            <v>036861</v>
          </cell>
          <cell r="B5669" t="str">
            <v>NJ</v>
          </cell>
          <cell r="C5669" t="str">
            <v>SSI</v>
          </cell>
          <cell r="D5669" t="str">
            <v>S</v>
          </cell>
          <cell r="E5669" t="str">
            <v>X</v>
          </cell>
          <cell r="F5669" t="str">
            <v>PHYPC</v>
          </cell>
          <cell r="G5669">
            <v>36861</v>
          </cell>
          <cell r="AE5669">
            <v>450.84</v>
          </cell>
          <cell r="AF5669">
            <v>670.26</v>
          </cell>
          <cell r="AG5669">
            <v>240.22</v>
          </cell>
          <cell r="AH5669">
            <v>70.64</v>
          </cell>
          <cell r="AJ5669">
            <v>35.32</v>
          </cell>
        </row>
        <row r="5670">
          <cell r="A5670" t="str">
            <v>036892</v>
          </cell>
          <cell r="B5670" t="str">
            <v>NJ</v>
          </cell>
          <cell r="C5670" t="str">
            <v>SSI</v>
          </cell>
          <cell r="D5670" t="str">
            <v>S</v>
          </cell>
          <cell r="E5670" t="str">
            <v>X</v>
          </cell>
          <cell r="F5670" t="str">
            <v>PHYPC</v>
          </cell>
          <cell r="G5670">
            <v>36892</v>
          </cell>
          <cell r="AF5670">
            <v>676.69</v>
          </cell>
          <cell r="AG5670">
            <v>1008</v>
          </cell>
          <cell r="AH5670">
            <v>520.66</v>
          </cell>
          <cell r="AI5670">
            <v>117.55</v>
          </cell>
          <cell r="AL5670">
            <v>10</v>
          </cell>
        </row>
        <row r="5671">
          <cell r="A5671" t="str">
            <v>036923</v>
          </cell>
          <cell r="B5671" t="str">
            <v>NJ</v>
          </cell>
          <cell r="C5671" t="str">
            <v>SSI</v>
          </cell>
          <cell r="D5671" t="str">
            <v>S</v>
          </cell>
          <cell r="E5671" t="str">
            <v>X</v>
          </cell>
          <cell r="F5671" t="str">
            <v>PHYPC</v>
          </cell>
          <cell r="G5671">
            <v>36923</v>
          </cell>
          <cell r="AG5671">
            <v>342.1</v>
          </cell>
          <cell r="AH5671">
            <v>1141.51</v>
          </cell>
          <cell r="AI5671">
            <v>563.15</v>
          </cell>
          <cell r="AJ5671">
            <v>261.14</v>
          </cell>
          <cell r="AK5671">
            <v>101.15</v>
          </cell>
          <cell r="AL5671">
            <v>10</v>
          </cell>
          <cell r="AN5671">
            <v>20</v>
          </cell>
        </row>
        <row r="5672">
          <cell r="A5672" t="str">
            <v>036951</v>
          </cell>
          <cell r="B5672" t="str">
            <v>NJ</v>
          </cell>
          <cell r="C5672" t="str">
            <v>SSI</v>
          </cell>
          <cell r="D5672" t="str">
            <v>S</v>
          </cell>
          <cell r="E5672" t="str">
            <v>X</v>
          </cell>
          <cell r="F5672" t="str">
            <v>PHYPC</v>
          </cell>
          <cell r="G5672">
            <v>36951</v>
          </cell>
          <cell r="AH5672">
            <v>394.6</v>
          </cell>
          <cell r="AI5672">
            <v>1644.87</v>
          </cell>
          <cell r="AJ5672">
            <v>444.69</v>
          </cell>
          <cell r="AK5672">
            <v>112.52</v>
          </cell>
          <cell r="AL5672">
            <v>69.22</v>
          </cell>
        </row>
        <row r="5673">
          <cell r="A5673" t="str">
            <v>036982</v>
          </cell>
          <cell r="B5673" t="str">
            <v>NJ</v>
          </cell>
          <cell r="C5673" t="str">
            <v>SSI</v>
          </cell>
          <cell r="D5673" t="str">
            <v>S</v>
          </cell>
          <cell r="E5673" t="str">
            <v>X</v>
          </cell>
          <cell r="F5673" t="str">
            <v>PHYPC</v>
          </cell>
          <cell r="G5673">
            <v>36982</v>
          </cell>
          <cell r="AI5673">
            <v>211.05</v>
          </cell>
          <cell r="AJ5673">
            <v>1471.89</v>
          </cell>
          <cell r="AK5673">
            <v>305.34</v>
          </cell>
          <cell r="AL5673">
            <v>135.76</v>
          </cell>
          <cell r="AN5673">
            <v>10</v>
          </cell>
        </row>
        <row r="5674">
          <cell r="A5674" t="str">
            <v>037012</v>
          </cell>
          <cell r="B5674" t="str">
            <v>NJ</v>
          </cell>
          <cell r="C5674" t="str">
            <v>SSI</v>
          </cell>
          <cell r="D5674" t="str">
            <v>S</v>
          </cell>
          <cell r="E5674" t="str">
            <v>X</v>
          </cell>
          <cell r="F5674" t="str">
            <v>PHYPC</v>
          </cell>
          <cell r="G5674">
            <v>37012</v>
          </cell>
          <cell r="AJ5674">
            <v>1449.39</v>
          </cell>
          <cell r="AK5674">
            <v>1560.38</v>
          </cell>
          <cell r="AL5674">
            <v>365.86</v>
          </cell>
          <cell r="AM5674">
            <v>118.4</v>
          </cell>
          <cell r="AN5674">
            <v>42.85</v>
          </cell>
        </row>
        <row r="5675">
          <cell r="A5675" t="str">
            <v>037043</v>
          </cell>
          <cell r="B5675" t="str">
            <v>NJ</v>
          </cell>
          <cell r="C5675" t="str">
            <v>SSI</v>
          </cell>
          <cell r="D5675" t="str">
            <v>S</v>
          </cell>
          <cell r="E5675" t="str">
            <v>X</v>
          </cell>
          <cell r="F5675" t="str">
            <v>PHYPC</v>
          </cell>
          <cell r="G5675">
            <v>37043</v>
          </cell>
          <cell r="AK5675">
            <v>946.82</v>
          </cell>
          <cell r="AL5675">
            <v>1211.79</v>
          </cell>
          <cell r="AM5675">
            <v>307.34</v>
          </cell>
          <cell r="AN5675">
            <v>145.49</v>
          </cell>
        </row>
        <row r="5676">
          <cell r="A5676" t="str">
            <v>037073</v>
          </cell>
          <cell r="B5676" t="str">
            <v>NJ</v>
          </cell>
          <cell r="C5676" t="str">
            <v>SSI</v>
          </cell>
          <cell r="D5676" t="str">
            <v>S</v>
          </cell>
          <cell r="E5676" t="str">
            <v>X</v>
          </cell>
          <cell r="F5676" t="str">
            <v>PHYPC</v>
          </cell>
          <cell r="G5676">
            <v>37073</v>
          </cell>
          <cell r="AL5676">
            <v>861.17</v>
          </cell>
          <cell r="AM5676">
            <v>2232.13</v>
          </cell>
          <cell r="AN5676">
            <v>345.74</v>
          </cell>
        </row>
        <row r="5677">
          <cell r="A5677" t="str">
            <v>037104</v>
          </cell>
          <cell r="B5677" t="str">
            <v>NJ</v>
          </cell>
          <cell r="C5677" t="str">
            <v>SSI</v>
          </cell>
          <cell r="D5677" t="str">
            <v>S</v>
          </cell>
          <cell r="E5677" t="str">
            <v>X</v>
          </cell>
          <cell r="F5677" t="str">
            <v>PHYPC</v>
          </cell>
          <cell r="G5677">
            <v>37104</v>
          </cell>
          <cell r="AM5677">
            <v>1279.56</v>
          </cell>
          <cell r="AN5677">
            <v>3148.39</v>
          </cell>
        </row>
        <row r="5678">
          <cell r="A5678" t="str">
            <v>037135</v>
          </cell>
          <cell r="B5678" t="str">
            <v>NJ</v>
          </cell>
          <cell r="C5678" t="str">
            <v>SSI</v>
          </cell>
          <cell r="D5678" t="str">
            <v>S</v>
          </cell>
          <cell r="E5678" t="str">
            <v>X</v>
          </cell>
          <cell r="F5678" t="str">
            <v>PHYPC</v>
          </cell>
          <cell r="G5678">
            <v>37135</v>
          </cell>
          <cell r="AN5678">
            <v>2670.47</v>
          </cell>
        </row>
        <row r="5679">
          <cell r="A5679" t="str">
            <v>036161</v>
          </cell>
          <cell r="B5679" t="str">
            <v>NJ</v>
          </cell>
          <cell r="C5679" t="str">
            <v>SSI</v>
          </cell>
          <cell r="D5679" t="str">
            <v>S</v>
          </cell>
          <cell r="E5679" t="str">
            <v>X</v>
          </cell>
          <cell r="F5679" t="str">
            <v>PHYSP</v>
          </cell>
          <cell r="G5679">
            <v>36161</v>
          </cell>
          <cell r="H5679">
            <v>267.8</v>
          </cell>
          <cell r="I5679">
            <v>1155.73</v>
          </cell>
          <cell r="J5679">
            <v>2429.26</v>
          </cell>
          <cell r="K5679">
            <v>128.08</v>
          </cell>
          <cell r="L5679">
            <v>58.8</v>
          </cell>
          <cell r="M5679">
            <v>140.75</v>
          </cell>
          <cell r="N5679">
            <v>40.49</v>
          </cell>
          <cell r="R5679">
            <v>7.27</v>
          </cell>
          <cell r="S5679">
            <v>254.78</v>
          </cell>
          <cell r="T5679">
            <v>242</v>
          </cell>
          <cell r="AG5679">
            <v>41</v>
          </cell>
          <cell r="AJ5679">
            <v>53.62</v>
          </cell>
        </row>
        <row r="5680">
          <cell r="A5680" t="str">
            <v>036192</v>
          </cell>
          <cell r="B5680" t="str">
            <v>NJ</v>
          </cell>
          <cell r="C5680" t="str">
            <v>SSI</v>
          </cell>
          <cell r="D5680" t="str">
            <v>S</v>
          </cell>
          <cell r="E5680" t="str">
            <v>X</v>
          </cell>
          <cell r="F5680" t="str">
            <v>PHYSP</v>
          </cell>
          <cell r="G5680">
            <v>36192</v>
          </cell>
          <cell r="J5680">
            <v>1834.43</v>
          </cell>
          <cell r="K5680">
            <v>735.91</v>
          </cell>
          <cell r="L5680">
            <v>536.7</v>
          </cell>
          <cell r="M5680">
            <v>1761.43</v>
          </cell>
          <cell r="N5680">
            <v>14.98</v>
          </cell>
          <cell r="P5680">
            <v>8.77</v>
          </cell>
          <cell r="Q5680">
            <v>60.78</v>
          </cell>
          <cell r="T5680">
            <v>1461.28</v>
          </cell>
        </row>
        <row r="5681">
          <cell r="A5681" t="str">
            <v>036220</v>
          </cell>
          <cell r="B5681" t="str">
            <v>NJ</v>
          </cell>
          <cell r="C5681" t="str">
            <v>SSI</v>
          </cell>
          <cell r="D5681" t="str">
            <v>S</v>
          </cell>
          <cell r="E5681" t="str">
            <v>X</v>
          </cell>
          <cell r="F5681" t="str">
            <v>PHYSP</v>
          </cell>
          <cell r="G5681">
            <v>36220</v>
          </cell>
          <cell r="J5681">
            <v>110.24</v>
          </cell>
          <cell r="K5681">
            <v>1193.98</v>
          </cell>
          <cell r="L5681">
            <v>1126.83</v>
          </cell>
          <cell r="M5681">
            <v>278.46</v>
          </cell>
          <cell r="N5681">
            <v>19</v>
          </cell>
          <cell r="O5681">
            <v>26.84</v>
          </cell>
          <cell r="Q5681">
            <v>7.37</v>
          </cell>
          <cell r="R5681">
            <v>10.57</v>
          </cell>
        </row>
        <row r="5682">
          <cell r="A5682" t="str">
            <v>036251</v>
          </cell>
          <cell r="B5682" t="str">
            <v>NJ</v>
          </cell>
          <cell r="C5682" t="str">
            <v>SSI</v>
          </cell>
          <cell r="D5682" t="str">
            <v>S</v>
          </cell>
          <cell r="E5682" t="str">
            <v>X</v>
          </cell>
          <cell r="F5682" t="str">
            <v>PHYSP</v>
          </cell>
          <cell r="G5682">
            <v>36251</v>
          </cell>
          <cell r="K5682">
            <v>24.09</v>
          </cell>
          <cell r="L5682">
            <v>352.89</v>
          </cell>
          <cell r="M5682">
            <v>763.24</v>
          </cell>
          <cell r="N5682">
            <v>156.66</v>
          </cell>
          <cell r="O5682">
            <v>215.66</v>
          </cell>
          <cell r="Q5682">
            <v>30.93</v>
          </cell>
          <cell r="U5682">
            <v>150</v>
          </cell>
          <cell r="Y5682">
            <v>20.4</v>
          </cell>
          <cell r="AJ5682">
            <v>-155.21</v>
          </cell>
        </row>
        <row r="5683">
          <cell r="A5683" t="str">
            <v>036281</v>
          </cell>
          <cell r="B5683" t="str">
            <v>NJ</v>
          </cell>
          <cell r="C5683" t="str">
            <v>SSI</v>
          </cell>
          <cell r="D5683" t="str">
            <v>S</v>
          </cell>
          <cell r="E5683" t="str">
            <v>X</v>
          </cell>
          <cell r="F5683" t="str">
            <v>PHYSP</v>
          </cell>
          <cell r="G5683">
            <v>36281</v>
          </cell>
          <cell r="L5683">
            <v>34.2</v>
          </cell>
          <cell r="M5683">
            <v>1456.14</v>
          </cell>
          <cell r="N5683">
            <v>1042.29</v>
          </cell>
          <cell r="O5683">
            <v>415.65</v>
          </cell>
          <cell r="P5683">
            <v>75.53</v>
          </cell>
          <cell r="Q5683">
            <v>72.91</v>
          </cell>
          <cell r="T5683">
            <v>157.35</v>
          </cell>
          <cell r="V5683">
            <v>62.4</v>
          </cell>
          <cell r="W5683">
            <v>300</v>
          </cell>
          <cell r="Y5683">
            <v>22.56</v>
          </cell>
          <cell r="AB5683">
            <v>50.12</v>
          </cell>
          <cell r="AK5683">
            <v>27.36</v>
          </cell>
        </row>
        <row r="5684">
          <cell r="A5684" t="str">
            <v>036312</v>
          </cell>
          <cell r="B5684" t="str">
            <v>NJ</v>
          </cell>
          <cell r="C5684" t="str">
            <v>SSI</v>
          </cell>
          <cell r="D5684" t="str">
            <v>S</v>
          </cell>
          <cell r="E5684" t="str">
            <v>X</v>
          </cell>
          <cell r="F5684" t="str">
            <v>PHYSP</v>
          </cell>
          <cell r="G5684">
            <v>36312</v>
          </cell>
          <cell r="M5684">
            <v>940.93</v>
          </cell>
          <cell r="N5684">
            <v>3247.58</v>
          </cell>
          <cell r="O5684">
            <v>1234.21</v>
          </cell>
          <cell r="P5684">
            <v>87.97</v>
          </cell>
          <cell r="R5684">
            <v>43.1</v>
          </cell>
          <cell r="AB5684">
            <v>50.12</v>
          </cell>
        </row>
        <row r="5685">
          <cell r="A5685" t="str">
            <v>036342</v>
          </cell>
          <cell r="B5685" t="str">
            <v>NJ</v>
          </cell>
          <cell r="C5685" t="str">
            <v>SSI</v>
          </cell>
          <cell r="D5685" t="str">
            <v>S</v>
          </cell>
          <cell r="E5685" t="str">
            <v>X</v>
          </cell>
          <cell r="F5685" t="str">
            <v>PHYSP</v>
          </cell>
          <cell r="G5685">
            <v>36342</v>
          </cell>
          <cell r="N5685">
            <v>35.2</v>
          </cell>
          <cell r="O5685">
            <v>612.28</v>
          </cell>
          <cell r="P5685">
            <v>146.33</v>
          </cell>
          <cell r="Q5685">
            <v>194.21</v>
          </cell>
          <cell r="R5685">
            <v>213.31</v>
          </cell>
          <cell r="S5685">
            <v>67.74</v>
          </cell>
          <cell r="V5685">
            <v>30.15</v>
          </cell>
          <cell r="AK5685">
            <v>27.12</v>
          </cell>
        </row>
        <row r="5686">
          <cell r="A5686" t="str">
            <v>036373</v>
          </cell>
          <cell r="B5686" t="str">
            <v>NJ</v>
          </cell>
          <cell r="C5686" t="str">
            <v>SSI</v>
          </cell>
          <cell r="D5686" t="str">
            <v>S</v>
          </cell>
          <cell r="E5686" t="str">
            <v>X</v>
          </cell>
          <cell r="F5686" t="str">
            <v>PHYSP</v>
          </cell>
          <cell r="G5686">
            <v>36373</v>
          </cell>
          <cell r="O5686">
            <v>2170.79</v>
          </cell>
          <cell r="P5686">
            <v>1609.29</v>
          </cell>
          <cell r="Q5686">
            <v>2308.74</v>
          </cell>
          <cell r="R5686">
            <v>272.16</v>
          </cell>
          <cell r="S5686">
            <v>182.29</v>
          </cell>
          <cell r="U5686">
            <v>705.15</v>
          </cell>
          <cell r="V5686">
            <v>331.78</v>
          </cell>
          <cell r="X5686">
            <v>22.33</v>
          </cell>
          <cell r="Y5686">
            <v>417.61</v>
          </cell>
          <cell r="Z5686">
            <v>462.22</v>
          </cell>
          <cell r="AG5686">
            <v>164.85</v>
          </cell>
        </row>
        <row r="5687">
          <cell r="A5687" t="str">
            <v>036404</v>
          </cell>
          <cell r="B5687" t="str">
            <v>NJ</v>
          </cell>
          <cell r="C5687" t="str">
            <v>SSI</v>
          </cell>
          <cell r="D5687" t="str">
            <v>S</v>
          </cell>
          <cell r="E5687" t="str">
            <v>X</v>
          </cell>
          <cell r="F5687" t="str">
            <v>PHYSP</v>
          </cell>
          <cell r="G5687">
            <v>36404</v>
          </cell>
          <cell r="P5687">
            <v>266.9</v>
          </cell>
          <cell r="Q5687">
            <v>492.09</v>
          </cell>
          <cell r="R5687">
            <v>1047.93</v>
          </cell>
          <cell r="S5687">
            <v>80.48</v>
          </cell>
          <cell r="T5687">
            <v>377.39</v>
          </cell>
          <cell r="V5687">
            <v>29.8</v>
          </cell>
          <cell r="AA5687">
            <v>111.33</v>
          </cell>
        </row>
        <row r="5688">
          <cell r="A5688" t="str">
            <v>036434</v>
          </cell>
          <cell r="B5688" t="str">
            <v>NJ</v>
          </cell>
          <cell r="C5688" t="str">
            <v>SSI</v>
          </cell>
          <cell r="D5688" t="str">
            <v>S</v>
          </cell>
          <cell r="E5688" t="str">
            <v>X</v>
          </cell>
          <cell r="F5688" t="str">
            <v>PHYSP</v>
          </cell>
          <cell r="G5688">
            <v>36434</v>
          </cell>
          <cell r="Q5688">
            <v>114.19</v>
          </cell>
          <cell r="R5688">
            <v>1631.65</v>
          </cell>
          <cell r="S5688">
            <v>1280.49</v>
          </cell>
          <cell r="T5688">
            <v>1296.3</v>
          </cell>
          <cell r="U5688">
            <v>14.35</v>
          </cell>
          <cell r="V5688">
            <v>2324.02</v>
          </cell>
          <cell r="X5688">
            <v>416.95</v>
          </cell>
          <cell r="Z5688">
            <v>105.25</v>
          </cell>
          <cell r="AC5688">
            <v>85</v>
          </cell>
          <cell r="AE5688">
            <v>2067.6</v>
          </cell>
          <cell r="AK5688">
            <v>27.12</v>
          </cell>
        </row>
        <row r="5689">
          <cell r="A5689" t="str">
            <v>036465</v>
          </cell>
          <cell r="B5689" t="str">
            <v>NJ</v>
          </cell>
          <cell r="C5689" t="str">
            <v>SSI</v>
          </cell>
          <cell r="D5689" t="str">
            <v>S</v>
          </cell>
          <cell r="E5689" t="str">
            <v>X</v>
          </cell>
          <cell r="F5689" t="str">
            <v>PHYSP</v>
          </cell>
          <cell r="G5689">
            <v>36465</v>
          </cell>
          <cell r="R5689">
            <v>105.7</v>
          </cell>
          <cell r="S5689">
            <v>1705.05</v>
          </cell>
          <cell r="T5689">
            <v>1238.34</v>
          </cell>
          <cell r="U5689">
            <v>124.16</v>
          </cell>
          <cell r="V5689">
            <v>1792.69</v>
          </cell>
          <cell r="AB5689">
            <v>2347.06</v>
          </cell>
          <cell r="AC5689">
            <v>129.51</v>
          </cell>
          <cell r="AF5689">
            <v>45.82</v>
          </cell>
          <cell r="AK5689">
            <v>27.12</v>
          </cell>
        </row>
        <row r="5690">
          <cell r="A5690" t="str">
            <v>036495</v>
          </cell>
          <cell r="B5690" t="str">
            <v>NJ</v>
          </cell>
          <cell r="C5690" t="str">
            <v>SSI</v>
          </cell>
          <cell r="D5690" t="str">
            <v>S</v>
          </cell>
          <cell r="E5690" t="str">
            <v>X</v>
          </cell>
          <cell r="F5690" t="str">
            <v>PHYSP</v>
          </cell>
          <cell r="G5690">
            <v>36495</v>
          </cell>
          <cell r="S5690">
            <v>17.51</v>
          </cell>
          <cell r="T5690">
            <v>1223.5</v>
          </cell>
          <cell r="U5690">
            <v>426.86</v>
          </cell>
          <cell r="V5690">
            <v>251.67</v>
          </cell>
          <cell r="W5690">
            <v>27.43</v>
          </cell>
          <cell r="X5690">
            <v>8.43</v>
          </cell>
          <cell r="Z5690">
            <v>100</v>
          </cell>
          <cell r="AA5690">
            <v>104.4</v>
          </cell>
          <cell r="AK5690">
            <v>24.96</v>
          </cell>
        </row>
        <row r="5691">
          <cell r="A5691" t="str">
            <v>036526</v>
          </cell>
          <cell r="B5691" t="str">
            <v>NJ</v>
          </cell>
          <cell r="C5691" t="str">
            <v>SSI</v>
          </cell>
          <cell r="D5691" t="str">
            <v>S</v>
          </cell>
          <cell r="E5691" t="str">
            <v>X</v>
          </cell>
          <cell r="F5691" t="str">
            <v>PHYSP</v>
          </cell>
          <cell r="G5691">
            <v>36526</v>
          </cell>
          <cell r="T5691">
            <v>137.96</v>
          </cell>
          <cell r="U5691">
            <v>2512.75</v>
          </cell>
          <cell r="V5691">
            <v>261.15</v>
          </cell>
          <cell r="W5691">
            <v>1054.94</v>
          </cell>
          <cell r="X5691">
            <v>164.04</v>
          </cell>
          <cell r="AA5691">
            <v>75.46</v>
          </cell>
          <cell r="AC5691">
            <v>30</v>
          </cell>
          <cell r="AE5691">
            <v>1094.46</v>
          </cell>
          <cell r="AN5691">
            <v>26.4</v>
          </cell>
        </row>
        <row r="5692">
          <cell r="A5692" t="str">
            <v>036557</v>
          </cell>
          <cell r="B5692" t="str">
            <v>NJ</v>
          </cell>
          <cell r="C5692" t="str">
            <v>SSI</v>
          </cell>
          <cell r="D5692" t="str">
            <v>S</v>
          </cell>
          <cell r="E5692" t="str">
            <v>X</v>
          </cell>
          <cell r="F5692" t="str">
            <v>PHYSP</v>
          </cell>
          <cell r="G5692">
            <v>36557</v>
          </cell>
          <cell r="U5692">
            <v>2182.77</v>
          </cell>
          <cell r="V5692">
            <v>1312.01</v>
          </cell>
          <cell r="W5692">
            <v>774.77</v>
          </cell>
          <cell r="X5692">
            <v>589.32</v>
          </cell>
          <cell r="Y5692">
            <v>35.2</v>
          </cell>
          <cell r="Z5692">
            <v>35.2</v>
          </cell>
          <cell r="AG5692">
            <v>167.52</v>
          </cell>
          <cell r="AI5692">
            <v>1.89</v>
          </cell>
          <cell r="AL5692">
            <v>53.62</v>
          </cell>
        </row>
        <row r="5693">
          <cell r="A5693" t="str">
            <v>036586</v>
          </cell>
          <cell r="B5693" t="str">
            <v>NJ</v>
          </cell>
          <cell r="C5693" t="str">
            <v>SSI</v>
          </cell>
          <cell r="D5693" t="str">
            <v>S</v>
          </cell>
          <cell r="E5693" t="str">
            <v>X</v>
          </cell>
          <cell r="F5693" t="str">
            <v>PHYSP</v>
          </cell>
          <cell r="G5693">
            <v>36586</v>
          </cell>
          <cell r="V5693">
            <v>252.68</v>
          </cell>
          <cell r="W5693">
            <v>1877.2</v>
          </cell>
          <cell r="X5693">
            <v>3165.72</v>
          </cell>
          <cell r="Y5693">
            <v>2942.04</v>
          </cell>
          <cell r="Z5693">
            <v>41.18</v>
          </cell>
          <cell r="AA5693">
            <v>5.68</v>
          </cell>
          <cell r="AB5693">
            <v>7.2</v>
          </cell>
          <cell r="AC5693">
            <v>85</v>
          </cell>
          <cell r="AF5693">
            <v>192.33</v>
          </cell>
          <cell r="AH5693">
            <v>0.03</v>
          </cell>
          <cell r="AI5693">
            <v>56.78</v>
          </cell>
          <cell r="AL5693">
            <v>96.98</v>
          </cell>
        </row>
        <row r="5694">
          <cell r="A5694" t="str">
            <v>036617</v>
          </cell>
          <cell r="B5694" t="str">
            <v>NJ</v>
          </cell>
          <cell r="C5694" t="str">
            <v>SSI</v>
          </cell>
          <cell r="D5694" t="str">
            <v>S</v>
          </cell>
          <cell r="E5694" t="str">
            <v>X</v>
          </cell>
          <cell r="F5694" t="str">
            <v>PHYSP</v>
          </cell>
          <cell r="G5694">
            <v>36617</v>
          </cell>
          <cell r="W5694">
            <v>419.19</v>
          </cell>
          <cell r="X5694">
            <v>2667.4</v>
          </cell>
          <cell r="Y5694">
            <v>2338.3</v>
          </cell>
          <cell r="Z5694">
            <v>60.96</v>
          </cell>
          <cell r="AA5694">
            <v>1065.3</v>
          </cell>
          <cell r="AB5694">
            <v>115.37</v>
          </cell>
          <cell r="AC5694">
            <v>230.92</v>
          </cell>
          <cell r="AF5694">
            <v>573.56</v>
          </cell>
          <cell r="AH5694">
            <v>469.51</v>
          </cell>
        </row>
        <row r="5695">
          <cell r="A5695" t="str">
            <v>036647</v>
          </cell>
          <cell r="B5695" t="str">
            <v>NJ</v>
          </cell>
          <cell r="C5695" t="str">
            <v>SSI</v>
          </cell>
          <cell r="D5695" t="str">
            <v>S</v>
          </cell>
          <cell r="E5695" t="str">
            <v>X</v>
          </cell>
          <cell r="F5695" t="str">
            <v>PHYSP</v>
          </cell>
          <cell r="G5695">
            <v>36647</v>
          </cell>
          <cell r="X5695">
            <v>1058.22</v>
          </cell>
          <cell r="Y5695">
            <v>1353.69</v>
          </cell>
          <cell r="Z5695">
            <v>5650.67</v>
          </cell>
          <cell r="AA5695">
            <v>1448.89</v>
          </cell>
          <cell r="AB5695">
            <v>186.07</v>
          </cell>
          <cell r="AC5695">
            <v>154.53</v>
          </cell>
          <cell r="AD5695">
            <v>127.72</v>
          </cell>
          <cell r="AE5695">
            <v>128.88</v>
          </cell>
          <cell r="AM5695">
            <v>2203.34</v>
          </cell>
        </row>
        <row r="5696">
          <cell r="A5696" t="str">
            <v>036678</v>
          </cell>
          <cell r="B5696" t="str">
            <v>NJ</v>
          </cell>
          <cell r="C5696" t="str">
            <v>SSI</v>
          </cell>
          <cell r="D5696" t="str">
            <v>S</v>
          </cell>
          <cell r="E5696" t="str">
            <v>X</v>
          </cell>
          <cell r="F5696" t="str">
            <v>PHYSP</v>
          </cell>
          <cell r="G5696">
            <v>36678</v>
          </cell>
          <cell r="Y5696">
            <v>576.83</v>
          </cell>
          <cell r="Z5696">
            <v>2977.2</v>
          </cell>
          <cell r="AA5696">
            <v>904.54</v>
          </cell>
          <cell r="AB5696">
            <v>422.36</v>
          </cell>
          <cell r="AC5696">
            <v>92.95</v>
          </cell>
          <cell r="AD5696">
            <v>16</v>
          </cell>
          <cell r="AE5696">
            <v>96.22</v>
          </cell>
          <cell r="AF5696">
            <v>114.81</v>
          </cell>
          <cell r="AG5696">
            <v>70</v>
          </cell>
        </row>
        <row r="5697">
          <cell r="A5697" t="str">
            <v>036708</v>
          </cell>
          <cell r="B5697" t="str">
            <v>NJ</v>
          </cell>
          <cell r="C5697" t="str">
            <v>SSI</v>
          </cell>
          <cell r="D5697" t="str">
            <v>S</v>
          </cell>
          <cell r="E5697" t="str">
            <v>X</v>
          </cell>
          <cell r="F5697" t="str">
            <v>PHYSP</v>
          </cell>
          <cell r="G5697">
            <v>36708</v>
          </cell>
          <cell r="Z5697">
            <v>284.5</v>
          </cell>
          <cell r="AA5697">
            <v>1345.81</v>
          </cell>
          <cell r="AB5697">
            <v>1041.81</v>
          </cell>
          <cell r="AC5697">
            <v>178.18</v>
          </cell>
          <cell r="AD5697">
            <v>349.4</v>
          </cell>
          <cell r="AF5697">
            <v>43.31</v>
          </cell>
          <cell r="AG5697">
            <v>73.6</v>
          </cell>
          <cell r="AH5697">
            <v>0.07</v>
          </cell>
          <cell r="AK5697">
            <v>54.67</v>
          </cell>
        </row>
        <row r="5698">
          <cell r="A5698" t="str">
            <v>036739</v>
          </cell>
          <cell r="B5698" t="str">
            <v>NJ</v>
          </cell>
          <cell r="C5698" t="str">
            <v>SSI</v>
          </cell>
          <cell r="D5698" t="str">
            <v>S</v>
          </cell>
          <cell r="E5698" t="str">
            <v>X</v>
          </cell>
          <cell r="F5698" t="str">
            <v>PHYSP</v>
          </cell>
          <cell r="G5698">
            <v>36739</v>
          </cell>
          <cell r="AA5698">
            <v>2559.13</v>
          </cell>
          <cell r="AB5698">
            <v>3740.75</v>
          </cell>
          <cell r="AC5698">
            <v>1412.75</v>
          </cell>
          <cell r="AD5698">
            <v>596.42</v>
          </cell>
          <cell r="AE5698">
            <v>27.76</v>
          </cell>
          <cell r="AF5698">
            <v>600</v>
          </cell>
          <cell r="AH5698">
            <v>96.22</v>
          </cell>
          <cell r="AI5698">
            <v>30.31</v>
          </cell>
          <cell r="AL5698">
            <v>359.92</v>
          </cell>
          <cell r="AN5698">
            <v>25.64</v>
          </cell>
        </row>
        <row r="5699">
          <cell r="A5699" t="str">
            <v>036770</v>
          </cell>
          <cell r="B5699" t="str">
            <v>NJ</v>
          </cell>
          <cell r="C5699" t="str">
            <v>SSI</v>
          </cell>
          <cell r="D5699" t="str">
            <v>S</v>
          </cell>
          <cell r="E5699" t="str">
            <v>X</v>
          </cell>
          <cell r="F5699" t="str">
            <v>PHYSP</v>
          </cell>
          <cell r="G5699">
            <v>36770</v>
          </cell>
          <cell r="AB5699">
            <v>496.82</v>
          </cell>
          <cell r="AC5699">
            <v>2298.28</v>
          </cell>
          <cell r="AD5699">
            <v>372.25</v>
          </cell>
          <cell r="AE5699">
            <v>1408.35</v>
          </cell>
          <cell r="AF5699">
            <v>131.45</v>
          </cell>
          <cell r="AG5699">
            <v>42.73</v>
          </cell>
          <cell r="AH5699">
            <v>48.3</v>
          </cell>
          <cell r="AI5699">
            <v>63.45</v>
          </cell>
          <cell r="AL5699">
            <v>103.51</v>
          </cell>
        </row>
        <row r="5700">
          <cell r="A5700" t="str">
            <v>036800</v>
          </cell>
          <cell r="B5700" t="str">
            <v>NJ</v>
          </cell>
          <cell r="C5700" t="str">
            <v>SSI</v>
          </cell>
          <cell r="D5700" t="str">
            <v>S</v>
          </cell>
          <cell r="E5700" t="str">
            <v>X</v>
          </cell>
          <cell r="F5700" t="str">
            <v>PHYSP</v>
          </cell>
          <cell r="G5700">
            <v>36800</v>
          </cell>
          <cell r="AC5700">
            <v>2884.04</v>
          </cell>
          <cell r="AD5700">
            <v>2916.45</v>
          </cell>
          <cell r="AE5700">
            <v>2613.55</v>
          </cell>
          <cell r="AF5700">
            <v>493.91</v>
          </cell>
          <cell r="AG5700">
            <v>103.18</v>
          </cell>
          <cell r="AH5700">
            <v>0.04</v>
          </cell>
          <cell r="AI5700">
            <v>36.3</v>
          </cell>
          <cell r="AK5700">
            <v>14.65</v>
          </cell>
          <cell r="AL5700">
            <v>74.03</v>
          </cell>
          <cell r="AM5700">
            <v>14</v>
          </cell>
        </row>
        <row r="5701">
          <cell r="A5701" t="str">
            <v>036831</v>
          </cell>
          <cell r="B5701" t="str">
            <v>NJ</v>
          </cell>
          <cell r="C5701" t="str">
            <v>SSI</v>
          </cell>
          <cell r="D5701" t="str">
            <v>S</v>
          </cell>
          <cell r="E5701" t="str">
            <v>X</v>
          </cell>
          <cell r="F5701" t="str">
            <v>PHYSP</v>
          </cell>
          <cell r="G5701">
            <v>36831</v>
          </cell>
          <cell r="AD5701">
            <v>124.1</v>
          </cell>
          <cell r="AE5701">
            <v>2630.85</v>
          </cell>
          <cell r="AF5701">
            <v>3930.06</v>
          </cell>
          <cell r="AG5701">
            <v>1251.29</v>
          </cell>
          <cell r="AH5701">
            <v>2521.58</v>
          </cell>
          <cell r="AI5701">
            <v>369.74</v>
          </cell>
          <cell r="AJ5701">
            <v>91.61</v>
          </cell>
          <cell r="AL5701">
            <v>17.08</v>
          </cell>
        </row>
        <row r="5702">
          <cell r="A5702" t="str">
            <v>036861</v>
          </cell>
          <cell r="B5702" t="str">
            <v>NJ</v>
          </cell>
          <cell r="C5702" t="str">
            <v>SSI</v>
          </cell>
          <cell r="D5702" t="str">
            <v>S</v>
          </cell>
          <cell r="E5702" t="str">
            <v>X</v>
          </cell>
          <cell r="F5702" t="str">
            <v>PHYSP</v>
          </cell>
          <cell r="G5702">
            <v>36861</v>
          </cell>
          <cell r="AE5702">
            <v>484.6</v>
          </cell>
          <cell r="AF5702">
            <v>2033.75</v>
          </cell>
          <cell r="AG5702">
            <v>3237.35</v>
          </cell>
          <cell r="AH5702">
            <v>929.87</v>
          </cell>
          <cell r="AI5702">
            <v>42.64</v>
          </cell>
          <cell r="AL5702">
            <v>35.1</v>
          </cell>
        </row>
        <row r="5703">
          <cell r="A5703" t="str">
            <v>036892</v>
          </cell>
          <cell r="B5703" t="str">
            <v>NJ</v>
          </cell>
          <cell r="C5703" t="str">
            <v>SSI</v>
          </cell>
          <cell r="D5703" t="str">
            <v>S</v>
          </cell>
          <cell r="E5703" t="str">
            <v>X</v>
          </cell>
          <cell r="F5703" t="str">
            <v>PHYSP</v>
          </cell>
          <cell r="G5703">
            <v>36892</v>
          </cell>
          <cell r="AF5703">
            <v>548.05</v>
          </cell>
          <cell r="AG5703">
            <v>5897.29</v>
          </cell>
          <cell r="AH5703">
            <v>1148.7</v>
          </cell>
          <cell r="AI5703">
            <v>760.26</v>
          </cell>
          <cell r="AJ5703">
            <v>277.05</v>
          </cell>
          <cell r="AK5703">
            <v>260.7</v>
          </cell>
          <cell r="AL5703">
            <v>188.62</v>
          </cell>
          <cell r="AN5703">
            <v>155.81</v>
          </cell>
        </row>
        <row r="5704">
          <cell r="A5704" t="str">
            <v>036923</v>
          </cell>
          <cell r="B5704" t="str">
            <v>NJ</v>
          </cell>
          <cell r="C5704" t="str">
            <v>SSI</v>
          </cell>
          <cell r="D5704" t="str">
            <v>S</v>
          </cell>
          <cell r="E5704" t="str">
            <v>X</v>
          </cell>
          <cell r="F5704" t="str">
            <v>PHYSP</v>
          </cell>
          <cell r="G5704">
            <v>36923</v>
          </cell>
          <cell r="AG5704">
            <v>288.08</v>
          </cell>
          <cell r="AH5704">
            <v>513.68</v>
          </cell>
          <cell r="AI5704">
            <v>714.45</v>
          </cell>
          <cell r="AJ5704">
            <v>1032.38</v>
          </cell>
          <cell r="AK5704">
            <v>1129.17</v>
          </cell>
          <cell r="AL5704">
            <v>55.48</v>
          </cell>
          <cell r="AM5704">
            <v>120.33</v>
          </cell>
          <cell r="AN5704">
            <v>170.13</v>
          </cell>
        </row>
        <row r="5705">
          <cell r="A5705" t="str">
            <v>036951</v>
          </cell>
          <cell r="B5705" t="str">
            <v>NJ</v>
          </cell>
          <cell r="C5705" t="str">
            <v>SSI</v>
          </cell>
          <cell r="D5705" t="str">
            <v>S</v>
          </cell>
          <cell r="E5705" t="str">
            <v>X</v>
          </cell>
          <cell r="F5705" t="str">
            <v>PHYSP</v>
          </cell>
          <cell r="G5705">
            <v>36951</v>
          </cell>
          <cell r="AH5705">
            <v>565.7</v>
          </cell>
          <cell r="AI5705">
            <v>2997.7</v>
          </cell>
          <cell r="AJ5705">
            <v>1122.73</v>
          </cell>
          <cell r="AK5705">
            <v>3043.32</v>
          </cell>
          <cell r="AL5705">
            <v>218.81</v>
          </cell>
          <cell r="AM5705">
            <v>-162.87</v>
          </cell>
          <cell r="AN5705">
            <v>25.02</v>
          </cell>
        </row>
        <row r="5706">
          <cell r="A5706" t="str">
            <v>036982</v>
          </cell>
          <cell r="B5706" t="str">
            <v>NJ</v>
          </cell>
          <cell r="C5706" t="str">
            <v>SSI</v>
          </cell>
          <cell r="D5706" t="str">
            <v>S</v>
          </cell>
          <cell r="E5706" t="str">
            <v>X</v>
          </cell>
          <cell r="F5706" t="str">
            <v>PHYSP</v>
          </cell>
          <cell r="G5706">
            <v>36982</v>
          </cell>
          <cell r="AI5706">
            <v>81.84</v>
          </cell>
          <cell r="AJ5706">
            <v>4834.83</v>
          </cell>
          <cell r="AK5706">
            <v>4263.74</v>
          </cell>
          <cell r="AL5706">
            <v>464.98</v>
          </cell>
          <cell r="AM5706">
            <v>16.82</v>
          </cell>
          <cell r="AN5706">
            <v>196.82</v>
          </cell>
        </row>
        <row r="5707">
          <cell r="A5707" t="str">
            <v>037012</v>
          </cell>
          <cell r="B5707" t="str">
            <v>NJ</v>
          </cell>
          <cell r="C5707" t="str">
            <v>SSI</v>
          </cell>
          <cell r="D5707" t="str">
            <v>S</v>
          </cell>
          <cell r="E5707" t="str">
            <v>X</v>
          </cell>
          <cell r="F5707" t="str">
            <v>PHYSP</v>
          </cell>
          <cell r="G5707">
            <v>37012</v>
          </cell>
          <cell r="AJ5707">
            <v>1954.48</v>
          </cell>
          <cell r="AK5707">
            <v>5060.23</v>
          </cell>
          <cell r="AL5707">
            <v>1644.22</v>
          </cell>
          <cell r="AM5707">
            <v>36.25</v>
          </cell>
          <cell r="AN5707">
            <v>251.76</v>
          </cell>
        </row>
        <row r="5708">
          <cell r="A5708" t="str">
            <v>037043</v>
          </cell>
          <cell r="B5708" t="str">
            <v>NJ</v>
          </cell>
          <cell r="C5708" t="str">
            <v>SSI</v>
          </cell>
          <cell r="D5708" t="str">
            <v>S</v>
          </cell>
          <cell r="E5708" t="str">
            <v>X</v>
          </cell>
          <cell r="F5708" t="str">
            <v>PHYSP</v>
          </cell>
          <cell r="G5708">
            <v>37043</v>
          </cell>
          <cell r="AK5708">
            <v>1220.29</v>
          </cell>
          <cell r="AL5708">
            <v>5144.15</v>
          </cell>
          <cell r="AM5708">
            <v>3682.63</v>
          </cell>
          <cell r="AN5708">
            <v>4194.18</v>
          </cell>
        </row>
        <row r="5709">
          <cell r="A5709" t="str">
            <v>037073</v>
          </cell>
          <cell r="B5709" t="str">
            <v>NJ</v>
          </cell>
          <cell r="C5709" t="str">
            <v>SSI</v>
          </cell>
          <cell r="D5709" t="str">
            <v>S</v>
          </cell>
          <cell r="E5709" t="str">
            <v>X</v>
          </cell>
          <cell r="F5709" t="str">
            <v>PHYSP</v>
          </cell>
          <cell r="G5709">
            <v>37073</v>
          </cell>
          <cell r="AL5709">
            <v>763.65</v>
          </cell>
          <cell r="AM5709">
            <v>5695.74</v>
          </cell>
          <cell r="AN5709">
            <v>5051.21</v>
          </cell>
        </row>
        <row r="5710">
          <cell r="A5710" t="str">
            <v>037104</v>
          </cell>
          <cell r="B5710" t="str">
            <v>NJ</v>
          </cell>
          <cell r="C5710" t="str">
            <v>SSI</v>
          </cell>
          <cell r="D5710" t="str">
            <v>S</v>
          </cell>
          <cell r="E5710" t="str">
            <v>X</v>
          </cell>
          <cell r="F5710" t="str">
            <v>PHYSP</v>
          </cell>
          <cell r="G5710">
            <v>37104</v>
          </cell>
          <cell r="AM5710">
            <v>1838.18</v>
          </cell>
          <cell r="AN5710">
            <v>9601.4</v>
          </cell>
        </row>
        <row r="5711">
          <cell r="A5711" t="str">
            <v>037135</v>
          </cell>
          <cell r="B5711" t="str">
            <v>NJ</v>
          </cell>
          <cell r="C5711" t="str">
            <v>SSI</v>
          </cell>
          <cell r="D5711" t="str">
            <v>S</v>
          </cell>
          <cell r="E5711" t="str">
            <v>X</v>
          </cell>
          <cell r="F5711" t="str">
            <v>PHYSP</v>
          </cell>
          <cell r="G5711">
            <v>37135</v>
          </cell>
          <cell r="AN5711">
            <v>2177.27</v>
          </cell>
        </row>
        <row r="5712">
          <cell r="A5712" t="str">
            <v>036161</v>
          </cell>
          <cell r="B5712" t="str">
            <v>NJ</v>
          </cell>
          <cell r="C5712" t="str">
            <v>TANF</v>
          </cell>
          <cell r="D5712" t="str">
            <v>C</v>
          </cell>
          <cell r="E5712" t="str">
            <v>X</v>
          </cell>
          <cell r="F5712" t="str">
            <v>IPFOB</v>
          </cell>
          <cell r="G5712">
            <v>36161</v>
          </cell>
          <cell r="I5712">
            <v>115805</v>
          </cell>
          <cell r="J5712">
            <v>43320</v>
          </cell>
          <cell r="L5712">
            <v>6200</v>
          </cell>
          <cell r="O5712">
            <v>6100</v>
          </cell>
        </row>
        <row r="5713">
          <cell r="A5713" t="str">
            <v>036192</v>
          </cell>
          <cell r="B5713" t="str">
            <v>NJ</v>
          </cell>
          <cell r="C5713" t="str">
            <v>TANF</v>
          </cell>
          <cell r="D5713" t="str">
            <v>C</v>
          </cell>
          <cell r="E5713" t="str">
            <v>X</v>
          </cell>
          <cell r="F5713" t="str">
            <v>IPFOB</v>
          </cell>
          <cell r="G5713">
            <v>36192</v>
          </cell>
          <cell r="I5713">
            <v>2400</v>
          </cell>
          <cell r="J5713">
            <v>70422</v>
          </cell>
          <cell r="K5713">
            <v>23250</v>
          </cell>
          <cell r="L5713">
            <v>15200</v>
          </cell>
          <cell r="P5713">
            <v>7125</v>
          </cell>
          <cell r="R5713">
            <v>3300</v>
          </cell>
          <cell r="V5713">
            <v>24.66</v>
          </cell>
        </row>
        <row r="5714">
          <cell r="A5714" t="str">
            <v>036220</v>
          </cell>
          <cell r="B5714" t="str">
            <v>NJ</v>
          </cell>
          <cell r="C5714" t="str">
            <v>TANF</v>
          </cell>
          <cell r="D5714" t="str">
            <v>C</v>
          </cell>
          <cell r="E5714" t="str">
            <v>X</v>
          </cell>
          <cell r="F5714" t="str">
            <v>IPFOB</v>
          </cell>
          <cell r="G5714">
            <v>36220</v>
          </cell>
          <cell r="J5714">
            <v>8000</v>
          </cell>
          <cell r="K5714">
            <v>67577</v>
          </cell>
          <cell r="L5714">
            <v>59510</v>
          </cell>
          <cell r="M5714">
            <v>4650</v>
          </cell>
          <cell r="N5714">
            <v>2800</v>
          </cell>
          <cell r="O5714">
            <v>7300</v>
          </cell>
          <cell r="P5714">
            <v>4000</v>
          </cell>
          <cell r="R5714">
            <v>3000</v>
          </cell>
          <cell r="S5714">
            <v>6700</v>
          </cell>
          <cell r="V5714">
            <v>1016.16</v>
          </cell>
        </row>
        <row r="5715">
          <cell r="A5715" t="str">
            <v>036251</v>
          </cell>
          <cell r="B5715" t="str">
            <v>NJ</v>
          </cell>
          <cell r="C5715" t="str">
            <v>TANF</v>
          </cell>
          <cell r="D5715" t="str">
            <v>C</v>
          </cell>
          <cell r="E5715" t="str">
            <v>X</v>
          </cell>
          <cell r="F5715" t="str">
            <v>IPFOB</v>
          </cell>
          <cell r="G5715">
            <v>36251</v>
          </cell>
          <cell r="L5715">
            <v>55161</v>
          </cell>
          <cell r="M5715">
            <v>31350</v>
          </cell>
          <cell r="N5715">
            <v>2800</v>
          </cell>
          <cell r="O5715">
            <v>4018</v>
          </cell>
          <cell r="P5715">
            <v>10925</v>
          </cell>
          <cell r="Q5715">
            <v>2900</v>
          </cell>
          <cell r="T5715">
            <v>1850</v>
          </cell>
          <cell r="V5715">
            <v>13.81</v>
          </cell>
        </row>
        <row r="5716">
          <cell r="A5716" t="str">
            <v>036281</v>
          </cell>
          <cell r="B5716" t="str">
            <v>NJ</v>
          </cell>
          <cell r="C5716" t="str">
            <v>TANF</v>
          </cell>
          <cell r="D5716" t="str">
            <v>C</v>
          </cell>
          <cell r="E5716" t="str">
            <v>X</v>
          </cell>
          <cell r="F5716" t="str">
            <v>IPFOB</v>
          </cell>
          <cell r="G5716">
            <v>36281</v>
          </cell>
          <cell r="L5716">
            <v>2500</v>
          </cell>
          <cell r="M5716">
            <v>81351</v>
          </cell>
          <cell r="N5716">
            <v>10800</v>
          </cell>
          <cell r="O5716">
            <v>17950</v>
          </cell>
          <cell r="P5716">
            <v>5500</v>
          </cell>
          <cell r="Q5716">
            <v>900</v>
          </cell>
          <cell r="R5716">
            <v>5450</v>
          </cell>
          <cell r="S5716">
            <v>6500</v>
          </cell>
          <cell r="U5716">
            <v>900</v>
          </cell>
          <cell r="V5716">
            <v>19.23</v>
          </cell>
        </row>
        <row r="5717">
          <cell r="A5717" t="str">
            <v>036312</v>
          </cell>
          <cell r="B5717" t="str">
            <v>NJ</v>
          </cell>
          <cell r="C5717" t="str">
            <v>TANF</v>
          </cell>
          <cell r="D5717" t="str">
            <v>C</v>
          </cell>
          <cell r="E5717" t="str">
            <v>X</v>
          </cell>
          <cell r="F5717" t="str">
            <v>IPFOB</v>
          </cell>
          <cell r="G5717">
            <v>36312</v>
          </cell>
          <cell r="M5717">
            <v>9000</v>
          </cell>
          <cell r="N5717">
            <v>53470</v>
          </cell>
          <cell r="O5717">
            <v>40990</v>
          </cell>
          <cell r="P5717">
            <v>23900</v>
          </cell>
          <cell r="R5717">
            <v>4700</v>
          </cell>
          <cell r="S5717">
            <v>4725</v>
          </cell>
          <cell r="U5717">
            <v>2400</v>
          </cell>
          <cell r="V5717">
            <v>6505.26</v>
          </cell>
          <cell r="Z5717">
            <v>1150</v>
          </cell>
        </row>
        <row r="5718">
          <cell r="A5718" t="str">
            <v>036342</v>
          </cell>
          <cell r="B5718" t="str">
            <v>NJ</v>
          </cell>
          <cell r="C5718" t="str">
            <v>TANF</v>
          </cell>
          <cell r="D5718" t="str">
            <v>C</v>
          </cell>
          <cell r="E5718" t="str">
            <v>X</v>
          </cell>
          <cell r="F5718" t="str">
            <v>IPFOB</v>
          </cell>
          <cell r="G5718">
            <v>36342</v>
          </cell>
          <cell r="O5718">
            <v>67002</v>
          </cell>
          <cell r="P5718">
            <v>33686</v>
          </cell>
          <cell r="Q5718">
            <v>7500</v>
          </cell>
          <cell r="R5718">
            <v>11250</v>
          </cell>
        </row>
        <row r="5719">
          <cell r="A5719" t="str">
            <v>036373</v>
          </cell>
          <cell r="B5719" t="str">
            <v>NJ</v>
          </cell>
          <cell r="C5719" t="str">
            <v>TANF</v>
          </cell>
          <cell r="D5719" t="str">
            <v>C</v>
          </cell>
          <cell r="E5719" t="str">
            <v>X</v>
          </cell>
          <cell r="F5719" t="str">
            <v>IPFOB</v>
          </cell>
          <cell r="G5719">
            <v>36373</v>
          </cell>
          <cell r="P5719">
            <v>74639</v>
          </cell>
          <cell r="Q5719">
            <v>6600</v>
          </cell>
          <cell r="R5719">
            <v>5300</v>
          </cell>
          <cell r="S5719">
            <v>23975</v>
          </cell>
          <cell r="T5719">
            <v>1618</v>
          </cell>
          <cell r="V5719">
            <v>1300</v>
          </cell>
        </row>
        <row r="5720">
          <cell r="A5720" t="str">
            <v>036404</v>
          </cell>
          <cell r="B5720" t="str">
            <v>NJ</v>
          </cell>
          <cell r="C5720" t="str">
            <v>TANF</v>
          </cell>
          <cell r="D5720" t="str">
            <v>C</v>
          </cell>
          <cell r="E5720" t="str">
            <v>X</v>
          </cell>
          <cell r="F5720" t="str">
            <v>IPFOB</v>
          </cell>
          <cell r="G5720">
            <v>36404</v>
          </cell>
          <cell r="P5720">
            <v>2600</v>
          </cell>
          <cell r="Q5720">
            <v>45918</v>
          </cell>
          <cell r="R5720">
            <v>39561</v>
          </cell>
          <cell r="S5720">
            <v>15500</v>
          </cell>
          <cell r="T5720">
            <v>-2600</v>
          </cell>
          <cell r="U5720">
            <v>2400</v>
          </cell>
          <cell r="W5720">
            <v>2800</v>
          </cell>
          <cell r="X5720">
            <v>8200</v>
          </cell>
          <cell r="AC5720">
            <v>5800</v>
          </cell>
        </row>
        <row r="5721">
          <cell r="A5721" t="str">
            <v>036434</v>
          </cell>
          <cell r="B5721" t="str">
            <v>NJ</v>
          </cell>
          <cell r="C5721" t="str">
            <v>TANF</v>
          </cell>
          <cell r="D5721" t="str">
            <v>C</v>
          </cell>
          <cell r="E5721" t="str">
            <v>X</v>
          </cell>
          <cell r="F5721" t="str">
            <v>IPFOB</v>
          </cell>
          <cell r="G5721">
            <v>36434</v>
          </cell>
          <cell r="R5721">
            <v>60084</v>
          </cell>
          <cell r="S5721">
            <v>33010</v>
          </cell>
          <cell r="T5721">
            <v>2400</v>
          </cell>
          <cell r="V5721">
            <v>2600</v>
          </cell>
          <cell r="AD5721">
            <v>400</v>
          </cell>
        </row>
        <row r="5722">
          <cell r="A5722" t="str">
            <v>036465</v>
          </cell>
          <cell r="B5722" t="str">
            <v>NJ</v>
          </cell>
          <cell r="C5722" t="str">
            <v>TANF</v>
          </cell>
          <cell r="D5722" t="str">
            <v>C</v>
          </cell>
          <cell r="E5722" t="str">
            <v>X</v>
          </cell>
          <cell r="F5722" t="str">
            <v>IPFOB</v>
          </cell>
          <cell r="G5722">
            <v>36465</v>
          </cell>
          <cell r="R5722">
            <v>2500</v>
          </cell>
          <cell r="S5722">
            <v>27577</v>
          </cell>
          <cell r="T5722">
            <v>17900</v>
          </cell>
          <cell r="U5722">
            <v>14126</v>
          </cell>
          <cell r="V5722">
            <v>2900</v>
          </cell>
          <cell r="W5722">
            <v>2900</v>
          </cell>
          <cell r="Y5722">
            <v>62.06</v>
          </cell>
          <cell r="AC5722">
            <v>-1000</v>
          </cell>
          <cell r="AD5722">
            <v>400</v>
          </cell>
        </row>
        <row r="5723">
          <cell r="A5723" t="str">
            <v>036495</v>
          </cell>
          <cell r="B5723" t="str">
            <v>NJ</v>
          </cell>
          <cell r="C5723" t="str">
            <v>TANF</v>
          </cell>
          <cell r="D5723" t="str">
            <v>C</v>
          </cell>
          <cell r="E5723" t="str">
            <v>X</v>
          </cell>
          <cell r="F5723" t="str">
            <v>IPFOB</v>
          </cell>
          <cell r="G5723">
            <v>36495</v>
          </cell>
          <cell r="S5723">
            <v>2800</v>
          </cell>
          <cell r="T5723">
            <v>46826</v>
          </cell>
          <cell r="U5723">
            <v>33675</v>
          </cell>
          <cell r="V5723">
            <v>18600</v>
          </cell>
          <cell r="W5723">
            <v>3400</v>
          </cell>
        </row>
        <row r="5724">
          <cell r="A5724" t="str">
            <v>036526</v>
          </cell>
          <cell r="B5724" t="str">
            <v>NJ</v>
          </cell>
          <cell r="C5724" t="str">
            <v>TANF</v>
          </cell>
          <cell r="D5724" t="str">
            <v>C</v>
          </cell>
          <cell r="E5724" t="str">
            <v>X</v>
          </cell>
          <cell r="F5724" t="str">
            <v>IPFOB</v>
          </cell>
          <cell r="G5724">
            <v>36526</v>
          </cell>
          <cell r="U5724">
            <v>43025</v>
          </cell>
          <cell r="V5724">
            <v>45800</v>
          </cell>
          <cell r="Y5724">
            <v>6746.48</v>
          </cell>
          <cell r="Z5724">
            <v>6684.16</v>
          </cell>
          <cell r="AG5724">
            <v>4300</v>
          </cell>
        </row>
        <row r="5725">
          <cell r="A5725" t="str">
            <v>036557</v>
          </cell>
          <cell r="B5725" t="str">
            <v>NJ</v>
          </cell>
          <cell r="C5725" t="str">
            <v>TANF</v>
          </cell>
          <cell r="D5725" t="str">
            <v>C</v>
          </cell>
          <cell r="E5725" t="str">
            <v>X</v>
          </cell>
          <cell r="F5725" t="str">
            <v>IPFOB</v>
          </cell>
          <cell r="G5725">
            <v>36557</v>
          </cell>
          <cell r="U5725">
            <v>7200</v>
          </cell>
          <cell r="V5725">
            <v>83250</v>
          </cell>
          <cell r="W5725">
            <v>11000</v>
          </cell>
          <cell r="X5725">
            <v>4234</v>
          </cell>
          <cell r="Y5725">
            <v>12151</v>
          </cell>
          <cell r="Z5725">
            <v>3978.92</v>
          </cell>
          <cell r="AA5725">
            <v>200</v>
          </cell>
          <cell r="AD5725">
            <v>3150</v>
          </cell>
        </row>
        <row r="5726">
          <cell r="A5726" t="str">
            <v>036586</v>
          </cell>
          <cell r="B5726" t="str">
            <v>NJ</v>
          </cell>
          <cell r="C5726" t="str">
            <v>TANF</v>
          </cell>
          <cell r="D5726" t="str">
            <v>C</v>
          </cell>
          <cell r="E5726" t="str">
            <v>X</v>
          </cell>
          <cell r="F5726" t="str">
            <v>IPFOB</v>
          </cell>
          <cell r="G5726">
            <v>36586</v>
          </cell>
          <cell r="V5726">
            <v>12200</v>
          </cell>
          <cell r="W5726">
            <v>50500</v>
          </cell>
          <cell r="X5726">
            <v>20516</v>
          </cell>
          <cell r="Y5726">
            <v>37025</v>
          </cell>
          <cell r="Z5726">
            <v>2512.9830097087392</v>
          </cell>
          <cell r="AA5726">
            <v>-3300</v>
          </cell>
          <cell r="AC5726">
            <v>1500</v>
          </cell>
          <cell r="AE5726">
            <v>684</v>
          </cell>
        </row>
        <row r="5727">
          <cell r="A5727" t="str">
            <v>036617</v>
          </cell>
          <cell r="B5727" t="str">
            <v>NJ</v>
          </cell>
          <cell r="C5727" t="str">
            <v>TANF</v>
          </cell>
          <cell r="D5727" t="str">
            <v>C</v>
          </cell>
          <cell r="E5727" t="str">
            <v>X</v>
          </cell>
          <cell r="F5727" t="str">
            <v>IPFOB</v>
          </cell>
          <cell r="G5727">
            <v>36617</v>
          </cell>
          <cell r="W5727">
            <v>2900</v>
          </cell>
          <cell r="X5727">
            <v>79498</v>
          </cell>
          <cell r="Y5727">
            <v>40927</v>
          </cell>
          <cell r="Z5727">
            <v>5450.36</v>
          </cell>
          <cell r="AA5727">
            <v>2400</v>
          </cell>
          <cell r="AC5727">
            <v>9991</v>
          </cell>
          <cell r="AD5727">
            <v>400</v>
          </cell>
          <cell r="AL5727">
            <v>-2100</v>
          </cell>
        </row>
        <row r="5728">
          <cell r="A5728" t="str">
            <v>036647</v>
          </cell>
          <cell r="B5728" t="str">
            <v>NJ</v>
          </cell>
          <cell r="C5728" t="str">
            <v>TANF</v>
          </cell>
          <cell r="D5728" t="str">
            <v>C</v>
          </cell>
          <cell r="E5728" t="str">
            <v>X</v>
          </cell>
          <cell r="F5728" t="str">
            <v>IPFOB</v>
          </cell>
          <cell r="G5728">
            <v>36647</v>
          </cell>
          <cell r="X5728">
            <v>12375</v>
          </cell>
          <cell r="Y5728">
            <v>72925</v>
          </cell>
          <cell r="Z5728">
            <v>-1989</v>
          </cell>
          <cell r="AA5728">
            <v>2464</v>
          </cell>
          <cell r="AB5728">
            <v>4400</v>
          </cell>
          <cell r="AC5728">
            <v>6400</v>
          </cell>
          <cell r="AD5728">
            <v>1700</v>
          </cell>
          <cell r="AG5728">
            <v>2500</v>
          </cell>
          <cell r="AI5728">
            <v>3200</v>
          </cell>
        </row>
        <row r="5729">
          <cell r="A5729" t="str">
            <v>036678</v>
          </cell>
          <cell r="B5729" t="str">
            <v>NJ</v>
          </cell>
          <cell r="C5729" t="str">
            <v>TANF</v>
          </cell>
          <cell r="D5729" t="str">
            <v>C</v>
          </cell>
          <cell r="E5729" t="str">
            <v>X</v>
          </cell>
          <cell r="F5729" t="str">
            <v>IPFOB</v>
          </cell>
          <cell r="G5729">
            <v>36678</v>
          </cell>
          <cell r="Y5729">
            <v>2800</v>
          </cell>
          <cell r="Z5729">
            <v>52802</v>
          </cell>
          <cell r="AA5729">
            <v>8925</v>
          </cell>
          <cell r="AB5729">
            <v>6600</v>
          </cell>
          <cell r="AC5729">
            <v>6794.38</v>
          </cell>
          <cell r="AD5729">
            <v>4200</v>
          </cell>
          <cell r="AH5729">
            <v>3350</v>
          </cell>
          <cell r="AJ5729">
            <v>3000</v>
          </cell>
          <cell r="AK5729">
            <v>2000</v>
          </cell>
          <cell r="AL5729">
            <v>250</v>
          </cell>
        </row>
        <row r="5730">
          <cell r="A5730" t="str">
            <v>036708</v>
          </cell>
          <cell r="B5730" t="str">
            <v>NJ</v>
          </cell>
          <cell r="C5730" t="str">
            <v>TANF</v>
          </cell>
          <cell r="D5730" t="str">
            <v>C</v>
          </cell>
          <cell r="E5730" t="str">
            <v>X</v>
          </cell>
          <cell r="F5730" t="str">
            <v>IPFOB</v>
          </cell>
          <cell r="G5730">
            <v>36708</v>
          </cell>
          <cell r="Z5730">
            <v>12400</v>
          </cell>
          <cell r="AA5730">
            <v>137475</v>
          </cell>
          <cell r="AB5730">
            <v>5300</v>
          </cell>
          <cell r="AC5730">
            <v>9427.5</v>
          </cell>
          <cell r="AD5730">
            <v>10500</v>
          </cell>
          <cell r="AE5730">
            <v>7350</v>
          </cell>
        </row>
        <row r="5731">
          <cell r="A5731" t="str">
            <v>036739</v>
          </cell>
          <cell r="B5731" t="str">
            <v>NJ</v>
          </cell>
          <cell r="C5731" t="str">
            <v>TANF</v>
          </cell>
          <cell r="D5731" t="str">
            <v>C</v>
          </cell>
          <cell r="E5731" t="str">
            <v>X</v>
          </cell>
          <cell r="F5731" t="str">
            <v>IPFOB</v>
          </cell>
          <cell r="G5731">
            <v>36739</v>
          </cell>
          <cell r="AA5731">
            <v>12100</v>
          </cell>
          <cell r="AB5731">
            <v>76825</v>
          </cell>
          <cell r="AC5731">
            <v>29350</v>
          </cell>
          <cell r="AD5731">
            <v>7400</v>
          </cell>
          <cell r="AF5731">
            <v>3550</v>
          </cell>
          <cell r="AG5731">
            <v>2800</v>
          </cell>
          <cell r="AH5731">
            <v>4204.38</v>
          </cell>
          <cell r="AI5731">
            <v>2600</v>
          </cell>
          <cell r="AK5731">
            <v>2800</v>
          </cell>
        </row>
        <row r="5732">
          <cell r="A5732" t="str">
            <v>036770</v>
          </cell>
          <cell r="B5732" t="str">
            <v>NJ</v>
          </cell>
          <cell r="C5732" t="str">
            <v>TANF</v>
          </cell>
          <cell r="D5732" t="str">
            <v>C</v>
          </cell>
          <cell r="E5732" t="str">
            <v>X</v>
          </cell>
          <cell r="F5732" t="str">
            <v>IPFOB</v>
          </cell>
          <cell r="G5732">
            <v>36770</v>
          </cell>
          <cell r="AB5732">
            <v>2000</v>
          </cell>
          <cell r="AC5732">
            <v>133767.09</v>
          </cell>
          <cell r="AD5732">
            <v>13715.89</v>
          </cell>
          <cell r="AF5732">
            <v>1200</v>
          </cell>
          <cell r="AH5732">
            <v>1050</v>
          </cell>
          <cell r="AI5732">
            <v>3000</v>
          </cell>
        </row>
        <row r="5733">
          <cell r="A5733" t="str">
            <v>036800</v>
          </cell>
          <cell r="B5733" t="str">
            <v>NJ</v>
          </cell>
          <cell r="C5733" t="str">
            <v>TANF</v>
          </cell>
          <cell r="D5733" t="str">
            <v>C</v>
          </cell>
          <cell r="E5733" t="str">
            <v>X</v>
          </cell>
          <cell r="F5733" t="str">
            <v>IPFOB</v>
          </cell>
          <cell r="G5733">
            <v>36800</v>
          </cell>
          <cell r="AC5733">
            <v>23888.51</v>
          </cell>
          <cell r="AD5733">
            <v>119880.55</v>
          </cell>
          <cell r="AE5733">
            <v>28176.64</v>
          </cell>
          <cell r="AJ5733">
            <v>2000</v>
          </cell>
          <cell r="AK5733">
            <v>200</v>
          </cell>
        </row>
        <row r="5734">
          <cell r="A5734" t="str">
            <v>036831</v>
          </cell>
          <cell r="B5734" t="str">
            <v>NJ</v>
          </cell>
          <cell r="C5734" t="str">
            <v>TANF</v>
          </cell>
          <cell r="D5734" t="str">
            <v>C</v>
          </cell>
          <cell r="E5734" t="str">
            <v>X</v>
          </cell>
          <cell r="F5734" t="str">
            <v>IPFOB</v>
          </cell>
          <cell r="G5734">
            <v>36831</v>
          </cell>
          <cell r="AE5734">
            <v>92150.84</v>
          </cell>
          <cell r="AF5734">
            <v>33920.03</v>
          </cell>
          <cell r="AG5734">
            <v>8230.16</v>
          </cell>
          <cell r="AI5734">
            <v>3200</v>
          </cell>
          <cell r="AJ5734">
            <v>2400</v>
          </cell>
        </row>
        <row r="5735">
          <cell r="A5735" t="str">
            <v>036861</v>
          </cell>
          <cell r="B5735" t="str">
            <v>NJ</v>
          </cell>
          <cell r="C5735" t="str">
            <v>TANF</v>
          </cell>
          <cell r="D5735" t="str">
            <v>C</v>
          </cell>
          <cell r="E5735" t="str">
            <v>X</v>
          </cell>
          <cell r="F5735" t="str">
            <v>IPFOB</v>
          </cell>
          <cell r="G5735">
            <v>36861</v>
          </cell>
          <cell r="AE5735">
            <v>15447.5</v>
          </cell>
          <cell r="AF5735">
            <v>98737.67</v>
          </cell>
          <cell r="AG5735">
            <v>28975</v>
          </cell>
          <cell r="AH5735">
            <v>5400</v>
          </cell>
          <cell r="AI5735">
            <v>9928.13</v>
          </cell>
        </row>
        <row r="5736">
          <cell r="A5736" t="str">
            <v>036892</v>
          </cell>
          <cell r="B5736" t="str">
            <v>NJ</v>
          </cell>
          <cell r="C5736" t="str">
            <v>TANF</v>
          </cell>
          <cell r="D5736" t="str">
            <v>C</v>
          </cell>
          <cell r="E5736" t="str">
            <v>X</v>
          </cell>
          <cell r="F5736" t="str">
            <v>IPFOB</v>
          </cell>
          <cell r="G5736">
            <v>36892</v>
          </cell>
          <cell r="AF5736">
            <v>18700</v>
          </cell>
          <cell r="AG5736">
            <v>122863.91</v>
          </cell>
          <cell r="AH5736">
            <v>20071.09</v>
          </cell>
          <cell r="AI5736">
            <v>1.48</v>
          </cell>
          <cell r="AJ5736">
            <v>4000</v>
          </cell>
          <cell r="AK5736">
            <v>4200</v>
          </cell>
          <cell r="AL5736">
            <v>-100</v>
          </cell>
          <cell r="AN5736">
            <v>2072.49</v>
          </cell>
        </row>
        <row r="5737">
          <cell r="A5737" t="str">
            <v>036923</v>
          </cell>
          <cell r="B5737" t="str">
            <v>NJ</v>
          </cell>
          <cell r="C5737" t="str">
            <v>TANF</v>
          </cell>
          <cell r="D5737" t="str">
            <v>C</v>
          </cell>
          <cell r="E5737" t="str">
            <v>X</v>
          </cell>
          <cell r="F5737" t="str">
            <v>IPFOB</v>
          </cell>
          <cell r="G5737">
            <v>36923</v>
          </cell>
          <cell r="AG5737">
            <v>2500</v>
          </cell>
          <cell r="AH5737">
            <v>54598.97</v>
          </cell>
          <cell r="AI5737">
            <v>24950</v>
          </cell>
          <cell r="AK5737">
            <v>-1950</v>
          </cell>
        </row>
        <row r="5738">
          <cell r="A5738" t="str">
            <v>036951</v>
          </cell>
          <cell r="B5738" t="str">
            <v>NJ</v>
          </cell>
          <cell r="C5738" t="str">
            <v>TANF</v>
          </cell>
          <cell r="D5738" t="str">
            <v>C</v>
          </cell>
          <cell r="E5738" t="str">
            <v>X</v>
          </cell>
          <cell r="F5738" t="str">
            <v>IPFOB</v>
          </cell>
          <cell r="G5738">
            <v>36951</v>
          </cell>
          <cell r="AH5738">
            <v>6873</v>
          </cell>
          <cell r="AI5738">
            <v>54876.49</v>
          </cell>
          <cell r="AJ5738">
            <v>34919.1</v>
          </cell>
          <cell r="AK5738">
            <v>2900</v>
          </cell>
          <cell r="AM5738">
            <v>-200</v>
          </cell>
        </row>
        <row r="5739">
          <cell r="A5739" t="str">
            <v>036982</v>
          </cell>
          <cell r="B5739" t="str">
            <v>NJ</v>
          </cell>
          <cell r="C5739" t="str">
            <v>TANF</v>
          </cell>
          <cell r="D5739" t="str">
            <v>C</v>
          </cell>
          <cell r="E5739" t="str">
            <v>X</v>
          </cell>
          <cell r="F5739" t="str">
            <v>IPFOB</v>
          </cell>
          <cell r="G5739">
            <v>36982</v>
          </cell>
          <cell r="AI5739">
            <v>5300</v>
          </cell>
          <cell r="AJ5739">
            <v>77181.19</v>
          </cell>
          <cell r="AK5739">
            <v>18686</v>
          </cell>
          <cell r="AL5739">
            <v>11800</v>
          </cell>
          <cell r="AM5739">
            <v>3400</v>
          </cell>
          <cell r="AN5739">
            <v>5900</v>
          </cell>
        </row>
        <row r="5740">
          <cell r="A5740" t="str">
            <v>037012</v>
          </cell>
          <cell r="B5740" t="str">
            <v>NJ</v>
          </cell>
          <cell r="C5740" t="str">
            <v>TANF</v>
          </cell>
          <cell r="D5740" t="str">
            <v>C</v>
          </cell>
          <cell r="E5740" t="str">
            <v>X</v>
          </cell>
          <cell r="F5740" t="str">
            <v>IPFOB</v>
          </cell>
          <cell r="G5740">
            <v>37012</v>
          </cell>
          <cell r="AJ5740">
            <v>13600</v>
          </cell>
          <cell r="AK5740">
            <v>67898</v>
          </cell>
          <cell r="AL5740">
            <v>18700</v>
          </cell>
          <cell r="AM5740">
            <v>11148</v>
          </cell>
          <cell r="AN5740">
            <v>5400</v>
          </cell>
        </row>
        <row r="5741">
          <cell r="A5741" t="str">
            <v>037043</v>
          </cell>
          <cell r="B5741" t="str">
            <v>NJ</v>
          </cell>
          <cell r="C5741" t="str">
            <v>TANF</v>
          </cell>
          <cell r="D5741" t="str">
            <v>C</v>
          </cell>
          <cell r="E5741" t="str">
            <v>X</v>
          </cell>
          <cell r="F5741" t="str">
            <v>IPFOB</v>
          </cell>
          <cell r="G5741">
            <v>37043</v>
          </cell>
          <cell r="AK5741">
            <v>8924</v>
          </cell>
          <cell r="AL5741">
            <v>72998</v>
          </cell>
          <cell r="AM5741">
            <v>20525</v>
          </cell>
          <cell r="AN5741">
            <v>19250</v>
          </cell>
        </row>
        <row r="5742">
          <cell r="A5742" t="str">
            <v>037073</v>
          </cell>
          <cell r="B5742" t="str">
            <v>NJ</v>
          </cell>
          <cell r="C5742" t="str">
            <v>TANF</v>
          </cell>
          <cell r="D5742" t="str">
            <v>C</v>
          </cell>
          <cell r="E5742" t="str">
            <v>X</v>
          </cell>
          <cell r="F5742" t="str">
            <v>IPFOB</v>
          </cell>
          <cell r="G5742">
            <v>37073</v>
          </cell>
          <cell r="AL5742">
            <v>25786</v>
          </cell>
          <cell r="AM5742">
            <v>104909.27</v>
          </cell>
          <cell r="AN5742">
            <v>22750</v>
          </cell>
        </row>
        <row r="5743">
          <cell r="A5743" t="str">
            <v>037104</v>
          </cell>
          <cell r="B5743" t="str">
            <v>NJ</v>
          </cell>
          <cell r="C5743" t="str">
            <v>TANF</v>
          </cell>
          <cell r="D5743" t="str">
            <v>C</v>
          </cell>
          <cell r="E5743" t="str">
            <v>X</v>
          </cell>
          <cell r="F5743" t="str">
            <v>IPFOB</v>
          </cell>
          <cell r="G5743">
            <v>37104</v>
          </cell>
          <cell r="AM5743">
            <v>31800</v>
          </cell>
          <cell r="AN5743">
            <v>85811</v>
          </cell>
        </row>
        <row r="5744">
          <cell r="A5744" t="str">
            <v>037135</v>
          </cell>
          <cell r="B5744" t="str">
            <v>NJ</v>
          </cell>
          <cell r="C5744" t="str">
            <v>TANF</v>
          </cell>
          <cell r="D5744" t="str">
            <v>C</v>
          </cell>
          <cell r="E5744" t="str">
            <v>X</v>
          </cell>
          <cell r="F5744" t="str">
            <v>IPFOB</v>
          </cell>
          <cell r="G5744">
            <v>37135</v>
          </cell>
          <cell r="AN5744">
            <v>52325</v>
          </cell>
        </row>
        <row r="5745">
          <cell r="A5745" t="str">
            <v>036161</v>
          </cell>
          <cell r="B5745" t="str">
            <v>NJ</v>
          </cell>
          <cell r="C5745" t="str">
            <v>TANF</v>
          </cell>
          <cell r="D5745" t="str">
            <v>C</v>
          </cell>
          <cell r="E5745" t="str">
            <v>X</v>
          </cell>
          <cell r="F5745" t="str">
            <v>IPFOT</v>
          </cell>
          <cell r="G5745">
            <v>36161</v>
          </cell>
          <cell r="H5745">
            <v>2439</v>
          </cell>
          <cell r="I5745">
            <v>50084</v>
          </cell>
          <cell r="J5745">
            <v>126684</v>
          </cell>
          <cell r="K5745">
            <v>11075</v>
          </cell>
          <cell r="L5745">
            <v>2585</v>
          </cell>
          <cell r="M5745">
            <v>3348</v>
          </cell>
          <cell r="N5745">
            <v>3700</v>
          </cell>
          <cell r="O5745">
            <v>5523</v>
          </cell>
          <cell r="P5745">
            <v>58500</v>
          </cell>
          <cell r="R5745">
            <v>7950</v>
          </cell>
          <cell r="Y5745">
            <v>4250</v>
          </cell>
          <cell r="Z5745">
            <v>850</v>
          </cell>
          <cell r="AA5745">
            <v>1100</v>
          </cell>
          <cell r="AE5745">
            <v>1353</v>
          </cell>
          <cell r="AI5745">
            <v>8997</v>
          </cell>
        </row>
        <row r="5746">
          <cell r="A5746" t="str">
            <v>036192</v>
          </cell>
          <cell r="B5746" t="str">
            <v>NJ</v>
          </cell>
          <cell r="C5746" t="str">
            <v>TANF</v>
          </cell>
          <cell r="D5746" t="str">
            <v>C</v>
          </cell>
          <cell r="E5746" t="str">
            <v>X</v>
          </cell>
          <cell r="F5746" t="str">
            <v>IPFOT</v>
          </cell>
          <cell r="G5746">
            <v>36192</v>
          </cell>
          <cell r="J5746">
            <v>88468</v>
          </cell>
          <cell r="K5746">
            <v>53792</v>
          </cell>
          <cell r="L5746">
            <v>11250</v>
          </cell>
          <cell r="M5746">
            <v>15400</v>
          </cell>
          <cell r="N5746">
            <v>1650</v>
          </cell>
          <cell r="O5746">
            <v>18350</v>
          </cell>
          <cell r="P5746">
            <v>3000</v>
          </cell>
          <cell r="Q5746">
            <v>-450</v>
          </cell>
          <cell r="R5746">
            <v>900</v>
          </cell>
          <cell r="V5746">
            <v>19495</v>
          </cell>
          <cell r="AA5746">
            <v>3435</v>
          </cell>
        </row>
        <row r="5747">
          <cell r="A5747" t="str">
            <v>036220</v>
          </cell>
          <cell r="B5747" t="str">
            <v>NJ</v>
          </cell>
          <cell r="C5747" t="str">
            <v>TANF</v>
          </cell>
          <cell r="D5747" t="str">
            <v>C</v>
          </cell>
          <cell r="E5747" t="str">
            <v>X</v>
          </cell>
          <cell r="F5747" t="str">
            <v>IPFOT</v>
          </cell>
          <cell r="G5747">
            <v>36220</v>
          </cell>
          <cell r="J5747">
            <v>1730</v>
          </cell>
          <cell r="K5747">
            <v>48487</v>
          </cell>
          <cell r="L5747">
            <v>27663</v>
          </cell>
          <cell r="M5747">
            <v>64625</v>
          </cell>
          <cell r="O5747">
            <v>875</v>
          </cell>
          <cell r="P5747">
            <v>500</v>
          </cell>
          <cell r="T5747">
            <v>71883.33</v>
          </cell>
          <cell r="V5747">
            <v>10352</v>
          </cell>
          <cell r="W5747">
            <v>2475</v>
          </cell>
        </row>
        <row r="5748">
          <cell r="A5748" t="str">
            <v>036251</v>
          </cell>
          <cell r="B5748" t="str">
            <v>NJ</v>
          </cell>
          <cell r="C5748" t="str">
            <v>TANF</v>
          </cell>
          <cell r="D5748" t="str">
            <v>C</v>
          </cell>
          <cell r="E5748" t="str">
            <v>X</v>
          </cell>
          <cell r="F5748" t="str">
            <v>IPFOT</v>
          </cell>
          <cell r="G5748">
            <v>36251</v>
          </cell>
          <cell r="L5748">
            <v>62426</v>
          </cell>
          <cell r="M5748">
            <v>73050</v>
          </cell>
          <cell r="N5748">
            <v>12950</v>
          </cell>
          <cell r="Q5748">
            <v>12450</v>
          </cell>
          <cell r="R5748">
            <v>16915</v>
          </cell>
          <cell r="S5748">
            <v>3025</v>
          </cell>
          <cell r="T5748">
            <v>4945</v>
          </cell>
          <cell r="V5748">
            <v>860.85</v>
          </cell>
          <cell r="AC5748">
            <v>975</v>
          </cell>
          <cell r="AH5748">
            <v>1336</v>
          </cell>
        </row>
        <row r="5749">
          <cell r="A5749" t="str">
            <v>036281</v>
          </cell>
          <cell r="B5749" t="str">
            <v>NJ</v>
          </cell>
          <cell r="C5749" t="str">
            <v>TANF</v>
          </cell>
          <cell r="D5749" t="str">
            <v>C</v>
          </cell>
          <cell r="E5749" t="str">
            <v>X</v>
          </cell>
          <cell r="F5749" t="str">
            <v>IPFOT</v>
          </cell>
          <cell r="G5749">
            <v>36281</v>
          </cell>
          <cell r="M5749">
            <v>35481</v>
          </cell>
          <cell r="N5749">
            <v>7250</v>
          </cell>
          <cell r="P5749">
            <v>975</v>
          </cell>
          <cell r="Q5749">
            <v>39273</v>
          </cell>
          <cell r="R5749">
            <v>6465</v>
          </cell>
          <cell r="S5749">
            <v>8100</v>
          </cell>
          <cell r="T5749">
            <v>2945</v>
          </cell>
          <cell r="U5749">
            <v>110</v>
          </cell>
          <cell r="V5749">
            <v>5513</v>
          </cell>
          <cell r="W5749">
            <v>135659.02</v>
          </cell>
          <cell r="Z5749">
            <v>1300</v>
          </cell>
          <cell r="AC5749">
            <v>2925</v>
          </cell>
          <cell r="AI5749">
            <v>1840</v>
          </cell>
        </row>
        <row r="5750">
          <cell r="A5750" t="str">
            <v>036312</v>
          </cell>
          <cell r="B5750" t="str">
            <v>NJ</v>
          </cell>
          <cell r="C5750" t="str">
            <v>TANF</v>
          </cell>
          <cell r="D5750" t="str">
            <v>C</v>
          </cell>
          <cell r="E5750" t="str">
            <v>X</v>
          </cell>
          <cell r="F5750" t="str">
            <v>IPFOT</v>
          </cell>
          <cell r="G5750">
            <v>36312</v>
          </cell>
          <cell r="M5750">
            <v>9525</v>
          </cell>
          <cell r="N5750">
            <v>30253</v>
          </cell>
          <cell r="O5750">
            <v>41515</v>
          </cell>
          <cell r="P5750">
            <v>22390</v>
          </cell>
          <cell r="R5750">
            <v>34838</v>
          </cell>
          <cell r="S5750">
            <v>23500</v>
          </cell>
          <cell r="T5750">
            <v>2000</v>
          </cell>
          <cell r="V5750">
            <v>56.96</v>
          </cell>
          <cell r="W5750">
            <v>1750</v>
          </cell>
          <cell r="AD5750">
            <v>1850</v>
          </cell>
          <cell r="AH5750">
            <v>227.07</v>
          </cell>
          <cell r="AI5750">
            <v>2600</v>
          </cell>
        </row>
        <row r="5751">
          <cell r="A5751" t="str">
            <v>036342</v>
          </cell>
          <cell r="B5751" t="str">
            <v>NJ</v>
          </cell>
          <cell r="C5751" t="str">
            <v>TANF</v>
          </cell>
          <cell r="D5751" t="str">
            <v>C</v>
          </cell>
          <cell r="E5751" t="str">
            <v>X</v>
          </cell>
          <cell r="F5751" t="str">
            <v>IPFOT</v>
          </cell>
          <cell r="G5751">
            <v>36342</v>
          </cell>
          <cell r="O5751">
            <v>33713</v>
          </cell>
          <cell r="P5751">
            <v>36493</v>
          </cell>
          <cell r="Q5751">
            <v>76800</v>
          </cell>
          <cell r="R5751">
            <v>26625</v>
          </cell>
          <cell r="S5751">
            <v>42223</v>
          </cell>
          <cell r="T5751">
            <v>1250</v>
          </cell>
          <cell r="U5751">
            <v>861.2</v>
          </cell>
          <cell r="V5751">
            <v>167300</v>
          </cell>
          <cell r="W5751">
            <v>5800</v>
          </cell>
          <cell r="Z5751">
            <v>1481</v>
          </cell>
          <cell r="AC5751">
            <v>975</v>
          </cell>
          <cell r="AD5751">
            <v>-9250</v>
          </cell>
        </row>
        <row r="5752">
          <cell r="A5752" t="str">
            <v>036373</v>
          </cell>
          <cell r="B5752" t="str">
            <v>NJ</v>
          </cell>
          <cell r="C5752" t="str">
            <v>TANF</v>
          </cell>
          <cell r="D5752" t="str">
            <v>C</v>
          </cell>
          <cell r="E5752" t="str">
            <v>X</v>
          </cell>
          <cell r="F5752" t="str">
            <v>IPFOT</v>
          </cell>
          <cell r="G5752">
            <v>36373</v>
          </cell>
          <cell r="P5752">
            <v>55483</v>
          </cell>
          <cell r="Q5752">
            <v>27915</v>
          </cell>
          <cell r="R5752">
            <v>22695</v>
          </cell>
          <cell r="S5752">
            <v>54870</v>
          </cell>
          <cell r="T5752">
            <v>2456</v>
          </cell>
          <cell r="V5752">
            <v>22.29</v>
          </cell>
          <cell r="X5752">
            <v>975</v>
          </cell>
          <cell r="Z5752">
            <v>2550</v>
          </cell>
          <cell r="AH5752">
            <v>3600</v>
          </cell>
          <cell r="AI5752">
            <v>2800</v>
          </cell>
        </row>
        <row r="5753">
          <cell r="A5753" t="str">
            <v>036404</v>
          </cell>
          <cell r="B5753" t="str">
            <v>NJ</v>
          </cell>
          <cell r="C5753" t="str">
            <v>TANF</v>
          </cell>
          <cell r="D5753" t="str">
            <v>C</v>
          </cell>
          <cell r="E5753" t="str">
            <v>X</v>
          </cell>
          <cell r="F5753" t="str">
            <v>IPFOT</v>
          </cell>
          <cell r="G5753">
            <v>36404</v>
          </cell>
          <cell r="Q5753">
            <v>29695</v>
          </cell>
          <cell r="R5753">
            <v>19825</v>
          </cell>
          <cell r="S5753">
            <v>68275</v>
          </cell>
          <cell r="T5753">
            <v>21900</v>
          </cell>
          <cell r="V5753">
            <v>4026</v>
          </cell>
          <cell r="X5753">
            <v>1800</v>
          </cell>
          <cell r="AC5753">
            <v>1950</v>
          </cell>
          <cell r="AD5753">
            <v>650</v>
          </cell>
        </row>
        <row r="5754">
          <cell r="A5754" t="str">
            <v>036434</v>
          </cell>
          <cell r="B5754" t="str">
            <v>NJ</v>
          </cell>
          <cell r="C5754" t="str">
            <v>TANF</v>
          </cell>
          <cell r="D5754" t="str">
            <v>C</v>
          </cell>
          <cell r="E5754" t="str">
            <v>X</v>
          </cell>
          <cell r="F5754" t="str">
            <v>IPFOT</v>
          </cell>
          <cell r="G5754">
            <v>36434</v>
          </cell>
          <cell r="R5754">
            <v>9975</v>
          </cell>
          <cell r="S5754">
            <v>35229</v>
          </cell>
          <cell r="T5754">
            <v>4350</v>
          </cell>
          <cell r="U5754">
            <v>101451.98</v>
          </cell>
          <cell r="W5754">
            <v>122816.49</v>
          </cell>
          <cell r="AD5754">
            <v>3100</v>
          </cell>
          <cell r="AI5754">
            <v>1250</v>
          </cell>
        </row>
        <row r="5755">
          <cell r="A5755" t="str">
            <v>036465</v>
          </cell>
          <cell r="B5755" t="str">
            <v>NJ</v>
          </cell>
          <cell r="C5755" t="str">
            <v>TANF</v>
          </cell>
          <cell r="D5755" t="str">
            <v>C</v>
          </cell>
          <cell r="E5755" t="str">
            <v>X</v>
          </cell>
          <cell r="F5755" t="str">
            <v>IPFOT</v>
          </cell>
          <cell r="G5755">
            <v>36465</v>
          </cell>
          <cell r="R5755">
            <v>1800</v>
          </cell>
          <cell r="S5755">
            <v>21665</v>
          </cell>
          <cell r="T5755">
            <v>56548</v>
          </cell>
          <cell r="U5755">
            <v>28750</v>
          </cell>
          <cell r="V5755">
            <v>2775</v>
          </cell>
          <cell r="W5755">
            <v>9550</v>
          </cell>
          <cell r="AA5755">
            <v>875</v>
          </cell>
          <cell r="AC5755">
            <v>11075</v>
          </cell>
          <cell r="AD5755">
            <v>650</v>
          </cell>
        </row>
        <row r="5756">
          <cell r="A5756" t="str">
            <v>036495</v>
          </cell>
          <cell r="B5756" t="str">
            <v>NJ</v>
          </cell>
          <cell r="C5756" t="str">
            <v>TANF</v>
          </cell>
          <cell r="D5756" t="str">
            <v>C</v>
          </cell>
          <cell r="E5756" t="str">
            <v>X</v>
          </cell>
          <cell r="F5756" t="str">
            <v>IPFOT</v>
          </cell>
          <cell r="G5756">
            <v>36495</v>
          </cell>
          <cell r="S5756">
            <v>3600</v>
          </cell>
          <cell r="T5756">
            <v>40441</v>
          </cell>
          <cell r="U5756">
            <v>70415</v>
          </cell>
          <cell r="V5756">
            <v>88319</v>
          </cell>
          <cell r="W5756">
            <v>8925</v>
          </cell>
          <cell r="X5756">
            <v>64219.61</v>
          </cell>
          <cell r="Y5756">
            <v>6561</v>
          </cell>
          <cell r="Z5756">
            <v>2165.87</v>
          </cell>
          <cell r="AC5756">
            <v>11825</v>
          </cell>
          <cell r="AG5756">
            <v>1700</v>
          </cell>
          <cell r="AJ5756">
            <v>1900</v>
          </cell>
        </row>
        <row r="5757">
          <cell r="A5757" t="str">
            <v>036526</v>
          </cell>
          <cell r="B5757" t="str">
            <v>NJ</v>
          </cell>
          <cell r="C5757" t="str">
            <v>TANF</v>
          </cell>
          <cell r="D5757" t="str">
            <v>C</v>
          </cell>
          <cell r="E5757" t="str">
            <v>X</v>
          </cell>
          <cell r="F5757" t="str">
            <v>IPFOT</v>
          </cell>
          <cell r="G5757">
            <v>36526</v>
          </cell>
          <cell r="U5757">
            <v>55003</v>
          </cell>
          <cell r="V5757">
            <v>31950</v>
          </cell>
          <cell r="W5757">
            <v>10625</v>
          </cell>
          <cell r="X5757">
            <v>22225</v>
          </cell>
          <cell r="Y5757">
            <v>22.7</v>
          </cell>
          <cell r="Z5757">
            <v>1337</v>
          </cell>
          <cell r="AB5757">
            <v>2625</v>
          </cell>
          <cell r="AD5757">
            <v>4750</v>
          </cell>
          <cell r="AG5757">
            <v>5475</v>
          </cell>
        </row>
        <row r="5758">
          <cell r="A5758" t="str">
            <v>036557</v>
          </cell>
          <cell r="B5758" t="str">
            <v>NJ</v>
          </cell>
          <cell r="C5758" t="str">
            <v>TANF</v>
          </cell>
          <cell r="D5758" t="str">
            <v>C</v>
          </cell>
          <cell r="E5758" t="str">
            <v>X</v>
          </cell>
          <cell r="F5758" t="str">
            <v>IPFOT</v>
          </cell>
          <cell r="G5758">
            <v>36557</v>
          </cell>
          <cell r="V5758">
            <v>36125</v>
          </cell>
          <cell r="W5758">
            <v>21875</v>
          </cell>
          <cell r="X5758">
            <v>68233</v>
          </cell>
          <cell r="Y5758">
            <v>5025</v>
          </cell>
          <cell r="Z5758">
            <v>9773.65</v>
          </cell>
          <cell r="AD5758">
            <v>775</v>
          </cell>
          <cell r="AE5758">
            <v>2400</v>
          </cell>
        </row>
        <row r="5759">
          <cell r="A5759" t="str">
            <v>036586</v>
          </cell>
          <cell r="B5759" t="str">
            <v>NJ</v>
          </cell>
          <cell r="C5759" t="str">
            <v>TANF</v>
          </cell>
          <cell r="D5759" t="str">
            <v>C</v>
          </cell>
          <cell r="E5759" t="str">
            <v>X</v>
          </cell>
          <cell r="F5759" t="str">
            <v>IPFOT</v>
          </cell>
          <cell r="G5759">
            <v>36586</v>
          </cell>
          <cell r="V5759">
            <v>6125</v>
          </cell>
          <cell r="W5759">
            <v>39500</v>
          </cell>
          <cell r="X5759">
            <v>41225</v>
          </cell>
          <cell r="Y5759">
            <v>32104</v>
          </cell>
          <cell r="Z5759">
            <v>6844.916990291263</v>
          </cell>
          <cell r="AA5759">
            <v>1850</v>
          </cell>
          <cell r="AD5759">
            <v>1175</v>
          </cell>
          <cell r="AE5759">
            <v>33299</v>
          </cell>
          <cell r="AG5759">
            <v>5400</v>
          </cell>
          <cell r="AJ5759">
            <v>18208</v>
          </cell>
        </row>
        <row r="5760">
          <cell r="A5760" t="str">
            <v>036617</v>
          </cell>
          <cell r="B5760" t="str">
            <v>NJ</v>
          </cell>
          <cell r="C5760" t="str">
            <v>TANF</v>
          </cell>
          <cell r="D5760" t="str">
            <v>C</v>
          </cell>
          <cell r="E5760" t="str">
            <v>X</v>
          </cell>
          <cell r="F5760" t="str">
            <v>IPFOT</v>
          </cell>
          <cell r="G5760">
            <v>36617</v>
          </cell>
          <cell r="X5760">
            <v>38923</v>
          </cell>
          <cell r="Y5760">
            <v>25039</v>
          </cell>
          <cell r="Z5760">
            <v>43485.93</v>
          </cell>
          <cell r="AA5760">
            <v>448</v>
          </cell>
          <cell r="AB5760">
            <v>850</v>
          </cell>
          <cell r="AC5760">
            <v>807.45</v>
          </cell>
          <cell r="AG5760">
            <v>775</v>
          </cell>
          <cell r="AK5760">
            <v>2050</v>
          </cell>
        </row>
        <row r="5761">
          <cell r="A5761" t="str">
            <v>036647</v>
          </cell>
          <cell r="B5761" t="str">
            <v>NJ</v>
          </cell>
          <cell r="C5761" t="str">
            <v>TANF</v>
          </cell>
          <cell r="D5761" t="str">
            <v>C</v>
          </cell>
          <cell r="E5761" t="str">
            <v>X</v>
          </cell>
          <cell r="F5761" t="str">
            <v>IPFOT</v>
          </cell>
          <cell r="G5761">
            <v>36647</v>
          </cell>
          <cell r="X5761">
            <v>2750</v>
          </cell>
          <cell r="Y5761">
            <v>58032</v>
          </cell>
          <cell r="Z5761">
            <v>14365</v>
          </cell>
          <cell r="AA5761">
            <v>12618</v>
          </cell>
          <cell r="AB5761">
            <v>1425</v>
          </cell>
          <cell r="AC5761">
            <v>1700</v>
          </cell>
          <cell r="AD5761">
            <v>-145</v>
          </cell>
          <cell r="AE5761">
            <v>1900</v>
          </cell>
          <cell r="AI5761">
            <v>-2700</v>
          </cell>
          <cell r="AN5761">
            <v>5750</v>
          </cell>
        </row>
        <row r="5762">
          <cell r="A5762" t="str">
            <v>036678</v>
          </cell>
          <cell r="B5762" t="str">
            <v>NJ</v>
          </cell>
          <cell r="C5762" t="str">
            <v>TANF</v>
          </cell>
          <cell r="D5762" t="str">
            <v>C</v>
          </cell>
          <cell r="E5762" t="str">
            <v>X</v>
          </cell>
          <cell r="F5762" t="str">
            <v>IPFOT</v>
          </cell>
          <cell r="G5762">
            <v>36678</v>
          </cell>
          <cell r="Y5762">
            <v>5500</v>
          </cell>
          <cell r="Z5762">
            <v>56875</v>
          </cell>
          <cell r="AA5762">
            <v>8740</v>
          </cell>
          <cell r="AB5762">
            <v>5360</v>
          </cell>
          <cell r="AC5762">
            <v>-94.32999999999993</v>
          </cell>
          <cell r="AF5762">
            <v>2956.8</v>
          </cell>
          <cell r="AH5762">
            <v>1125</v>
          </cell>
          <cell r="AK5762">
            <v>6175</v>
          </cell>
          <cell r="AL5762">
            <v>-1800</v>
          </cell>
        </row>
        <row r="5763">
          <cell r="A5763" t="str">
            <v>036708</v>
          </cell>
          <cell r="B5763" t="str">
            <v>NJ</v>
          </cell>
          <cell r="C5763" t="str">
            <v>TANF</v>
          </cell>
          <cell r="D5763" t="str">
            <v>C</v>
          </cell>
          <cell r="E5763" t="str">
            <v>X</v>
          </cell>
          <cell r="F5763" t="str">
            <v>IPFOT</v>
          </cell>
          <cell r="G5763">
            <v>36708</v>
          </cell>
          <cell r="Z5763">
            <v>1700</v>
          </cell>
          <cell r="AA5763">
            <v>55375</v>
          </cell>
          <cell r="AB5763">
            <v>13665</v>
          </cell>
          <cell r="AC5763">
            <v>48875</v>
          </cell>
          <cell r="AD5763">
            <v>5100</v>
          </cell>
          <cell r="AE5763">
            <v>1335</v>
          </cell>
        </row>
        <row r="5764">
          <cell r="A5764" t="str">
            <v>036739</v>
          </cell>
          <cell r="B5764" t="str">
            <v>NJ</v>
          </cell>
          <cell r="C5764" t="str">
            <v>TANF</v>
          </cell>
          <cell r="D5764" t="str">
            <v>C</v>
          </cell>
          <cell r="E5764" t="str">
            <v>X</v>
          </cell>
          <cell r="F5764" t="str">
            <v>IPFOT</v>
          </cell>
          <cell r="G5764">
            <v>36739</v>
          </cell>
          <cell r="AA5764">
            <v>2550</v>
          </cell>
          <cell r="AB5764">
            <v>57334.61</v>
          </cell>
          <cell r="AC5764">
            <v>39120</v>
          </cell>
          <cell r="AD5764">
            <v>7875</v>
          </cell>
          <cell r="AE5764">
            <v>2805.49</v>
          </cell>
          <cell r="AF5764">
            <v>3000</v>
          </cell>
          <cell r="AH5764">
            <v>3707.67</v>
          </cell>
          <cell r="AK5764">
            <v>-2325</v>
          </cell>
          <cell r="AL5764">
            <v>200</v>
          </cell>
        </row>
        <row r="5765">
          <cell r="A5765" t="str">
            <v>036770</v>
          </cell>
          <cell r="B5765" t="str">
            <v>NJ</v>
          </cell>
          <cell r="C5765" t="str">
            <v>TANF</v>
          </cell>
          <cell r="D5765" t="str">
            <v>C</v>
          </cell>
          <cell r="E5765" t="str">
            <v>X</v>
          </cell>
          <cell r="F5765" t="str">
            <v>IPFOT</v>
          </cell>
          <cell r="G5765">
            <v>36770</v>
          </cell>
          <cell r="AB5765">
            <v>4575</v>
          </cell>
          <cell r="AC5765">
            <v>42691</v>
          </cell>
          <cell r="AD5765">
            <v>9500</v>
          </cell>
          <cell r="AE5765">
            <v>40750</v>
          </cell>
          <cell r="AF5765">
            <v>100797.36</v>
          </cell>
          <cell r="AG5765">
            <v>1750</v>
          </cell>
          <cell r="AL5765">
            <v>200</v>
          </cell>
        </row>
        <row r="5766">
          <cell r="A5766" t="str">
            <v>036800</v>
          </cell>
          <cell r="B5766" t="str">
            <v>NJ</v>
          </cell>
          <cell r="C5766" t="str">
            <v>TANF</v>
          </cell>
          <cell r="D5766" t="str">
            <v>C</v>
          </cell>
          <cell r="E5766" t="str">
            <v>X</v>
          </cell>
          <cell r="F5766" t="str">
            <v>IPFOT</v>
          </cell>
          <cell r="G5766">
            <v>36800</v>
          </cell>
          <cell r="AC5766">
            <v>3575</v>
          </cell>
          <cell r="AD5766">
            <v>59418.48</v>
          </cell>
          <cell r="AE5766">
            <v>47495</v>
          </cell>
          <cell r="AF5766">
            <v>44937.51</v>
          </cell>
          <cell r="AG5766">
            <v>159209.06</v>
          </cell>
          <cell r="AH5766">
            <v>5.37</v>
          </cell>
          <cell r="AI5766">
            <v>582.98</v>
          </cell>
          <cell r="AJ5766">
            <v>2800</v>
          </cell>
        </row>
        <row r="5767">
          <cell r="A5767" t="str">
            <v>036831</v>
          </cell>
          <cell r="B5767" t="str">
            <v>NJ</v>
          </cell>
          <cell r="C5767" t="str">
            <v>TANF</v>
          </cell>
          <cell r="D5767" t="str">
            <v>C</v>
          </cell>
          <cell r="E5767" t="str">
            <v>X</v>
          </cell>
          <cell r="F5767" t="str">
            <v>IPFOT</v>
          </cell>
          <cell r="G5767">
            <v>36831</v>
          </cell>
          <cell r="AD5767">
            <v>975</v>
          </cell>
          <cell r="AE5767">
            <v>34696</v>
          </cell>
          <cell r="AF5767">
            <v>42129</v>
          </cell>
          <cell r="AG5767">
            <v>4350</v>
          </cell>
          <cell r="AH5767">
            <v>3300</v>
          </cell>
          <cell r="AI5767">
            <v>4600</v>
          </cell>
          <cell r="AJ5767">
            <v>100</v>
          </cell>
          <cell r="AK5767">
            <v>1850</v>
          </cell>
        </row>
        <row r="5768">
          <cell r="A5768" t="str">
            <v>036861</v>
          </cell>
          <cell r="B5768" t="str">
            <v>NJ</v>
          </cell>
          <cell r="C5768" t="str">
            <v>TANF</v>
          </cell>
          <cell r="D5768" t="str">
            <v>C</v>
          </cell>
          <cell r="E5768" t="str">
            <v>X</v>
          </cell>
          <cell r="F5768" t="str">
            <v>IPFOT</v>
          </cell>
          <cell r="G5768">
            <v>36861</v>
          </cell>
          <cell r="AE5768">
            <v>9975</v>
          </cell>
          <cell r="AF5768">
            <v>102685.67</v>
          </cell>
          <cell r="AG5768">
            <v>52249.44</v>
          </cell>
          <cell r="AH5768">
            <v>65950</v>
          </cell>
          <cell r="AI5768">
            <v>5510.02</v>
          </cell>
          <cell r="AL5768">
            <v>700</v>
          </cell>
        </row>
        <row r="5769">
          <cell r="A5769" t="str">
            <v>036892</v>
          </cell>
          <cell r="B5769" t="str">
            <v>NJ</v>
          </cell>
          <cell r="C5769" t="str">
            <v>TANF</v>
          </cell>
          <cell r="D5769" t="str">
            <v>C</v>
          </cell>
          <cell r="E5769" t="str">
            <v>X</v>
          </cell>
          <cell r="F5769" t="str">
            <v>IPFOT</v>
          </cell>
          <cell r="G5769">
            <v>36892</v>
          </cell>
          <cell r="AF5769">
            <v>8900</v>
          </cell>
          <cell r="AG5769">
            <v>90814.36</v>
          </cell>
          <cell r="AH5769">
            <v>119541.05</v>
          </cell>
          <cell r="AI5769">
            <v>2018.96</v>
          </cell>
          <cell r="AJ5769">
            <v>30400</v>
          </cell>
          <cell r="AL5769">
            <v>5765</v>
          </cell>
          <cell r="AN5769">
            <v>1892.22</v>
          </cell>
        </row>
        <row r="5770">
          <cell r="A5770" t="str">
            <v>036923</v>
          </cell>
          <cell r="B5770" t="str">
            <v>NJ</v>
          </cell>
          <cell r="C5770" t="str">
            <v>TANF</v>
          </cell>
          <cell r="D5770" t="str">
            <v>C</v>
          </cell>
          <cell r="E5770" t="str">
            <v>X</v>
          </cell>
          <cell r="F5770" t="str">
            <v>IPFOT</v>
          </cell>
          <cell r="G5770">
            <v>36923</v>
          </cell>
          <cell r="AG5770">
            <v>12175</v>
          </cell>
          <cell r="AH5770">
            <v>76579.78</v>
          </cell>
          <cell r="AI5770">
            <v>33097.22</v>
          </cell>
          <cell r="AJ5770">
            <v>8075</v>
          </cell>
          <cell r="AL5770">
            <v>8250</v>
          </cell>
          <cell r="AN5770">
            <v>523.33</v>
          </cell>
        </row>
        <row r="5771">
          <cell r="A5771" t="str">
            <v>036951</v>
          </cell>
          <cell r="B5771" t="str">
            <v>NJ</v>
          </cell>
          <cell r="C5771" t="str">
            <v>TANF</v>
          </cell>
          <cell r="D5771" t="str">
            <v>C</v>
          </cell>
          <cell r="E5771" t="str">
            <v>X</v>
          </cell>
          <cell r="F5771" t="str">
            <v>IPFOT</v>
          </cell>
          <cell r="G5771">
            <v>36951</v>
          </cell>
          <cell r="AI5771">
            <v>66815.43</v>
          </cell>
          <cell r="AJ5771">
            <v>33820.41</v>
          </cell>
          <cell r="AK5771">
            <v>2625</v>
          </cell>
          <cell r="AL5771">
            <v>6975</v>
          </cell>
          <cell r="AM5771">
            <v>5400</v>
          </cell>
          <cell r="AN5771">
            <v>4227.95</v>
          </cell>
        </row>
        <row r="5772">
          <cell r="A5772" t="str">
            <v>036982</v>
          </cell>
          <cell r="B5772" t="str">
            <v>NJ</v>
          </cell>
          <cell r="C5772" t="str">
            <v>TANF</v>
          </cell>
          <cell r="D5772" t="str">
            <v>C</v>
          </cell>
          <cell r="E5772" t="str">
            <v>X</v>
          </cell>
          <cell r="F5772" t="str">
            <v>IPFOT</v>
          </cell>
          <cell r="G5772">
            <v>36982</v>
          </cell>
          <cell r="AI5772">
            <v>1250</v>
          </cell>
          <cell r="AJ5772">
            <v>66296.38</v>
          </cell>
          <cell r="AK5772">
            <v>23122</v>
          </cell>
          <cell r="AL5772">
            <v>37225</v>
          </cell>
          <cell r="AM5772">
            <v>96033.89</v>
          </cell>
          <cell r="AN5772">
            <v>62211.99</v>
          </cell>
        </row>
        <row r="5773">
          <cell r="A5773" t="str">
            <v>037012</v>
          </cell>
          <cell r="B5773" t="str">
            <v>NJ</v>
          </cell>
          <cell r="C5773" t="str">
            <v>TANF</v>
          </cell>
          <cell r="D5773" t="str">
            <v>C</v>
          </cell>
          <cell r="E5773" t="str">
            <v>X</v>
          </cell>
          <cell r="F5773" t="str">
            <v>IPFOT</v>
          </cell>
          <cell r="G5773">
            <v>37012</v>
          </cell>
          <cell r="AJ5773">
            <v>10525</v>
          </cell>
          <cell r="AK5773">
            <v>76505</v>
          </cell>
          <cell r="AL5773">
            <v>39625</v>
          </cell>
          <cell r="AM5773">
            <v>388403.6</v>
          </cell>
          <cell r="AN5773">
            <v>2017.26</v>
          </cell>
        </row>
        <row r="5774">
          <cell r="A5774" t="str">
            <v>037043</v>
          </cell>
          <cell r="B5774" t="str">
            <v>NJ</v>
          </cell>
          <cell r="C5774" t="str">
            <v>TANF</v>
          </cell>
          <cell r="D5774" t="str">
            <v>C</v>
          </cell>
          <cell r="E5774" t="str">
            <v>X</v>
          </cell>
          <cell r="F5774" t="str">
            <v>IPFOT</v>
          </cell>
          <cell r="G5774">
            <v>37043</v>
          </cell>
          <cell r="AK5774">
            <v>9275</v>
          </cell>
          <cell r="AL5774">
            <v>74206</v>
          </cell>
          <cell r="AM5774">
            <v>36025</v>
          </cell>
          <cell r="AN5774">
            <v>24625</v>
          </cell>
        </row>
        <row r="5775">
          <cell r="A5775" t="str">
            <v>037073</v>
          </cell>
          <cell r="B5775" t="str">
            <v>NJ</v>
          </cell>
          <cell r="C5775" t="str">
            <v>TANF</v>
          </cell>
          <cell r="D5775" t="str">
            <v>C</v>
          </cell>
          <cell r="E5775" t="str">
            <v>X</v>
          </cell>
          <cell r="F5775" t="str">
            <v>IPFOT</v>
          </cell>
          <cell r="G5775">
            <v>37073</v>
          </cell>
          <cell r="AL5775">
            <v>37128</v>
          </cell>
          <cell r="AM5775">
            <v>85880</v>
          </cell>
          <cell r="AN5775">
            <v>14081.67</v>
          </cell>
        </row>
        <row r="5776">
          <cell r="A5776" t="str">
            <v>037104</v>
          </cell>
          <cell r="B5776" t="str">
            <v>NJ</v>
          </cell>
          <cell r="C5776" t="str">
            <v>TANF</v>
          </cell>
          <cell r="D5776" t="str">
            <v>C</v>
          </cell>
          <cell r="E5776" t="str">
            <v>X</v>
          </cell>
          <cell r="F5776" t="str">
            <v>IPFOT</v>
          </cell>
          <cell r="G5776">
            <v>37104</v>
          </cell>
          <cell r="AM5776">
            <v>8150</v>
          </cell>
          <cell r="AN5776">
            <v>76675</v>
          </cell>
        </row>
        <row r="5777">
          <cell r="A5777" t="str">
            <v>037135</v>
          </cell>
          <cell r="B5777" t="str">
            <v>NJ</v>
          </cell>
          <cell r="C5777" t="str">
            <v>TANF</v>
          </cell>
          <cell r="D5777" t="str">
            <v>C</v>
          </cell>
          <cell r="E5777" t="str">
            <v>X</v>
          </cell>
          <cell r="F5777" t="str">
            <v>IPFOT</v>
          </cell>
          <cell r="G5777">
            <v>37135</v>
          </cell>
          <cell r="AN5777">
            <v>29250</v>
          </cell>
        </row>
        <row r="5778">
          <cell r="A5778" t="str">
            <v>136161</v>
          </cell>
          <cell r="B5778" t="str">
            <v>NJ</v>
          </cell>
          <cell r="C5778" t="str">
            <v>TANF</v>
          </cell>
          <cell r="D5778" t="str">
            <v>C</v>
          </cell>
          <cell r="E5778" t="str">
            <v>X</v>
          </cell>
          <cell r="F5778" t="str">
            <v>OPFHE</v>
          </cell>
          <cell r="G5778">
            <v>36161</v>
          </cell>
          <cell r="H5778">
            <v>200</v>
          </cell>
          <cell r="I5778">
            <v>17264.96</v>
          </cell>
          <cell r="J5778">
            <v>19437.35</v>
          </cell>
          <cell r="K5778">
            <v>2565.4</v>
          </cell>
          <cell r="L5778">
            <v>2325</v>
          </cell>
          <cell r="M5778">
            <v>850</v>
          </cell>
          <cell r="N5778">
            <v>605</v>
          </cell>
          <cell r="O5778">
            <v>372.92</v>
          </cell>
          <cell r="P5778">
            <v>80</v>
          </cell>
          <cell r="Q5778">
            <v>90</v>
          </cell>
          <cell r="T5778">
            <v>135</v>
          </cell>
          <cell r="W5778">
            <v>431.9</v>
          </cell>
          <cell r="X5778">
            <v>5</v>
          </cell>
          <cell r="AC5778">
            <v>250</v>
          </cell>
        </row>
        <row r="5779">
          <cell r="A5779" t="str">
            <v>136192</v>
          </cell>
          <cell r="B5779" t="str">
            <v>NJ</v>
          </cell>
          <cell r="C5779" t="str">
            <v>TANF</v>
          </cell>
          <cell r="D5779" t="str">
            <v>C</v>
          </cell>
          <cell r="E5779" t="str">
            <v>X</v>
          </cell>
          <cell r="F5779" t="str">
            <v>OPFHE</v>
          </cell>
          <cell r="G5779">
            <v>36192</v>
          </cell>
          <cell r="I5779">
            <v>222.2</v>
          </cell>
          <cell r="J5779">
            <v>17392.57</v>
          </cell>
          <cell r="K5779">
            <v>10152.96</v>
          </cell>
          <cell r="L5779">
            <v>2191.43</v>
          </cell>
          <cell r="M5779">
            <v>550</v>
          </cell>
          <cell r="N5779">
            <v>265</v>
          </cell>
          <cell r="O5779">
            <v>345</v>
          </cell>
          <cell r="P5779">
            <v>225</v>
          </cell>
          <cell r="Q5779">
            <v>155.14</v>
          </cell>
          <cell r="R5779">
            <v>50</v>
          </cell>
          <cell r="T5779">
            <v>135</v>
          </cell>
          <cell r="W5779">
            <v>1400</v>
          </cell>
          <cell r="X5779">
            <v>50</v>
          </cell>
          <cell r="AA5779">
            <v>130</v>
          </cell>
        </row>
        <row r="5780">
          <cell r="A5780" t="str">
            <v>136220</v>
          </cell>
          <cell r="B5780" t="str">
            <v>NJ</v>
          </cell>
          <cell r="C5780" t="str">
            <v>TANF</v>
          </cell>
          <cell r="D5780" t="str">
            <v>C</v>
          </cell>
          <cell r="E5780" t="str">
            <v>X</v>
          </cell>
          <cell r="F5780" t="str">
            <v>OPFHE</v>
          </cell>
          <cell r="G5780">
            <v>36220</v>
          </cell>
          <cell r="J5780">
            <v>660.2</v>
          </cell>
          <cell r="K5780">
            <v>18773.59</v>
          </cell>
          <cell r="L5780">
            <v>13286.2</v>
          </cell>
          <cell r="M5780">
            <v>2145</v>
          </cell>
          <cell r="N5780">
            <v>315</v>
          </cell>
          <cell r="O5780">
            <v>937.92</v>
          </cell>
          <cell r="P5780">
            <v>80</v>
          </cell>
          <cell r="Q5780">
            <v>650</v>
          </cell>
          <cell r="R5780">
            <v>835.15</v>
          </cell>
          <cell r="W5780">
            <v>90</v>
          </cell>
          <cell r="AD5780">
            <v>150</v>
          </cell>
        </row>
        <row r="5781">
          <cell r="A5781" t="str">
            <v>136251</v>
          </cell>
          <cell r="B5781" t="str">
            <v>NJ</v>
          </cell>
          <cell r="C5781" t="str">
            <v>TANF</v>
          </cell>
          <cell r="D5781" t="str">
            <v>C</v>
          </cell>
          <cell r="E5781" t="str">
            <v>X</v>
          </cell>
          <cell r="F5781" t="str">
            <v>OPFHE</v>
          </cell>
          <cell r="G5781">
            <v>36251</v>
          </cell>
          <cell r="K5781">
            <v>259.2</v>
          </cell>
          <cell r="L5781">
            <v>18952.2</v>
          </cell>
          <cell r="M5781">
            <v>11051.18</v>
          </cell>
          <cell r="N5781">
            <v>895.43</v>
          </cell>
          <cell r="O5781">
            <v>1287.92</v>
          </cell>
          <cell r="P5781">
            <v>175</v>
          </cell>
          <cell r="Q5781">
            <v>650</v>
          </cell>
          <cell r="R5781">
            <v>100</v>
          </cell>
          <cell r="S5781">
            <v>130</v>
          </cell>
          <cell r="T5781">
            <v>91.35</v>
          </cell>
          <cell r="V5781">
            <v>300</v>
          </cell>
          <cell r="W5781">
            <v>620</v>
          </cell>
          <cell r="AC5781">
            <v>250</v>
          </cell>
          <cell r="AE5781">
            <v>135</v>
          </cell>
          <cell r="AG5781">
            <v>130</v>
          </cell>
        </row>
        <row r="5782">
          <cell r="A5782" t="str">
            <v>136281</v>
          </cell>
          <cell r="B5782" t="str">
            <v>NJ</v>
          </cell>
          <cell r="C5782" t="str">
            <v>TANF</v>
          </cell>
          <cell r="D5782" t="str">
            <v>C</v>
          </cell>
          <cell r="E5782" t="str">
            <v>X</v>
          </cell>
          <cell r="F5782" t="str">
            <v>OPFHE</v>
          </cell>
          <cell r="G5782">
            <v>36281</v>
          </cell>
          <cell r="L5782">
            <v>97.1</v>
          </cell>
          <cell r="M5782">
            <v>22339.4</v>
          </cell>
          <cell r="N5782">
            <v>9433.55</v>
          </cell>
          <cell r="O5782">
            <v>4982.1</v>
          </cell>
          <cell r="P5782">
            <v>765</v>
          </cell>
          <cell r="Q5782">
            <v>50</v>
          </cell>
          <cell r="R5782">
            <v>400</v>
          </cell>
          <cell r="S5782">
            <v>150</v>
          </cell>
          <cell r="V5782">
            <v>300</v>
          </cell>
          <cell r="W5782">
            <v>775</v>
          </cell>
          <cell r="AC5782">
            <v>250</v>
          </cell>
        </row>
        <row r="5783">
          <cell r="A5783" t="str">
            <v>136312</v>
          </cell>
          <cell r="B5783" t="str">
            <v>NJ</v>
          </cell>
          <cell r="C5783" t="str">
            <v>TANF</v>
          </cell>
          <cell r="D5783" t="str">
            <v>C</v>
          </cell>
          <cell r="E5783" t="str">
            <v>X</v>
          </cell>
          <cell r="F5783" t="str">
            <v>OPFHE</v>
          </cell>
          <cell r="G5783">
            <v>36312</v>
          </cell>
          <cell r="M5783">
            <v>1432.24</v>
          </cell>
          <cell r="N5783">
            <v>18920.47</v>
          </cell>
          <cell r="O5783">
            <v>13671.8</v>
          </cell>
          <cell r="P5783">
            <v>975</v>
          </cell>
          <cell r="Q5783">
            <v>521.3</v>
          </cell>
          <cell r="T5783">
            <v>84.7</v>
          </cell>
          <cell r="V5783">
            <v>600</v>
          </cell>
          <cell r="W5783">
            <v>700</v>
          </cell>
          <cell r="X5783">
            <v>90</v>
          </cell>
          <cell r="Y5783">
            <v>150</v>
          </cell>
          <cell r="AC5783">
            <v>150</v>
          </cell>
          <cell r="AD5783">
            <v>85</v>
          </cell>
        </row>
        <row r="5784">
          <cell r="A5784" t="str">
            <v>136342</v>
          </cell>
          <cell r="B5784" t="str">
            <v>NJ</v>
          </cell>
          <cell r="C5784" t="str">
            <v>TANF</v>
          </cell>
          <cell r="D5784" t="str">
            <v>C</v>
          </cell>
          <cell r="E5784" t="str">
            <v>X</v>
          </cell>
          <cell r="F5784" t="str">
            <v>OPFHE</v>
          </cell>
          <cell r="G5784">
            <v>36342</v>
          </cell>
          <cell r="N5784">
            <v>120</v>
          </cell>
          <cell r="O5784">
            <v>22038.41</v>
          </cell>
          <cell r="P5784">
            <v>6422.7</v>
          </cell>
          <cell r="Q5784">
            <v>1463.2</v>
          </cell>
          <cell r="R5784">
            <v>1780.95</v>
          </cell>
          <cell r="S5784">
            <v>360</v>
          </cell>
          <cell r="T5784">
            <v>900</v>
          </cell>
          <cell r="V5784">
            <v>40</v>
          </cell>
          <cell r="W5784">
            <v>3790</v>
          </cell>
          <cell r="X5784">
            <v>90</v>
          </cell>
          <cell r="Y5784">
            <v>418.62</v>
          </cell>
          <cell r="AA5784">
            <v>40</v>
          </cell>
          <cell r="AC5784">
            <v>400</v>
          </cell>
          <cell r="AD5784">
            <v>175</v>
          </cell>
        </row>
        <row r="5785">
          <cell r="A5785" t="str">
            <v>136373</v>
          </cell>
          <cell r="B5785" t="str">
            <v>NJ</v>
          </cell>
          <cell r="C5785" t="str">
            <v>TANF</v>
          </cell>
          <cell r="D5785" t="str">
            <v>C</v>
          </cell>
          <cell r="E5785" t="str">
            <v>X</v>
          </cell>
          <cell r="F5785" t="str">
            <v>OPFHE</v>
          </cell>
          <cell r="G5785">
            <v>36373</v>
          </cell>
          <cell r="O5785">
            <v>3223.43</v>
          </cell>
          <cell r="P5785">
            <v>14571.29</v>
          </cell>
          <cell r="Q5785">
            <v>8179.43</v>
          </cell>
          <cell r="R5785">
            <v>2198.2</v>
          </cell>
          <cell r="S5785">
            <v>1560</v>
          </cell>
          <cell r="T5785">
            <v>130</v>
          </cell>
          <cell r="V5785">
            <v>130</v>
          </cell>
          <cell r="W5785">
            <v>1165</v>
          </cell>
          <cell r="Y5785">
            <v>650</v>
          </cell>
          <cell r="Z5785">
            <v>125</v>
          </cell>
          <cell r="AA5785">
            <v>50</v>
          </cell>
          <cell r="AB5785">
            <v>305</v>
          </cell>
          <cell r="AC5785">
            <v>2000</v>
          </cell>
          <cell r="AI5785">
            <v>50</v>
          </cell>
          <cell r="AM5785">
            <v>400</v>
          </cell>
        </row>
        <row r="5786">
          <cell r="A5786" t="str">
            <v>136404</v>
          </cell>
          <cell r="B5786" t="str">
            <v>NJ</v>
          </cell>
          <cell r="C5786" t="str">
            <v>TANF</v>
          </cell>
          <cell r="D5786" t="str">
            <v>C</v>
          </cell>
          <cell r="E5786" t="str">
            <v>X</v>
          </cell>
          <cell r="F5786" t="str">
            <v>OPFHE</v>
          </cell>
          <cell r="G5786">
            <v>36404</v>
          </cell>
          <cell r="P5786">
            <v>1304.95</v>
          </cell>
          <cell r="Q5786">
            <v>7683.36</v>
          </cell>
          <cell r="R5786">
            <v>15273.01</v>
          </cell>
          <cell r="S5786">
            <v>6540</v>
          </cell>
          <cell r="T5786">
            <v>950</v>
          </cell>
          <cell r="U5786">
            <v>230</v>
          </cell>
          <cell r="W5786">
            <v>2720</v>
          </cell>
          <cell r="X5786">
            <v>40</v>
          </cell>
          <cell r="Z5786">
            <v>465</v>
          </cell>
          <cell r="AA5786">
            <v>40</v>
          </cell>
          <cell r="AB5786">
            <v>475</v>
          </cell>
          <cell r="AC5786">
            <v>900</v>
          </cell>
          <cell r="AM5786">
            <v>560</v>
          </cell>
        </row>
        <row r="5787">
          <cell r="A5787" t="str">
            <v>136434</v>
          </cell>
          <cell r="B5787" t="str">
            <v>NJ</v>
          </cell>
          <cell r="C5787" t="str">
            <v>TANF</v>
          </cell>
          <cell r="D5787" t="str">
            <v>C</v>
          </cell>
          <cell r="E5787" t="str">
            <v>X</v>
          </cell>
          <cell r="F5787" t="str">
            <v>OPFHE</v>
          </cell>
          <cell r="G5787">
            <v>36434</v>
          </cell>
          <cell r="R5787">
            <v>10437.5</v>
          </cell>
          <cell r="S5787">
            <v>14684.92</v>
          </cell>
          <cell r="T5787">
            <v>1330</v>
          </cell>
          <cell r="U5787">
            <v>980</v>
          </cell>
          <cell r="V5787">
            <v>1864</v>
          </cell>
          <cell r="W5787">
            <v>2075</v>
          </cell>
          <cell r="X5787">
            <v>40</v>
          </cell>
          <cell r="Y5787">
            <v>440</v>
          </cell>
          <cell r="Z5787">
            <v>505</v>
          </cell>
          <cell r="AB5787">
            <v>1000.35</v>
          </cell>
          <cell r="AC5787">
            <v>550</v>
          </cell>
          <cell r="AD5787">
            <v>160</v>
          </cell>
          <cell r="AF5787">
            <v>215</v>
          </cell>
          <cell r="AM5787">
            <v>400</v>
          </cell>
        </row>
        <row r="5788">
          <cell r="A5788" t="str">
            <v>136465</v>
          </cell>
          <cell r="B5788" t="str">
            <v>NJ</v>
          </cell>
          <cell r="C5788" t="str">
            <v>TANF</v>
          </cell>
          <cell r="D5788" t="str">
            <v>C</v>
          </cell>
          <cell r="E5788" t="str">
            <v>X</v>
          </cell>
          <cell r="F5788" t="str">
            <v>OPFHE</v>
          </cell>
          <cell r="G5788">
            <v>36465</v>
          </cell>
          <cell r="R5788">
            <v>70</v>
          </cell>
          <cell r="S5788">
            <v>10004.83</v>
          </cell>
          <cell r="T5788">
            <v>12995.93</v>
          </cell>
          <cell r="U5788">
            <v>1199.2</v>
          </cell>
          <cell r="V5788">
            <v>505</v>
          </cell>
          <cell r="W5788">
            <v>5305</v>
          </cell>
          <cell r="X5788">
            <v>480</v>
          </cell>
          <cell r="Y5788">
            <v>325</v>
          </cell>
          <cell r="Z5788">
            <v>195</v>
          </cell>
          <cell r="AB5788">
            <v>70</v>
          </cell>
          <cell r="AC5788">
            <v>1480</v>
          </cell>
          <cell r="AE5788">
            <v>340</v>
          </cell>
          <cell r="AL5788">
            <v>200</v>
          </cell>
          <cell r="AM5788">
            <v>640</v>
          </cell>
        </row>
        <row r="5789">
          <cell r="A5789" t="str">
            <v>136495</v>
          </cell>
          <cell r="B5789" t="str">
            <v>NJ</v>
          </cell>
          <cell r="C5789" t="str">
            <v>TANF</v>
          </cell>
          <cell r="D5789" t="str">
            <v>C</v>
          </cell>
          <cell r="E5789" t="str">
            <v>X</v>
          </cell>
          <cell r="F5789" t="str">
            <v>OPFHE</v>
          </cell>
          <cell r="G5789">
            <v>36495</v>
          </cell>
          <cell r="S5789">
            <v>910</v>
          </cell>
          <cell r="T5789">
            <v>12459.36</v>
          </cell>
          <cell r="U5789">
            <v>18856.53</v>
          </cell>
          <cell r="V5789">
            <v>1675.96</v>
          </cell>
          <cell r="W5789">
            <v>3455</v>
          </cell>
          <cell r="X5789">
            <v>255</v>
          </cell>
          <cell r="Y5789">
            <v>605</v>
          </cell>
          <cell r="Z5789">
            <v>625</v>
          </cell>
          <cell r="AA5789">
            <v>110</v>
          </cell>
          <cell r="AB5789">
            <v>715</v>
          </cell>
          <cell r="AC5789">
            <v>650</v>
          </cell>
          <cell r="AG5789">
            <v>300</v>
          </cell>
          <cell r="AM5789">
            <v>560</v>
          </cell>
        </row>
        <row r="5790">
          <cell r="A5790" t="str">
            <v>136526</v>
          </cell>
          <cell r="B5790" t="str">
            <v>NJ</v>
          </cell>
          <cell r="C5790" t="str">
            <v>TANF</v>
          </cell>
          <cell r="D5790" t="str">
            <v>C</v>
          </cell>
          <cell r="E5790" t="str">
            <v>X</v>
          </cell>
          <cell r="F5790" t="str">
            <v>OPFHE</v>
          </cell>
          <cell r="G5790">
            <v>36526</v>
          </cell>
          <cell r="T5790">
            <v>790</v>
          </cell>
          <cell r="U5790">
            <v>15566.69</v>
          </cell>
          <cell r="V5790">
            <v>7880.72</v>
          </cell>
          <cell r="W5790">
            <v>3169.1</v>
          </cell>
          <cell r="X5790">
            <v>938.7</v>
          </cell>
          <cell r="Y5790">
            <v>1275</v>
          </cell>
          <cell r="Z5790">
            <v>1690</v>
          </cell>
          <cell r="AA5790">
            <v>55</v>
          </cell>
          <cell r="AB5790">
            <v>905</v>
          </cell>
          <cell r="AC5790">
            <v>700</v>
          </cell>
          <cell r="AD5790">
            <v>60.92</v>
          </cell>
          <cell r="AE5790">
            <v>290</v>
          </cell>
          <cell r="AF5790">
            <v>225.36</v>
          </cell>
          <cell r="AG5790">
            <v>265</v>
          </cell>
          <cell r="AH5790">
            <v>50</v>
          </cell>
          <cell r="AI5790">
            <v>40</v>
          </cell>
          <cell r="AK5790">
            <v>135</v>
          </cell>
          <cell r="AM5790">
            <v>1295</v>
          </cell>
          <cell r="AN5790">
            <v>130</v>
          </cell>
        </row>
        <row r="5791">
          <cell r="A5791" t="str">
            <v>136557</v>
          </cell>
          <cell r="B5791" t="str">
            <v>NJ</v>
          </cell>
          <cell r="C5791" t="str">
            <v>TANF</v>
          </cell>
          <cell r="D5791" t="str">
            <v>C</v>
          </cell>
          <cell r="E5791" t="str">
            <v>X</v>
          </cell>
          <cell r="F5791" t="str">
            <v>OPFHE</v>
          </cell>
          <cell r="G5791">
            <v>36557</v>
          </cell>
          <cell r="V5791">
            <v>16835.26</v>
          </cell>
          <cell r="W5791">
            <v>6695</v>
          </cell>
          <cell r="X5791">
            <v>3125</v>
          </cell>
          <cell r="Y5791">
            <v>3835</v>
          </cell>
          <cell r="Z5791">
            <v>785</v>
          </cell>
          <cell r="AA5791">
            <v>510</v>
          </cell>
          <cell r="AB5791">
            <v>850</v>
          </cell>
          <cell r="AC5791">
            <v>130</v>
          </cell>
          <cell r="AD5791">
            <v>130</v>
          </cell>
          <cell r="AE5791">
            <v>250</v>
          </cell>
          <cell r="AF5791">
            <v>180</v>
          </cell>
          <cell r="AG5791">
            <v>315</v>
          </cell>
          <cell r="AH5791">
            <v>1063.9</v>
          </cell>
          <cell r="AJ5791">
            <v>70</v>
          </cell>
          <cell r="AM5791">
            <v>810</v>
          </cell>
        </row>
        <row r="5792">
          <cell r="A5792" t="str">
            <v>136586</v>
          </cell>
          <cell r="B5792" t="str">
            <v>NJ</v>
          </cell>
          <cell r="C5792" t="str">
            <v>TANF</v>
          </cell>
          <cell r="D5792" t="str">
            <v>C</v>
          </cell>
          <cell r="E5792" t="str">
            <v>X</v>
          </cell>
          <cell r="F5792" t="str">
            <v>OPFHE</v>
          </cell>
          <cell r="G5792">
            <v>36586</v>
          </cell>
          <cell r="V5792">
            <v>3779.3</v>
          </cell>
          <cell r="W5792">
            <v>16792.53</v>
          </cell>
          <cell r="X5792">
            <v>9336</v>
          </cell>
          <cell r="Y5792">
            <v>7208.36</v>
          </cell>
          <cell r="Z5792">
            <v>2016.15</v>
          </cell>
          <cell r="AA5792">
            <v>185</v>
          </cell>
          <cell r="AB5792">
            <v>615</v>
          </cell>
          <cell r="AC5792">
            <v>150</v>
          </cell>
          <cell r="AD5792">
            <v>305</v>
          </cell>
          <cell r="AE5792">
            <v>805</v>
          </cell>
          <cell r="AG5792">
            <v>40</v>
          </cell>
          <cell r="AI5792">
            <v>190</v>
          </cell>
          <cell r="AM5792">
            <v>760</v>
          </cell>
          <cell r="AN5792">
            <v>50</v>
          </cell>
        </row>
        <row r="5793">
          <cell r="A5793" t="str">
            <v>136617</v>
          </cell>
          <cell r="B5793" t="str">
            <v>NJ</v>
          </cell>
          <cell r="C5793" t="str">
            <v>TANF</v>
          </cell>
          <cell r="D5793" t="str">
            <v>C</v>
          </cell>
          <cell r="E5793" t="str">
            <v>X</v>
          </cell>
          <cell r="F5793" t="str">
            <v>OPFHE</v>
          </cell>
          <cell r="G5793">
            <v>36617</v>
          </cell>
          <cell r="W5793">
            <v>630</v>
          </cell>
          <cell r="X5793">
            <v>18626</v>
          </cell>
          <cell r="Y5793">
            <v>10053.5</v>
          </cell>
          <cell r="Z5793">
            <v>1753.25</v>
          </cell>
          <cell r="AA5793">
            <v>1747.43</v>
          </cell>
          <cell r="AB5793">
            <v>595</v>
          </cell>
          <cell r="AC5793">
            <v>515</v>
          </cell>
          <cell r="AD5793">
            <v>385</v>
          </cell>
          <cell r="AE5793">
            <v>865</v>
          </cell>
          <cell r="AF5793">
            <v>145</v>
          </cell>
          <cell r="AG5793">
            <v>135</v>
          </cell>
          <cell r="AM5793">
            <v>760</v>
          </cell>
          <cell r="AN5793">
            <v>130</v>
          </cell>
        </row>
        <row r="5794">
          <cell r="A5794" t="str">
            <v>136647</v>
          </cell>
          <cell r="B5794" t="str">
            <v>NJ</v>
          </cell>
          <cell r="C5794" t="str">
            <v>TANF</v>
          </cell>
          <cell r="D5794" t="str">
            <v>C</v>
          </cell>
          <cell r="E5794" t="str">
            <v>X</v>
          </cell>
          <cell r="F5794" t="str">
            <v>OPFHE</v>
          </cell>
          <cell r="G5794">
            <v>36647</v>
          </cell>
          <cell r="X5794">
            <v>3457</v>
          </cell>
          <cell r="Y5794">
            <v>18449.4</v>
          </cell>
          <cell r="Z5794">
            <v>9250.8</v>
          </cell>
          <cell r="AA5794">
            <v>2248.32</v>
          </cell>
          <cell r="AB5794">
            <v>245</v>
          </cell>
          <cell r="AC5794">
            <v>70</v>
          </cell>
          <cell r="AD5794">
            <v>400</v>
          </cell>
          <cell r="AE5794">
            <v>850</v>
          </cell>
          <cell r="AF5794">
            <v>50</v>
          </cell>
          <cell r="AI5794">
            <v>150</v>
          </cell>
          <cell r="AJ5794">
            <v>75</v>
          </cell>
          <cell r="AM5794">
            <v>820</v>
          </cell>
        </row>
        <row r="5795">
          <cell r="A5795" t="str">
            <v>136678</v>
          </cell>
          <cell r="B5795" t="str">
            <v>NJ</v>
          </cell>
          <cell r="C5795" t="str">
            <v>TANF</v>
          </cell>
          <cell r="D5795" t="str">
            <v>C</v>
          </cell>
          <cell r="E5795" t="str">
            <v>X</v>
          </cell>
          <cell r="F5795" t="str">
            <v>OPFHE</v>
          </cell>
          <cell r="G5795">
            <v>36678</v>
          </cell>
          <cell r="Y5795">
            <v>855</v>
          </cell>
          <cell r="Z5795">
            <v>24730.75</v>
          </cell>
          <cell r="AA5795">
            <v>7374.23</v>
          </cell>
          <cell r="AB5795">
            <v>1372.43</v>
          </cell>
          <cell r="AC5795">
            <v>340</v>
          </cell>
          <cell r="AD5795">
            <v>279</v>
          </cell>
          <cell r="AI5795">
            <v>40</v>
          </cell>
          <cell r="AK5795">
            <v>40</v>
          </cell>
          <cell r="AM5795">
            <v>280</v>
          </cell>
          <cell r="AN5795">
            <v>130</v>
          </cell>
        </row>
        <row r="5796">
          <cell r="A5796" t="str">
            <v>136708</v>
          </cell>
          <cell r="B5796" t="str">
            <v>NJ</v>
          </cell>
          <cell r="C5796" t="str">
            <v>TANF</v>
          </cell>
          <cell r="D5796" t="str">
            <v>C</v>
          </cell>
          <cell r="E5796" t="str">
            <v>X</v>
          </cell>
          <cell r="F5796" t="str">
            <v>OPFHE</v>
          </cell>
          <cell r="G5796">
            <v>36708</v>
          </cell>
          <cell r="Z5796">
            <v>2385</v>
          </cell>
          <cell r="AA5796">
            <v>23440.05</v>
          </cell>
          <cell r="AB5796">
            <v>11531</v>
          </cell>
          <cell r="AC5796">
            <v>677.5</v>
          </cell>
          <cell r="AD5796">
            <v>400</v>
          </cell>
          <cell r="AE5796">
            <v>860</v>
          </cell>
          <cell r="AG5796">
            <v>170</v>
          </cell>
          <cell r="AH5796">
            <v>40</v>
          </cell>
          <cell r="AM5796">
            <v>650</v>
          </cell>
          <cell r="AN5796">
            <v>1375</v>
          </cell>
        </row>
        <row r="5797">
          <cell r="A5797" t="str">
            <v>136739</v>
          </cell>
          <cell r="B5797" t="str">
            <v>NJ</v>
          </cell>
          <cell r="C5797" t="str">
            <v>TANF</v>
          </cell>
          <cell r="D5797" t="str">
            <v>C</v>
          </cell>
          <cell r="E5797" t="str">
            <v>X</v>
          </cell>
          <cell r="F5797" t="str">
            <v>OPFHE</v>
          </cell>
          <cell r="G5797">
            <v>36739</v>
          </cell>
          <cell r="AA5797">
            <v>810</v>
          </cell>
          <cell r="AB5797">
            <v>23430</v>
          </cell>
          <cell r="AC5797">
            <v>9758.42</v>
          </cell>
          <cell r="AD5797">
            <v>1722</v>
          </cell>
          <cell r="AE5797">
            <v>435</v>
          </cell>
          <cell r="AF5797">
            <v>150</v>
          </cell>
          <cell r="AI5797">
            <v>180</v>
          </cell>
          <cell r="AN5797">
            <v>1765</v>
          </cell>
        </row>
        <row r="5798">
          <cell r="A5798" t="str">
            <v>136770</v>
          </cell>
          <cell r="B5798" t="str">
            <v>NJ</v>
          </cell>
          <cell r="C5798" t="str">
            <v>TANF</v>
          </cell>
          <cell r="D5798" t="str">
            <v>C</v>
          </cell>
          <cell r="E5798" t="str">
            <v>X</v>
          </cell>
          <cell r="F5798" t="str">
            <v>OPFHE</v>
          </cell>
          <cell r="G5798">
            <v>36770</v>
          </cell>
          <cell r="AB5798">
            <v>2650</v>
          </cell>
          <cell r="AC5798">
            <v>25466.04</v>
          </cell>
          <cell r="AD5798">
            <v>4785</v>
          </cell>
          <cell r="AE5798">
            <v>1600</v>
          </cell>
          <cell r="AF5798">
            <v>670</v>
          </cell>
          <cell r="AH5798">
            <v>165</v>
          </cell>
          <cell r="AK5798">
            <v>115</v>
          </cell>
          <cell r="AM5798">
            <v>75</v>
          </cell>
          <cell r="AN5798">
            <v>1560</v>
          </cell>
        </row>
        <row r="5799">
          <cell r="A5799" t="str">
            <v>136800</v>
          </cell>
          <cell r="B5799" t="str">
            <v>NJ</v>
          </cell>
          <cell r="C5799" t="str">
            <v>TANF</v>
          </cell>
          <cell r="D5799" t="str">
            <v>C</v>
          </cell>
          <cell r="E5799" t="str">
            <v>X</v>
          </cell>
          <cell r="F5799" t="str">
            <v>OPFHE</v>
          </cell>
          <cell r="G5799">
            <v>36800</v>
          </cell>
          <cell r="AC5799">
            <v>5432.43</v>
          </cell>
          <cell r="AD5799">
            <v>20132.24</v>
          </cell>
          <cell r="AE5799">
            <v>4454.57</v>
          </cell>
          <cell r="AF5799">
            <v>2835</v>
          </cell>
          <cell r="AG5799">
            <v>180</v>
          </cell>
          <cell r="AH5799">
            <v>100</v>
          </cell>
          <cell r="AI5799">
            <v>80</v>
          </cell>
          <cell r="AJ5799">
            <v>385</v>
          </cell>
          <cell r="AK5799">
            <v>130</v>
          </cell>
          <cell r="AN5799">
            <v>1560</v>
          </cell>
        </row>
        <row r="5800">
          <cell r="A5800" t="str">
            <v>136831</v>
          </cell>
          <cell r="B5800" t="str">
            <v>NJ</v>
          </cell>
          <cell r="C5800" t="str">
            <v>TANF</v>
          </cell>
          <cell r="D5800" t="str">
            <v>C</v>
          </cell>
          <cell r="E5800" t="str">
            <v>X</v>
          </cell>
          <cell r="F5800" t="str">
            <v>OPFHE</v>
          </cell>
          <cell r="G5800">
            <v>36831</v>
          </cell>
          <cell r="AD5800">
            <v>805</v>
          </cell>
          <cell r="AE5800">
            <v>18784.96</v>
          </cell>
          <cell r="AF5800">
            <v>10066.95</v>
          </cell>
          <cell r="AG5800">
            <v>1517.43</v>
          </cell>
          <cell r="AH5800">
            <v>1455</v>
          </cell>
          <cell r="AI5800">
            <v>460</v>
          </cell>
          <cell r="AJ5800">
            <v>-85.46</v>
          </cell>
          <cell r="AL5800">
            <v>140</v>
          </cell>
          <cell r="AN5800">
            <v>1800</v>
          </cell>
        </row>
        <row r="5801">
          <cell r="A5801" t="str">
            <v>136861</v>
          </cell>
          <cell r="B5801" t="str">
            <v>NJ</v>
          </cell>
          <cell r="C5801" t="str">
            <v>TANF</v>
          </cell>
          <cell r="D5801" t="str">
            <v>C</v>
          </cell>
          <cell r="E5801" t="str">
            <v>X</v>
          </cell>
          <cell r="F5801" t="str">
            <v>OPFHE</v>
          </cell>
          <cell r="G5801">
            <v>36861</v>
          </cell>
          <cell r="AE5801">
            <v>3095</v>
          </cell>
          <cell r="AF5801">
            <v>26262.98</v>
          </cell>
          <cell r="AG5801">
            <v>6010.64</v>
          </cell>
          <cell r="AH5801">
            <v>1025</v>
          </cell>
          <cell r="AI5801">
            <v>1570</v>
          </cell>
          <cell r="AJ5801">
            <v>1260.99</v>
          </cell>
          <cell r="AK5801">
            <v>130</v>
          </cell>
          <cell r="AM5801">
            <v>1820</v>
          </cell>
          <cell r="AN5801">
            <v>1100</v>
          </cell>
        </row>
        <row r="5802">
          <cell r="A5802" t="str">
            <v>136892</v>
          </cell>
          <cell r="B5802" t="str">
            <v>NJ</v>
          </cell>
          <cell r="C5802" t="str">
            <v>TANF</v>
          </cell>
          <cell r="D5802" t="str">
            <v>C</v>
          </cell>
          <cell r="E5802" t="str">
            <v>X</v>
          </cell>
          <cell r="F5802" t="str">
            <v>OPFHE</v>
          </cell>
          <cell r="G5802">
            <v>36892</v>
          </cell>
          <cell r="AF5802">
            <v>1815</v>
          </cell>
          <cell r="AG5802">
            <v>27831.56</v>
          </cell>
          <cell r="AH5802">
            <v>17024.14</v>
          </cell>
          <cell r="AI5802">
            <v>2785</v>
          </cell>
          <cell r="AJ5802">
            <v>1850</v>
          </cell>
          <cell r="AM5802">
            <v>1120</v>
          </cell>
          <cell r="AN5802">
            <v>650</v>
          </cell>
        </row>
        <row r="5803">
          <cell r="A5803" t="str">
            <v>136923</v>
          </cell>
          <cell r="B5803" t="str">
            <v>NJ</v>
          </cell>
          <cell r="C5803" t="str">
            <v>TANF</v>
          </cell>
          <cell r="D5803" t="str">
            <v>C</v>
          </cell>
          <cell r="E5803" t="str">
            <v>X</v>
          </cell>
          <cell r="F5803" t="str">
            <v>OPFHE</v>
          </cell>
          <cell r="G5803">
            <v>36923</v>
          </cell>
          <cell r="AG5803">
            <v>1230</v>
          </cell>
          <cell r="AH5803">
            <v>31569.46</v>
          </cell>
          <cell r="AI5803">
            <v>13201.38</v>
          </cell>
          <cell r="AJ5803">
            <v>1480.66</v>
          </cell>
          <cell r="AK5803">
            <v>835</v>
          </cell>
          <cell r="AL5803">
            <v>670</v>
          </cell>
          <cell r="AN5803">
            <v>334</v>
          </cell>
        </row>
        <row r="5804">
          <cell r="A5804" t="str">
            <v>136951</v>
          </cell>
          <cell r="B5804" t="str">
            <v>NJ</v>
          </cell>
          <cell r="C5804" t="str">
            <v>TANF</v>
          </cell>
          <cell r="D5804" t="str">
            <v>C</v>
          </cell>
          <cell r="E5804" t="str">
            <v>X</v>
          </cell>
          <cell r="F5804" t="str">
            <v>OPFHE</v>
          </cell>
          <cell r="G5804">
            <v>36951</v>
          </cell>
          <cell r="AH5804">
            <v>1265</v>
          </cell>
          <cell r="AI5804">
            <v>21955.43</v>
          </cell>
          <cell r="AJ5804">
            <v>13004.54</v>
          </cell>
          <cell r="AK5804">
            <v>1220</v>
          </cell>
          <cell r="AL5804">
            <v>1665</v>
          </cell>
          <cell r="AM5804">
            <v>270</v>
          </cell>
          <cell r="AN5804">
            <v>195</v>
          </cell>
        </row>
        <row r="5805">
          <cell r="A5805" t="str">
            <v>136982</v>
          </cell>
          <cell r="B5805" t="str">
            <v>NJ</v>
          </cell>
          <cell r="C5805" t="str">
            <v>TANF</v>
          </cell>
          <cell r="D5805" t="str">
            <v>C</v>
          </cell>
          <cell r="E5805" t="str">
            <v>X</v>
          </cell>
          <cell r="F5805" t="str">
            <v>OPFHE</v>
          </cell>
          <cell r="G5805">
            <v>36982</v>
          </cell>
          <cell r="AI5805">
            <v>405</v>
          </cell>
          <cell r="AJ5805">
            <v>27665.29</v>
          </cell>
          <cell r="AK5805">
            <v>6906.14</v>
          </cell>
          <cell r="AL5805">
            <v>2930</v>
          </cell>
          <cell r="AM5805">
            <v>1050</v>
          </cell>
          <cell r="AN5805">
            <v>645</v>
          </cell>
        </row>
        <row r="5806">
          <cell r="A5806" t="str">
            <v>137012</v>
          </cell>
          <cell r="B5806" t="str">
            <v>NJ</v>
          </cell>
          <cell r="C5806" t="str">
            <v>TANF</v>
          </cell>
          <cell r="D5806" t="str">
            <v>C</v>
          </cell>
          <cell r="E5806" t="str">
            <v>X</v>
          </cell>
          <cell r="F5806" t="str">
            <v>OPFHE</v>
          </cell>
          <cell r="G5806">
            <v>37012</v>
          </cell>
          <cell r="AJ5806">
            <v>5590</v>
          </cell>
          <cell r="AK5806">
            <v>26386</v>
          </cell>
          <cell r="AL5806">
            <v>9289</v>
          </cell>
          <cell r="AM5806">
            <v>4650</v>
          </cell>
          <cell r="AN5806">
            <v>2226.55</v>
          </cell>
        </row>
        <row r="5807">
          <cell r="A5807" t="str">
            <v>137043</v>
          </cell>
          <cell r="B5807" t="str">
            <v>NJ</v>
          </cell>
          <cell r="C5807" t="str">
            <v>TANF</v>
          </cell>
          <cell r="D5807" t="str">
            <v>C</v>
          </cell>
          <cell r="E5807" t="str">
            <v>X</v>
          </cell>
          <cell r="F5807" t="str">
            <v>OPFHE</v>
          </cell>
          <cell r="G5807">
            <v>37043</v>
          </cell>
          <cell r="AK5807">
            <v>4903</v>
          </cell>
          <cell r="AL5807">
            <v>32809</v>
          </cell>
          <cell r="AM5807">
            <v>5900</v>
          </cell>
          <cell r="AN5807">
            <v>2010</v>
          </cell>
        </row>
        <row r="5808">
          <cell r="A5808" t="str">
            <v>137073</v>
          </cell>
          <cell r="B5808" t="str">
            <v>NJ</v>
          </cell>
          <cell r="C5808" t="str">
            <v>TANF</v>
          </cell>
          <cell r="D5808" t="str">
            <v>C</v>
          </cell>
          <cell r="E5808" t="str">
            <v>X</v>
          </cell>
          <cell r="F5808" t="str">
            <v>OPFHE</v>
          </cell>
          <cell r="G5808">
            <v>37073</v>
          </cell>
          <cell r="AL5808">
            <v>12281.76</v>
          </cell>
          <cell r="AM5808">
            <v>19963.24</v>
          </cell>
          <cell r="AN5808">
            <v>8615.25</v>
          </cell>
        </row>
        <row r="5809">
          <cell r="A5809" t="str">
            <v>137104</v>
          </cell>
          <cell r="B5809" t="str">
            <v>NJ</v>
          </cell>
          <cell r="C5809" t="str">
            <v>TANF</v>
          </cell>
          <cell r="D5809" t="str">
            <v>C</v>
          </cell>
          <cell r="E5809" t="str">
            <v>X</v>
          </cell>
          <cell r="F5809" t="str">
            <v>OPFHE</v>
          </cell>
          <cell r="G5809">
            <v>37104</v>
          </cell>
          <cell r="AM5809">
            <v>9121</v>
          </cell>
          <cell r="AN5809">
            <v>36422.25</v>
          </cell>
        </row>
        <row r="5810">
          <cell r="A5810" t="str">
            <v>137135</v>
          </cell>
          <cell r="B5810" t="str">
            <v>NJ</v>
          </cell>
          <cell r="C5810" t="str">
            <v>TANF</v>
          </cell>
          <cell r="D5810" t="str">
            <v>C</v>
          </cell>
          <cell r="E5810" t="str">
            <v>X</v>
          </cell>
          <cell r="F5810" t="str">
            <v>OPFHE</v>
          </cell>
          <cell r="G5810">
            <v>37135</v>
          </cell>
          <cell r="AN5810">
            <v>10498</v>
          </cell>
        </row>
        <row r="5811">
          <cell r="A5811" t="str">
            <v>136161</v>
          </cell>
          <cell r="B5811" t="str">
            <v>NJ</v>
          </cell>
          <cell r="C5811" t="str">
            <v>TANF</v>
          </cell>
          <cell r="D5811" t="str">
            <v>C</v>
          </cell>
          <cell r="E5811" t="str">
            <v>X</v>
          </cell>
          <cell r="F5811" t="str">
            <v>OPFHL</v>
          </cell>
          <cell r="G5811">
            <v>36161</v>
          </cell>
          <cell r="H5811">
            <v>984.64</v>
          </cell>
          <cell r="I5811">
            <v>11936.37</v>
          </cell>
          <cell r="J5811">
            <v>10515.82</v>
          </cell>
          <cell r="K5811">
            <v>1349.64</v>
          </cell>
          <cell r="L5811">
            <v>1036.22</v>
          </cell>
          <cell r="M5811">
            <v>417.89</v>
          </cell>
          <cell r="N5811">
            <v>105.2</v>
          </cell>
          <cell r="O5811">
            <v>90.56</v>
          </cell>
          <cell r="Q5811">
            <v>77.61</v>
          </cell>
          <cell r="R5811">
            <v>78.53</v>
          </cell>
          <cell r="Y5811">
            <v>154</v>
          </cell>
          <cell r="AJ5811">
            <v>-669.5</v>
          </cell>
        </row>
        <row r="5812">
          <cell r="A5812" t="str">
            <v>136192</v>
          </cell>
          <cell r="B5812" t="str">
            <v>NJ</v>
          </cell>
          <cell r="C5812" t="str">
            <v>TANF</v>
          </cell>
          <cell r="D5812" t="str">
            <v>C</v>
          </cell>
          <cell r="E5812" t="str">
            <v>X</v>
          </cell>
          <cell r="F5812" t="str">
            <v>OPFHL</v>
          </cell>
          <cell r="G5812">
            <v>36192</v>
          </cell>
          <cell r="I5812">
            <v>732.69</v>
          </cell>
          <cell r="J5812">
            <v>12965.98</v>
          </cell>
          <cell r="K5812">
            <v>5788</v>
          </cell>
          <cell r="L5812">
            <v>1854.49</v>
          </cell>
          <cell r="M5812">
            <v>968.58</v>
          </cell>
          <cell r="N5812">
            <v>822.58</v>
          </cell>
          <cell r="O5812">
            <v>311.75</v>
          </cell>
          <cell r="P5812">
            <v>117.05</v>
          </cell>
          <cell r="Q5812">
            <v>439.96</v>
          </cell>
          <cell r="R5812">
            <v>162.15</v>
          </cell>
          <cell r="W5812">
            <v>13.6</v>
          </cell>
          <cell r="Y5812">
            <v>186.24</v>
          </cell>
          <cell r="Z5812">
            <v>50.4</v>
          </cell>
          <cell r="AC5812">
            <v>129.39</v>
          </cell>
          <cell r="AE5812">
            <v>61.2</v>
          </cell>
        </row>
        <row r="5813">
          <cell r="A5813" t="str">
            <v>136220</v>
          </cell>
          <cell r="B5813" t="str">
            <v>NJ</v>
          </cell>
          <cell r="C5813" t="str">
            <v>TANF</v>
          </cell>
          <cell r="D5813" t="str">
            <v>C</v>
          </cell>
          <cell r="E5813" t="str">
            <v>X</v>
          </cell>
          <cell r="F5813" t="str">
            <v>OPFHL</v>
          </cell>
          <cell r="G5813">
            <v>36220</v>
          </cell>
          <cell r="J5813">
            <v>5652.6400000000085</v>
          </cell>
          <cell r="K5813">
            <v>8501.770000000008</v>
          </cell>
          <cell r="L5813">
            <v>4382.95</v>
          </cell>
          <cell r="M5813">
            <v>1258.31</v>
          </cell>
          <cell r="N5813">
            <v>623.69</v>
          </cell>
          <cell r="O5813">
            <v>342.21</v>
          </cell>
          <cell r="P5813">
            <v>527.81</v>
          </cell>
          <cell r="Q5813">
            <v>2334.65</v>
          </cell>
          <cell r="R5813">
            <v>429</v>
          </cell>
          <cell r="AC5813">
            <v>11.7</v>
          </cell>
        </row>
        <row r="5814">
          <cell r="A5814" t="str">
            <v>136251</v>
          </cell>
          <cell r="B5814" t="str">
            <v>NJ</v>
          </cell>
          <cell r="C5814" t="str">
            <v>TANF</v>
          </cell>
          <cell r="D5814" t="str">
            <v>C</v>
          </cell>
          <cell r="E5814" t="str">
            <v>X</v>
          </cell>
          <cell r="F5814" t="str">
            <v>OPFHL</v>
          </cell>
          <cell r="G5814">
            <v>36251</v>
          </cell>
          <cell r="K5814">
            <v>5483.450000000013</v>
          </cell>
          <cell r="L5814">
            <v>10508.61</v>
          </cell>
          <cell r="M5814">
            <v>6736.91</v>
          </cell>
          <cell r="N5814">
            <v>1109.51</v>
          </cell>
          <cell r="O5814">
            <v>1784.14</v>
          </cell>
          <cell r="P5814">
            <v>31.28</v>
          </cell>
          <cell r="Q5814">
            <v>136.71</v>
          </cell>
          <cell r="R5814">
            <v>75.2</v>
          </cell>
          <cell r="W5814">
            <v>104.51</v>
          </cell>
          <cell r="Z5814">
            <v>6.25</v>
          </cell>
          <cell r="AA5814">
            <v>57.91</v>
          </cell>
          <cell r="AD5814">
            <v>32.8</v>
          </cell>
        </row>
        <row r="5815">
          <cell r="A5815" t="str">
            <v>136281</v>
          </cell>
          <cell r="B5815" t="str">
            <v>NJ</v>
          </cell>
          <cell r="C5815" t="str">
            <v>TANF</v>
          </cell>
          <cell r="D5815" t="str">
            <v>C</v>
          </cell>
          <cell r="E5815" t="str">
            <v>X</v>
          </cell>
          <cell r="F5815" t="str">
            <v>OPFHL</v>
          </cell>
          <cell r="G5815">
            <v>36281</v>
          </cell>
          <cell r="L5815">
            <v>6132.360000000006</v>
          </cell>
          <cell r="M5815">
            <v>12553.83</v>
          </cell>
          <cell r="N5815">
            <v>5186.37</v>
          </cell>
          <cell r="O5815">
            <v>1824.71</v>
          </cell>
          <cell r="P5815">
            <v>234.33</v>
          </cell>
          <cell r="Q5815">
            <v>283.76</v>
          </cell>
          <cell r="R5815">
            <v>63.52</v>
          </cell>
          <cell r="T5815">
            <v>198</v>
          </cell>
          <cell r="W5815">
            <v>490.42</v>
          </cell>
          <cell r="Z5815">
            <v>11</v>
          </cell>
          <cell r="AC5815">
            <v>114.2</v>
          </cell>
          <cell r="AD5815">
            <v>6.8</v>
          </cell>
        </row>
        <row r="5816">
          <cell r="A5816" t="str">
            <v>136312</v>
          </cell>
          <cell r="B5816" t="str">
            <v>NJ</v>
          </cell>
          <cell r="C5816" t="str">
            <v>TANF</v>
          </cell>
          <cell r="D5816" t="str">
            <v>C</v>
          </cell>
          <cell r="E5816" t="str">
            <v>X</v>
          </cell>
          <cell r="F5816" t="str">
            <v>OPFHL</v>
          </cell>
          <cell r="G5816">
            <v>36312</v>
          </cell>
          <cell r="M5816">
            <v>857.13</v>
          </cell>
          <cell r="N5816">
            <v>10935.49</v>
          </cell>
          <cell r="O5816">
            <v>9166.07</v>
          </cell>
          <cell r="P5816">
            <v>438.4</v>
          </cell>
          <cell r="Q5816">
            <v>125.95</v>
          </cell>
          <cell r="R5816">
            <v>95.83</v>
          </cell>
          <cell r="T5816">
            <v>9</v>
          </cell>
          <cell r="W5816">
            <v>25.6</v>
          </cell>
          <cell r="X5816">
            <v>119.6</v>
          </cell>
          <cell r="Z5816">
            <v>71.4</v>
          </cell>
        </row>
        <row r="5817">
          <cell r="A5817" t="str">
            <v>136342</v>
          </cell>
          <cell r="B5817" t="str">
            <v>NJ</v>
          </cell>
          <cell r="C5817" t="str">
            <v>TANF</v>
          </cell>
          <cell r="D5817" t="str">
            <v>C</v>
          </cell>
          <cell r="E5817" t="str">
            <v>X</v>
          </cell>
          <cell r="F5817" t="str">
            <v>OPFHL</v>
          </cell>
          <cell r="G5817">
            <v>36342</v>
          </cell>
          <cell r="N5817">
            <v>3774.14</v>
          </cell>
          <cell r="O5817">
            <v>12209.94</v>
          </cell>
          <cell r="P5817">
            <v>5914.62</v>
          </cell>
          <cell r="Q5817">
            <v>1957.15</v>
          </cell>
          <cell r="R5817">
            <v>1058.03</v>
          </cell>
          <cell r="S5817">
            <v>711.06</v>
          </cell>
          <cell r="U5817">
            <v>6</v>
          </cell>
          <cell r="V5817">
            <v>24.6</v>
          </cell>
          <cell r="W5817">
            <v>46.4</v>
          </cell>
          <cell r="Z5817">
            <v>129.24</v>
          </cell>
        </row>
        <row r="5818">
          <cell r="A5818" t="str">
            <v>136373</v>
          </cell>
          <cell r="B5818" t="str">
            <v>NJ</v>
          </cell>
          <cell r="C5818" t="str">
            <v>TANF</v>
          </cell>
          <cell r="D5818" t="str">
            <v>C</v>
          </cell>
          <cell r="E5818" t="str">
            <v>X</v>
          </cell>
          <cell r="F5818" t="str">
            <v>OPFHL</v>
          </cell>
          <cell r="G5818">
            <v>36373</v>
          </cell>
          <cell r="O5818">
            <v>4527.51</v>
          </cell>
          <cell r="P5818">
            <v>7884.520000000008</v>
          </cell>
          <cell r="Q5818">
            <v>2937.78</v>
          </cell>
          <cell r="R5818">
            <v>2045.91</v>
          </cell>
          <cell r="S5818">
            <v>5992.26</v>
          </cell>
          <cell r="T5818">
            <v>627.58</v>
          </cell>
          <cell r="W5818">
            <v>34.4</v>
          </cell>
          <cell r="Z5818">
            <v>60.78</v>
          </cell>
          <cell r="AA5818">
            <v>75.45</v>
          </cell>
          <cell r="AC5818">
            <v>489.54</v>
          </cell>
        </row>
        <row r="5819">
          <cell r="A5819" t="str">
            <v>136404</v>
          </cell>
          <cell r="B5819" t="str">
            <v>NJ</v>
          </cell>
          <cell r="C5819" t="str">
            <v>TANF</v>
          </cell>
          <cell r="D5819" t="str">
            <v>C</v>
          </cell>
          <cell r="E5819" t="str">
            <v>X</v>
          </cell>
          <cell r="F5819" t="str">
            <v>OPFHL</v>
          </cell>
          <cell r="G5819">
            <v>36404</v>
          </cell>
          <cell r="P5819">
            <v>904.62</v>
          </cell>
          <cell r="Q5819">
            <v>4600.73</v>
          </cell>
          <cell r="R5819">
            <v>6441.07</v>
          </cell>
          <cell r="S5819">
            <v>4413.780000000005</v>
          </cell>
          <cell r="T5819">
            <v>4500.13</v>
          </cell>
          <cell r="U5819">
            <v>95.6</v>
          </cell>
          <cell r="W5819">
            <v>371.47</v>
          </cell>
          <cell r="Z5819">
            <v>82.47</v>
          </cell>
        </row>
        <row r="5820">
          <cell r="A5820" t="str">
            <v>136434</v>
          </cell>
          <cell r="B5820" t="str">
            <v>NJ</v>
          </cell>
          <cell r="C5820" t="str">
            <v>TANF</v>
          </cell>
          <cell r="D5820" t="str">
            <v>C</v>
          </cell>
          <cell r="E5820" t="str">
            <v>X</v>
          </cell>
          <cell r="F5820" t="str">
            <v>OPFHL</v>
          </cell>
          <cell r="G5820">
            <v>36434</v>
          </cell>
          <cell r="Q5820">
            <v>1747.81</v>
          </cell>
          <cell r="R5820">
            <v>10795.28</v>
          </cell>
          <cell r="S5820">
            <v>6964.91</v>
          </cell>
          <cell r="T5820">
            <v>2174.73</v>
          </cell>
          <cell r="U5820">
            <v>170.65</v>
          </cell>
          <cell r="V5820">
            <v>150.34</v>
          </cell>
          <cell r="W5820">
            <v>35</v>
          </cell>
          <cell r="Z5820">
            <v>3.6</v>
          </cell>
          <cell r="AA5820">
            <v>31.28</v>
          </cell>
          <cell r="AC5820">
            <v>15.8</v>
          </cell>
        </row>
        <row r="5821">
          <cell r="A5821" t="str">
            <v>136465</v>
          </cell>
          <cell r="B5821" t="str">
            <v>NJ</v>
          </cell>
          <cell r="C5821" t="str">
            <v>TANF</v>
          </cell>
          <cell r="D5821" t="str">
            <v>C</v>
          </cell>
          <cell r="E5821" t="str">
            <v>X</v>
          </cell>
          <cell r="F5821" t="str">
            <v>OPFHL</v>
          </cell>
          <cell r="G5821">
            <v>36465</v>
          </cell>
          <cell r="R5821">
            <v>2513.43</v>
          </cell>
          <cell r="S5821">
            <v>7928.930000000006</v>
          </cell>
          <cell r="T5821">
            <v>4687.85</v>
          </cell>
          <cell r="U5821">
            <v>875.28</v>
          </cell>
          <cell r="V5821">
            <v>437.5</v>
          </cell>
          <cell r="W5821">
            <v>343.62</v>
          </cell>
          <cell r="X5821">
            <v>474.24</v>
          </cell>
          <cell r="AA5821">
            <v>9</v>
          </cell>
          <cell r="AB5821">
            <v>236.38</v>
          </cell>
          <cell r="AC5821">
            <v>217.28</v>
          </cell>
        </row>
        <row r="5822">
          <cell r="A5822" t="str">
            <v>136495</v>
          </cell>
          <cell r="B5822" t="str">
            <v>NJ</v>
          </cell>
          <cell r="C5822" t="str">
            <v>TANF</v>
          </cell>
          <cell r="D5822" t="str">
            <v>C</v>
          </cell>
          <cell r="E5822" t="str">
            <v>X</v>
          </cell>
          <cell r="F5822" t="str">
            <v>OPFHL</v>
          </cell>
          <cell r="G5822">
            <v>36495</v>
          </cell>
          <cell r="S5822">
            <v>1703.49</v>
          </cell>
          <cell r="T5822">
            <v>11618.74</v>
          </cell>
          <cell r="U5822">
            <v>4331.56</v>
          </cell>
          <cell r="V5822">
            <v>1324.11</v>
          </cell>
          <cell r="W5822">
            <v>64.67</v>
          </cell>
          <cell r="X5822">
            <v>200.61</v>
          </cell>
          <cell r="Z5822">
            <v>63.59</v>
          </cell>
          <cell r="AD5822">
            <v>6.8</v>
          </cell>
        </row>
        <row r="5823">
          <cell r="A5823" t="str">
            <v>136526</v>
          </cell>
          <cell r="B5823" t="str">
            <v>NJ</v>
          </cell>
          <cell r="C5823" t="str">
            <v>TANF</v>
          </cell>
          <cell r="D5823" t="str">
            <v>C</v>
          </cell>
          <cell r="E5823" t="str">
            <v>X</v>
          </cell>
          <cell r="F5823" t="str">
            <v>OPFHL</v>
          </cell>
          <cell r="G5823">
            <v>36526</v>
          </cell>
          <cell r="T5823">
            <v>137.43</v>
          </cell>
          <cell r="U5823">
            <v>10171.81</v>
          </cell>
          <cell r="V5823">
            <v>8043.649999999994</v>
          </cell>
          <cell r="W5823">
            <v>552.19</v>
          </cell>
          <cell r="X5823">
            <v>793.29</v>
          </cell>
          <cell r="Y5823">
            <v>764.4</v>
          </cell>
          <cell r="Z5823">
            <v>112.88</v>
          </cell>
          <cell r="AA5823">
            <v>39.61</v>
          </cell>
          <cell r="AD5823">
            <v>37.35</v>
          </cell>
        </row>
        <row r="5824">
          <cell r="A5824" t="str">
            <v>136557</v>
          </cell>
          <cell r="B5824" t="str">
            <v>NJ</v>
          </cell>
          <cell r="C5824" t="str">
            <v>TANF</v>
          </cell>
          <cell r="D5824" t="str">
            <v>C</v>
          </cell>
          <cell r="E5824" t="str">
            <v>X</v>
          </cell>
          <cell r="F5824" t="str">
            <v>OPFHL</v>
          </cell>
          <cell r="G5824">
            <v>36557</v>
          </cell>
          <cell r="U5824">
            <v>2367.36</v>
          </cell>
          <cell r="V5824">
            <v>12216.1</v>
          </cell>
          <cell r="W5824">
            <v>2048.02</v>
          </cell>
          <cell r="X5824">
            <v>2632.46</v>
          </cell>
          <cell r="Y5824">
            <v>2182.2</v>
          </cell>
          <cell r="Z5824">
            <v>630.77</v>
          </cell>
          <cell r="AA5824">
            <v>19.01</v>
          </cell>
          <cell r="AB5824">
            <v>12</v>
          </cell>
        </row>
        <row r="5825">
          <cell r="A5825" t="str">
            <v>136586</v>
          </cell>
          <cell r="B5825" t="str">
            <v>NJ</v>
          </cell>
          <cell r="C5825" t="str">
            <v>TANF</v>
          </cell>
          <cell r="D5825" t="str">
            <v>C</v>
          </cell>
          <cell r="E5825" t="str">
            <v>X</v>
          </cell>
          <cell r="F5825" t="str">
            <v>OPFHL</v>
          </cell>
          <cell r="G5825">
            <v>36586</v>
          </cell>
          <cell r="V5825">
            <v>5284.349999999988</v>
          </cell>
          <cell r="W5825">
            <v>8398.249999999993</v>
          </cell>
          <cell r="X5825">
            <v>10615.94</v>
          </cell>
          <cell r="Y5825">
            <v>3621.67</v>
          </cell>
          <cell r="Z5825">
            <v>528.31</v>
          </cell>
          <cell r="AA5825">
            <v>42</v>
          </cell>
          <cell r="AB5825">
            <v>129.6</v>
          </cell>
          <cell r="AC5825">
            <v>277.15</v>
          </cell>
          <cell r="AG5825">
            <v>450</v>
          </cell>
          <cell r="AK5825">
            <v>9</v>
          </cell>
        </row>
        <row r="5826">
          <cell r="A5826" t="str">
            <v>136617</v>
          </cell>
          <cell r="B5826" t="str">
            <v>NJ</v>
          </cell>
          <cell r="C5826" t="str">
            <v>TANF</v>
          </cell>
          <cell r="D5826" t="str">
            <v>C</v>
          </cell>
          <cell r="E5826" t="str">
            <v>X</v>
          </cell>
          <cell r="F5826" t="str">
            <v>OPFHL</v>
          </cell>
          <cell r="G5826">
            <v>36617</v>
          </cell>
          <cell r="W5826">
            <v>462.15</v>
          </cell>
          <cell r="X5826">
            <v>19780.380000000067</v>
          </cell>
          <cell r="Y5826">
            <v>4091.68</v>
          </cell>
          <cell r="Z5826">
            <v>1079.66</v>
          </cell>
          <cell r="AA5826">
            <v>1108.94</v>
          </cell>
          <cell r="AB5826">
            <v>2.7</v>
          </cell>
          <cell r="AC5826">
            <v>137.7</v>
          </cell>
          <cell r="AF5826">
            <v>4</v>
          </cell>
        </row>
        <row r="5827">
          <cell r="A5827" t="str">
            <v>136647</v>
          </cell>
          <cell r="B5827" t="str">
            <v>NJ</v>
          </cell>
          <cell r="C5827" t="str">
            <v>TANF</v>
          </cell>
          <cell r="D5827" t="str">
            <v>C</v>
          </cell>
          <cell r="E5827" t="str">
            <v>X</v>
          </cell>
          <cell r="F5827" t="str">
            <v>OPFHL</v>
          </cell>
          <cell r="G5827">
            <v>36647</v>
          </cell>
          <cell r="X5827">
            <v>5987.329999999992</v>
          </cell>
          <cell r="Y5827">
            <v>19007.39</v>
          </cell>
          <cell r="Z5827">
            <v>8752.28</v>
          </cell>
          <cell r="AA5827">
            <v>1625.35</v>
          </cell>
          <cell r="AB5827">
            <v>76.86</v>
          </cell>
          <cell r="AD5827">
            <v>-4.32</v>
          </cell>
        </row>
        <row r="5828">
          <cell r="A5828" t="str">
            <v>136678</v>
          </cell>
          <cell r="B5828" t="str">
            <v>NJ</v>
          </cell>
          <cell r="C5828" t="str">
            <v>TANF</v>
          </cell>
          <cell r="D5828" t="str">
            <v>C</v>
          </cell>
          <cell r="E5828" t="str">
            <v>X</v>
          </cell>
          <cell r="F5828" t="str">
            <v>OPFHL</v>
          </cell>
          <cell r="G5828">
            <v>36678</v>
          </cell>
          <cell r="Y5828">
            <v>4901.24</v>
          </cell>
          <cell r="Z5828">
            <v>16584.73</v>
          </cell>
          <cell r="AA5828">
            <v>8723.850000000008</v>
          </cell>
          <cell r="AB5828">
            <v>1869.31</v>
          </cell>
          <cell r="AC5828">
            <v>1014.62</v>
          </cell>
          <cell r="AI5828">
            <v>110.4</v>
          </cell>
          <cell r="AJ5828">
            <v>45</v>
          </cell>
        </row>
        <row r="5829">
          <cell r="A5829" t="str">
            <v>136708</v>
          </cell>
          <cell r="B5829" t="str">
            <v>NJ</v>
          </cell>
          <cell r="C5829" t="str">
            <v>TANF</v>
          </cell>
          <cell r="D5829" t="str">
            <v>C</v>
          </cell>
          <cell r="E5829" t="str">
            <v>X</v>
          </cell>
          <cell r="F5829" t="str">
            <v>OPFHL</v>
          </cell>
          <cell r="G5829">
            <v>36708</v>
          </cell>
          <cell r="Z5829">
            <v>3874.71</v>
          </cell>
          <cell r="AA5829">
            <v>17197</v>
          </cell>
          <cell r="AB5829">
            <v>3378.74</v>
          </cell>
          <cell r="AC5829">
            <v>1715.12</v>
          </cell>
          <cell r="AD5829">
            <v>188.15</v>
          </cell>
          <cell r="AJ5829">
            <v>22.2</v>
          </cell>
        </row>
        <row r="5830">
          <cell r="A5830" t="str">
            <v>136739</v>
          </cell>
          <cell r="B5830" t="str">
            <v>NJ</v>
          </cell>
          <cell r="C5830" t="str">
            <v>TANF</v>
          </cell>
          <cell r="D5830" t="str">
            <v>C</v>
          </cell>
          <cell r="E5830" t="str">
            <v>X</v>
          </cell>
          <cell r="F5830" t="str">
            <v>OPFHL</v>
          </cell>
          <cell r="G5830">
            <v>36739</v>
          </cell>
          <cell r="AA5830">
            <v>4523.899999999994</v>
          </cell>
          <cell r="AB5830">
            <v>18793.370000000064</v>
          </cell>
          <cell r="AC5830">
            <v>7610.02</v>
          </cell>
          <cell r="AD5830">
            <v>666.86</v>
          </cell>
          <cell r="AE5830">
            <v>1063.67</v>
          </cell>
        </row>
        <row r="5831">
          <cell r="A5831" t="str">
            <v>136770</v>
          </cell>
          <cell r="B5831" t="str">
            <v>NJ</v>
          </cell>
          <cell r="C5831" t="str">
            <v>TANF</v>
          </cell>
          <cell r="D5831" t="str">
            <v>C</v>
          </cell>
          <cell r="E5831" t="str">
            <v>X</v>
          </cell>
          <cell r="F5831" t="str">
            <v>OPFHL</v>
          </cell>
          <cell r="G5831">
            <v>36770</v>
          </cell>
          <cell r="AB5831">
            <v>4989.57</v>
          </cell>
          <cell r="AC5831">
            <v>16186.07</v>
          </cell>
          <cell r="AD5831">
            <v>5026.41</v>
          </cell>
          <cell r="AE5831">
            <v>3802.85</v>
          </cell>
          <cell r="AF5831">
            <v>562.38</v>
          </cell>
          <cell r="AJ5831">
            <v>4.5</v>
          </cell>
          <cell r="AK5831">
            <v>37.44</v>
          </cell>
        </row>
        <row r="5832">
          <cell r="A5832" t="str">
            <v>136800</v>
          </cell>
          <cell r="B5832" t="str">
            <v>NJ</v>
          </cell>
          <cell r="C5832" t="str">
            <v>TANF</v>
          </cell>
          <cell r="D5832" t="str">
            <v>C</v>
          </cell>
          <cell r="E5832" t="str">
            <v>X</v>
          </cell>
          <cell r="F5832" t="str">
            <v>OPFHL</v>
          </cell>
          <cell r="G5832">
            <v>36800</v>
          </cell>
          <cell r="AC5832">
            <v>11532.71</v>
          </cell>
          <cell r="AD5832">
            <v>21079.71</v>
          </cell>
          <cell r="AE5832">
            <v>2601.8</v>
          </cell>
          <cell r="AF5832">
            <v>1596.29</v>
          </cell>
          <cell r="AG5832">
            <v>111.73</v>
          </cell>
        </row>
        <row r="5833">
          <cell r="A5833" t="str">
            <v>136831</v>
          </cell>
          <cell r="B5833" t="str">
            <v>NJ</v>
          </cell>
          <cell r="C5833" t="str">
            <v>TANF</v>
          </cell>
          <cell r="D5833" t="str">
            <v>C</v>
          </cell>
          <cell r="E5833" t="str">
            <v>X</v>
          </cell>
          <cell r="F5833" t="str">
            <v>OPFHL</v>
          </cell>
          <cell r="G5833">
            <v>36831</v>
          </cell>
          <cell r="AD5833">
            <v>7001.239999999994</v>
          </cell>
          <cell r="AE5833">
            <v>11582.41</v>
          </cell>
          <cell r="AF5833">
            <v>8158.67</v>
          </cell>
          <cell r="AG5833">
            <v>1708.79</v>
          </cell>
          <cell r="AH5833">
            <v>1165.31</v>
          </cell>
          <cell r="AI5833">
            <v>39.24</v>
          </cell>
        </row>
        <row r="5834">
          <cell r="A5834" t="str">
            <v>136861</v>
          </cell>
          <cell r="B5834" t="str">
            <v>NJ</v>
          </cell>
          <cell r="C5834" t="str">
            <v>TANF</v>
          </cell>
          <cell r="D5834" t="str">
            <v>C</v>
          </cell>
          <cell r="E5834" t="str">
            <v>X</v>
          </cell>
          <cell r="F5834" t="str">
            <v>OPFHL</v>
          </cell>
          <cell r="G5834">
            <v>36861</v>
          </cell>
          <cell r="AE5834">
            <v>100.25</v>
          </cell>
          <cell r="AF5834">
            <v>17141.88</v>
          </cell>
          <cell r="AG5834">
            <v>5358.6</v>
          </cell>
          <cell r="AH5834">
            <v>3124.63</v>
          </cell>
          <cell r="AI5834">
            <v>1313.81</v>
          </cell>
          <cell r="AJ5834">
            <v>302.53</v>
          </cell>
          <cell r="AL5834">
            <v>19.77</v>
          </cell>
          <cell r="AM5834">
            <v>105.75</v>
          </cell>
        </row>
        <row r="5835">
          <cell r="A5835" t="str">
            <v>136892</v>
          </cell>
          <cell r="B5835" t="str">
            <v>NJ</v>
          </cell>
          <cell r="C5835" t="str">
            <v>TANF</v>
          </cell>
          <cell r="D5835" t="str">
            <v>C</v>
          </cell>
          <cell r="E5835" t="str">
            <v>X</v>
          </cell>
          <cell r="F5835" t="str">
            <v>OPFHL</v>
          </cell>
          <cell r="G5835">
            <v>36892</v>
          </cell>
          <cell r="AF5835">
            <v>8371.519999999988</v>
          </cell>
          <cell r="AG5835">
            <v>17852.72</v>
          </cell>
          <cell r="AH5835">
            <v>5629.0799999999945</v>
          </cell>
          <cell r="AI5835">
            <v>2059.02</v>
          </cell>
          <cell r="AJ5835">
            <v>278.51</v>
          </cell>
        </row>
        <row r="5836">
          <cell r="A5836" t="str">
            <v>136923</v>
          </cell>
          <cell r="B5836" t="str">
            <v>NJ</v>
          </cell>
          <cell r="C5836" t="str">
            <v>TANF</v>
          </cell>
          <cell r="D5836" t="str">
            <v>C</v>
          </cell>
          <cell r="E5836" t="str">
            <v>X</v>
          </cell>
          <cell r="F5836" t="str">
            <v>OPFHL</v>
          </cell>
          <cell r="G5836">
            <v>36923</v>
          </cell>
          <cell r="AG5836">
            <v>5284.79</v>
          </cell>
          <cell r="AH5836">
            <v>17714.7</v>
          </cell>
          <cell r="AI5836">
            <v>5447.51</v>
          </cell>
          <cell r="AJ5836">
            <v>4230.55</v>
          </cell>
          <cell r="AK5836">
            <v>939.3000000000012</v>
          </cell>
          <cell r="AL5836">
            <v>13.14</v>
          </cell>
        </row>
        <row r="5837">
          <cell r="A5837" t="str">
            <v>136951</v>
          </cell>
          <cell r="B5837" t="str">
            <v>NJ</v>
          </cell>
          <cell r="C5837" t="str">
            <v>TANF</v>
          </cell>
          <cell r="D5837" t="str">
            <v>C</v>
          </cell>
          <cell r="E5837" t="str">
            <v>X</v>
          </cell>
          <cell r="F5837" t="str">
            <v>OPFHL</v>
          </cell>
          <cell r="G5837">
            <v>36951</v>
          </cell>
          <cell r="AH5837">
            <v>5747.65</v>
          </cell>
          <cell r="AI5837">
            <v>18085.23</v>
          </cell>
          <cell r="AJ5837">
            <v>4790.11</v>
          </cell>
          <cell r="AK5837">
            <v>760.01</v>
          </cell>
          <cell r="AL5837">
            <v>30.52</v>
          </cell>
          <cell r="AM5837">
            <v>-2.43</v>
          </cell>
        </row>
        <row r="5838">
          <cell r="A5838" t="str">
            <v>136982</v>
          </cell>
          <cell r="B5838" t="str">
            <v>NJ</v>
          </cell>
          <cell r="C5838" t="str">
            <v>TANF</v>
          </cell>
          <cell r="D5838" t="str">
            <v>C</v>
          </cell>
          <cell r="E5838" t="str">
            <v>X</v>
          </cell>
          <cell r="F5838" t="str">
            <v>OPFHL</v>
          </cell>
          <cell r="G5838">
            <v>36982</v>
          </cell>
          <cell r="AI5838">
            <v>5641.469999999994</v>
          </cell>
          <cell r="AJ5838">
            <v>14715.29</v>
          </cell>
          <cell r="AK5838">
            <v>4550.55</v>
          </cell>
          <cell r="AL5838">
            <v>2599.94</v>
          </cell>
          <cell r="AM5838">
            <v>219.28</v>
          </cell>
        </row>
        <row r="5839">
          <cell r="A5839" t="str">
            <v>137012</v>
          </cell>
          <cell r="B5839" t="str">
            <v>NJ</v>
          </cell>
          <cell r="C5839" t="str">
            <v>TANF</v>
          </cell>
          <cell r="D5839" t="str">
            <v>C</v>
          </cell>
          <cell r="E5839" t="str">
            <v>X</v>
          </cell>
          <cell r="F5839" t="str">
            <v>OPFHL</v>
          </cell>
          <cell r="G5839">
            <v>37012</v>
          </cell>
          <cell r="AJ5839">
            <v>8213.429999999991</v>
          </cell>
          <cell r="AK5839">
            <v>12312.14</v>
          </cell>
          <cell r="AL5839">
            <v>4595.14</v>
          </cell>
          <cell r="AM5839">
            <v>944.33</v>
          </cell>
          <cell r="AN5839">
            <v>1357.42</v>
          </cell>
        </row>
        <row r="5840">
          <cell r="A5840" t="str">
            <v>137043</v>
          </cell>
          <cell r="B5840" t="str">
            <v>NJ</v>
          </cell>
          <cell r="C5840" t="str">
            <v>TANF</v>
          </cell>
          <cell r="D5840" t="str">
            <v>C</v>
          </cell>
          <cell r="E5840" t="str">
            <v>X</v>
          </cell>
          <cell r="F5840" t="str">
            <v>OPFHL</v>
          </cell>
          <cell r="G5840">
            <v>37043</v>
          </cell>
          <cell r="AK5840">
            <v>7141.669999999986</v>
          </cell>
          <cell r="AL5840">
            <v>15195.72</v>
          </cell>
          <cell r="AM5840">
            <v>5325.22</v>
          </cell>
          <cell r="AN5840">
            <v>1086.97</v>
          </cell>
        </row>
        <row r="5841">
          <cell r="A5841" t="str">
            <v>137073</v>
          </cell>
          <cell r="B5841" t="str">
            <v>NJ</v>
          </cell>
          <cell r="C5841" t="str">
            <v>TANF</v>
          </cell>
          <cell r="D5841" t="str">
            <v>C</v>
          </cell>
          <cell r="E5841" t="str">
            <v>X</v>
          </cell>
          <cell r="F5841" t="str">
            <v>OPFHL</v>
          </cell>
          <cell r="G5841">
            <v>37073</v>
          </cell>
          <cell r="AL5841">
            <v>9986.690000000019</v>
          </cell>
          <cell r="AM5841">
            <v>18000.05</v>
          </cell>
          <cell r="AN5841">
            <v>5041.62</v>
          </cell>
        </row>
        <row r="5842">
          <cell r="A5842" t="str">
            <v>137104</v>
          </cell>
          <cell r="B5842" t="str">
            <v>NJ</v>
          </cell>
          <cell r="C5842" t="str">
            <v>TANF</v>
          </cell>
          <cell r="D5842" t="str">
            <v>C</v>
          </cell>
          <cell r="E5842" t="str">
            <v>X</v>
          </cell>
          <cell r="F5842" t="str">
            <v>OPFHL</v>
          </cell>
          <cell r="G5842">
            <v>37104</v>
          </cell>
          <cell r="AM5842">
            <v>9023.35</v>
          </cell>
          <cell r="AN5842">
            <v>26948.39</v>
          </cell>
        </row>
        <row r="5843">
          <cell r="A5843" t="str">
            <v>137135</v>
          </cell>
          <cell r="B5843" t="str">
            <v>NJ</v>
          </cell>
          <cell r="C5843" t="str">
            <v>TANF</v>
          </cell>
          <cell r="D5843" t="str">
            <v>C</v>
          </cell>
          <cell r="E5843" t="str">
            <v>X</v>
          </cell>
          <cell r="F5843" t="str">
            <v>OPFHL</v>
          </cell>
          <cell r="G5843">
            <v>37135</v>
          </cell>
          <cell r="AN5843">
            <v>7973.320000000007</v>
          </cell>
        </row>
        <row r="5844">
          <cell r="A5844" t="str">
            <v>136161</v>
          </cell>
          <cell r="B5844" t="str">
            <v>NJ</v>
          </cell>
          <cell r="C5844" t="str">
            <v>TANF</v>
          </cell>
          <cell r="D5844" t="str">
            <v>C</v>
          </cell>
          <cell r="E5844" t="str">
            <v>X</v>
          </cell>
          <cell r="F5844" t="str">
            <v>OPFHO</v>
          </cell>
          <cell r="G5844">
            <v>36161</v>
          </cell>
          <cell r="H5844">
            <v>1406.7</v>
          </cell>
          <cell r="I5844">
            <v>9477.02</v>
          </cell>
          <cell r="J5844">
            <v>5692.21</v>
          </cell>
          <cell r="K5844">
            <v>589.64</v>
          </cell>
          <cell r="L5844">
            <v>2186.08</v>
          </cell>
          <cell r="M5844">
            <v>2005.2</v>
          </cell>
          <cell r="N5844">
            <v>34</v>
          </cell>
          <cell r="P5844">
            <v>102.23</v>
          </cell>
          <cell r="V5844">
            <v>5.94</v>
          </cell>
          <cell r="Y5844">
            <v>655.8</v>
          </cell>
          <cell r="Z5844">
            <v>349.31</v>
          </cell>
          <cell r="AA5844">
            <v>862.7</v>
          </cell>
          <cell r="AC5844">
            <v>4.2</v>
          </cell>
        </row>
        <row r="5845">
          <cell r="A5845" t="str">
            <v>136192</v>
          </cell>
          <cell r="B5845" t="str">
            <v>NJ</v>
          </cell>
          <cell r="C5845" t="str">
            <v>TANF</v>
          </cell>
          <cell r="D5845" t="str">
            <v>C</v>
          </cell>
          <cell r="E5845" t="str">
            <v>X</v>
          </cell>
          <cell r="F5845" t="str">
            <v>OPFHO</v>
          </cell>
          <cell r="G5845">
            <v>36192</v>
          </cell>
          <cell r="J5845">
            <v>6659.83</v>
          </cell>
          <cell r="K5845">
            <v>4987</v>
          </cell>
          <cell r="L5845">
            <v>3677.42</v>
          </cell>
          <cell r="M5845">
            <v>1049.6</v>
          </cell>
          <cell r="N5845">
            <v>491.9</v>
          </cell>
          <cell r="O5845">
            <v>230.01</v>
          </cell>
          <cell r="Q5845">
            <v>72</v>
          </cell>
          <cell r="S5845">
            <v>32</v>
          </cell>
          <cell r="V5845">
            <v>16.61</v>
          </cell>
        </row>
        <row r="5846">
          <cell r="A5846" t="str">
            <v>136220</v>
          </cell>
          <cell r="B5846" t="str">
            <v>NJ</v>
          </cell>
          <cell r="C5846" t="str">
            <v>TANF</v>
          </cell>
          <cell r="D5846" t="str">
            <v>C</v>
          </cell>
          <cell r="E5846" t="str">
            <v>X</v>
          </cell>
          <cell r="F5846" t="str">
            <v>OPFHO</v>
          </cell>
          <cell r="G5846">
            <v>36220</v>
          </cell>
          <cell r="K5846">
            <v>7308.17</v>
          </cell>
          <cell r="L5846">
            <v>2019.12</v>
          </cell>
          <cell r="M5846">
            <v>2445.18</v>
          </cell>
          <cell r="O5846">
            <v>764.75</v>
          </cell>
          <cell r="P5846">
            <v>530.4</v>
          </cell>
          <cell r="Q5846">
            <v>4459.53</v>
          </cell>
          <cell r="R5846">
            <v>918</v>
          </cell>
          <cell r="S5846">
            <v>323.51</v>
          </cell>
          <cell r="V5846">
            <v>266.57</v>
          </cell>
          <cell r="AH5846">
            <v>0.37</v>
          </cell>
        </row>
        <row r="5847">
          <cell r="A5847" t="str">
            <v>136251</v>
          </cell>
          <cell r="B5847" t="str">
            <v>NJ</v>
          </cell>
          <cell r="C5847" t="str">
            <v>TANF</v>
          </cell>
          <cell r="D5847" t="str">
            <v>C</v>
          </cell>
          <cell r="E5847" t="str">
            <v>X</v>
          </cell>
          <cell r="F5847" t="str">
            <v>OPFHO</v>
          </cell>
          <cell r="G5847">
            <v>36251</v>
          </cell>
          <cell r="K5847">
            <v>261.3</v>
          </cell>
          <cell r="L5847">
            <v>8140.14</v>
          </cell>
          <cell r="M5847">
            <v>10872.49</v>
          </cell>
          <cell r="N5847">
            <v>2178.5</v>
          </cell>
          <cell r="O5847">
            <v>25.5</v>
          </cell>
          <cell r="S5847">
            <v>566.4</v>
          </cell>
          <cell r="V5847">
            <v>0.23</v>
          </cell>
          <cell r="Y5847">
            <v>15.12</v>
          </cell>
          <cell r="Z5847">
            <v>140.47</v>
          </cell>
        </row>
        <row r="5848">
          <cell r="A5848" t="str">
            <v>136281</v>
          </cell>
          <cell r="B5848" t="str">
            <v>NJ</v>
          </cell>
          <cell r="C5848" t="str">
            <v>TANF</v>
          </cell>
          <cell r="D5848" t="str">
            <v>C</v>
          </cell>
          <cell r="E5848" t="str">
            <v>X</v>
          </cell>
          <cell r="F5848" t="str">
            <v>OPFHO</v>
          </cell>
          <cell r="G5848">
            <v>36281</v>
          </cell>
          <cell r="M5848">
            <v>7949.26</v>
          </cell>
          <cell r="N5848">
            <v>2854.94</v>
          </cell>
          <cell r="O5848">
            <v>6959.18</v>
          </cell>
          <cell r="P5848">
            <v>1326.34</v>
          </cell>
          <cell r="V5848">
            <v>0.35</v>
          </cell>
          <cell r="W5848">
            <v>755.2</v>
          </cell>
          <cell r="Y5848">
            <v>15.12</v>
          </cell>
          <cell r="Z5848">
            <v>144</v>
          </cell>
          <cell r="AC5848">
            <v>723.96</v>
          </cell>
        </row>
        <row r="5849">
          <cell r="A5849" t="str">
            <v>136312</v>
          </cell>
          <cell r="B5849" t="str">
            <v>NJ</v>
          </cell>
          <cell r="C5849" t="str">
            <v>TANF</v>
          </cell>
          <cell r="D5849" t="str">
            <v>C</v>
          </cell>
          <cell r="E5849" t="str">
            <v>X</v>
          </cell>
          <cell r="F5849" t="str">
            <v>OPFHO</v>
          </cell>
          <cell r="G5849">
            <v>36312</v>
          </cell>
          <cell r="M5849">
            <v>1866.38</v>
          </cell>
          <cell r="N5849">
            <v>7764.15</v>
          </cell>
          <cell r="O5849">
            <v>8565.47</v>
          </cell>
          <cell r="Q5849">
            <v>155.1</v>
          </cell>
          <cell r="R5849">
            <v>80.24</v>
          </cell>
          <cell r="V5849">
            <v>474.87</v>
          </cell>
          <cell r="W5849">
            <v>963.67</v>
          </cell>
          <cell r="Y5849">
            <v>30.24</v>
          </cell>
          <cell r="Z5849">
            <v>1.32</v>
          </cell>
          <cell r="AA5849">
            <v>240</v>
          </cell>
          <cell r="AC5849">
            <v>1262.41</v>
          </cell>
          <cell r="AE5849">
            <v>90.34</v>
          </cell>
          <cell r="AF5849">
            <v>6782.98</v>
          </cell>
          <cell r="AH5849">
            <v>9.1</v>
          </cell>
        </row>
        <row r="5850">
          <cell r="A5850" t="str">
            <v>136342</v>
          </cell>
          <cell r="B5850" t="str">
            <v>NJ</v>
          </cell>
          <cell r="C5850" t="str">
            <v>TANF</v>
          </cell>
          <cell r="D5850" t="str">
            <v>C</v>
          </cell>
          <cell r="E5850" t="str">
            <v>X</v>
          </cell>
          <cell r="F5850" t="str">
            <v>OPFHO</v>
          </cell>
          <cell r="G5850">
            <v>36342</v>
          </cell>
          <cell r="O5850">
            <v>7395.81</v>
          </cell>
          <cell r="P5850">
            <v>965.24</v>
          </cell>
          <cell r="Q5850">
            <v>1570.92</v>
          </cell>
          <cell r="R5850">
            <v>685.96</v>
          </cell>
          <cell r="V5850">
            <v>343.29</v>
          </cell>
          <cell r="W5850">
            <v>266.16</v>
          </cell>
          <cell r="Y5850">
            <v>0.94</v>
          </cell>
          <cell r="Z5850">
            <v>41.32</v>
          </cell>
          <cell r="AC5850">
            <v>2590.13</v>
          </cell>
          <cell r="AF5850">
            <v>4936.98</v>
          </cell>
          <cell r="AJ5850">
            <v>5900</v>
          </cell>
        </row>
        <row r="5851">
          <cell r="A5851" t="str">
            <v>136373</v>
          </cell>
          <cell r="B5851" t="str">
            <v>NJ</v>
          </cell>
          <cell r="C5851" t="str">
            <v>TANF</v>
          </cell>
          <cell r="D5851" t="str">
            <v>C</v>
          </cell>
          <cell r="E5851" t="str">
            <v>X</v>
          </cell>
          <cell r="F5851" t="str">
            <v>OPFHO</v>
          </cell>
          <cell r="G5851">
            <v>36373</v>
          </cell>
          <cell r="O5851">
            <v>4192.75</v>
          </cell>
          <cell r="P5851">
            <v>3212.92</v>
          </cell>
          <cell r="Q5851">
            <v>3097.9</v>
          </cell>
          <cell r="R5851">
            <v>1768.88</v>
          </cell>
          <cell r="S5851">
            <v>35</v>
          </cell>
          <cell r="T5851">
            <v>140.55</v>
          </cell>
          <cell r="V5851">
            <v>646.39</v>
          </cell>
          <cell r="W5851">
            <v>150</v>
          </cell>
          <cell r="X5851">
            <v>0.3</v>
          </cell>
          <cell r="Z5851">
            <v>2.19</v>
          </cell>
          <cell r="AC5851">
            <v>1194.69</v>
          </cell>
          <cell r="AJ5851">
            <v>12870</v>
          </cell>
        </row>
        <row r="5852">
          <cell r="A5852" t="str">
            <v>136404</v>
          </cell>
          <cell r="B5852" t="str">
            <v>NJ</v>
          </cell>
          <cell r="C5852" t="str">
            <v>TANF</v>
          </cell>
          <cell r="D5852" t="str">
            <v>C</v>
          </cell>
          <cell r="E5852" t="str">
            <v>X</v>
          </cell>
          <cell r="F5852" t="str">
            <v>OPFHO</v>
          </cell>
          <cell r="G5852">
            <v>36404</v>
          </cell>
          <cell r="Q5852">
            <v>3951.24</v>
          </cell>
          <cell r="R5852">
            <v>6992.21</v>
          </cell>
          <cell r="S5852">
            <v>3036</v>
          </cell>
          <cell r="T5852">
            <v>209.1</v>
          </cell>
          <cell r="U5852">
            <v>71.28</v>
          </cell>
          <cell r="V5852">
            <v>1402.97</v>
          </cell>
          <cell r="W5852">
            <v>509.66</v>
          </cell>
          <cell r="X5852">
            <v>81.24</v>
          </cell>
          <cell r="Y5852">
            <v>1.53</v>
          </cell>
          <cell r="Z5852">
            <v>278.86</v>
          </cell>
          <cell r="AC5852">
            <v>2.29</v>
          </cell>
        </row>
        <row r="5853">
          <cell r="A5853" t="str">
            <v>136434</v>
          </cell>
          <cell r="B5853" t="str">
            <v>NJ</v>
          </cell>
          <cell r="C5853" t="str">
            <v>TANF</v>
          </cell>
          <cell r="D5853" t="str">
            <v>C</v>
          </cell>
          <cell r="E5853" t="str">
            <v>X</v>
          </cell>
          <cell r="F5853" t="str">
            <v>OPFHO</v>
          </cell>
          <cell r="G5853">
            <v>36434</v>
          </cell>
          <cell r="R5853">
            <v>3058.09</v>
          </cell>
          <cell r="S5853">
            <v>5385.14</v>
          </cell>
          <cell r="T5853">
            <v>1072.3</v>
          </cell>
          <cell r="U5853">
            <v>25.56</v>
          </cell>
          <cell r="V5853">
            <v>1.08</v>
          </cell>
          <cell r="X5853">
            <v>1.21</v>
          </cell>
          <cell r="Y5853">
            <v>2.57</v>
          </cell>
          <cell r="Z5853">
            <v>148.3</v>
          </cell>
          <cell r="AC5853">
            <v>1.56</v>
          </cell>
          <cell r="AI5853">
            <v>22.21</v>
          </cell>
        </row>
        <row r="5854">
          <cell r="A5854" t="str">
            <v>136465</v>
          </cell>
          <cell r="B5854" t="str">
            <v>NJ</v>
          </cell>
          <cell r="C5854" t="str">
            <v>TANF</v>
          </cell>
          <cell r="D5854" t="str">
            <v>C</v>
          </cell>
          <cell r="E5854" t="str">
            <v>X</v>
          </cell>
          <cell r="F5854" t="str">
            <v>OPFHO</v>
          </cell>
          <cell r="G5854">
            <v>36465</v>
          </cell>
          <cell r="S5854">
            <v>5205.46</v>
          </cell>
          <cell r="T5854">
            <v>692.8</v>
          </cell>
          <cell r="U5854">
            <v>470.33</v>
          </cell>
          <cell r="V5854">
            <v>961.42</v>
          </cell>
          <cell r="W5854">
            <v>509.2</v>
          </cell>
          <cell r="X5854">
            <v>1066.78</v>
          </cell>
          <cell r="Y5854">
            <v>7.94</v>
          </cell>
          <cell r="Z5854">
            <v>213.1</v>
          </cell>
          <cell r="AC5854">
            <v>20.01</v>
          </cell>
        </row>
        <row r="5855">
          <cell r="A5855" t="str">
            <v>136495</v>
          </cell>
          <cell r="B5855" t="str">
            <v>NJ</v>
          </cell>
          <cell r="C5855" t="str">
            <v>TANF</v>
          </cell>
          <cell r="D5855" t="str">
            <v>C</v>
          </cell>
          <cell r="E5855" t="str">
            <v>X</v>
          </cell>
          <cell r="F5855" t="str">
            <v>OPFHO</v>
          </cell>
          <cell r="G5855">
            <v>36495</v>
          </cell>
          <cell r="S5855">
            <v>73.6</v>
          </cell>
          <cell r="T5855">
            <v>5109.06</v>
          </cell>
          <cell r="U5855">
            <v>7590.78</v>
          </cell>
          <cell r="V5855">
            <v>308.4</v>
          </cell>
          <cell r="W5855">
            <v>4028.48</v>
          </cell>
          <cell r="X5855">
            <v>0.48</v>
          </cell>
          <cell r="Y5855">
            <v>4.27</v>
          </cell>
          <cell r="Z5855">
            <v>252.68</v>
          </cell>
          <cell r="AB5855">
            <v>568.85</v>
          </cell>
          <cell r="AC5855">
            <v>39.98</v>
          </cell>
        </row>
        <row r="5856">
          <cell r="A5856" t="str">
            <v>136526</v>
          </cell>
          <cell r="B5856" t="str">
            <v>NJ</v>
          </cell>
          <cell r="C5856" t="str">
            <v>TANF</v>
          </cell>
          <cell r="D5856" t="str">
            <v>C</v>
          </cell>
          <cell r="E5856" t="str">
            <v>X</v>
          </cell>
          <cell r="F5856" t="str">
            <v>OPFHO</v>
          </cell>
          <cell r="G5856">
            <v>36526</v>
          </cell>
          <cell r="U5856">
            <v>1515.41</v>
          </cell>
          <cell r="V5856">
            <v>505.4</v>
          </cell>
          <cell r="W5856">
            <v>1439.32</v>
          </cell>
          <cell r="X5856">
            <v>383.79</v>
          </cell>
          <cell r="Y5856">
            <v>106.11</v>
          </cell>
          <cell r="Z5856">
            <v>101.68</v>
          </cell>
          <cell r="AB5856">
            <v>1062</v>
          </cell>
          <cell r="AC5856">
            <v>59.07</v>
          </cell>
          <cell r="AF5856">
            <v>564</v>
          </cell>
          <cell r="AH5856">
            <v>90</v>
          </cell>
          <cell r="AN5856">
            <v>45.8</v>
          </cell>
        </row>
        <row r="5857">
          <cell r="A5857" t="str">
            <v>136557</v>
          </cell>
          <cell r="B5857" t="str">
            <v>NJ</v>
          </cell>
          <cell r="C5857" t="str">
            <v>TANF</v>
          </cell>
          <cell r="D5857" t="str">
            <v>C</v>
          </cell>
          <cell r="E5857" t="str">
            <v>X</v>
          </cell>
          <cell r="F5857" t="str">
            <v>OPFHO</v>
          </cell>
          <cell r="G5857">
            <v>36557</v>
          </cell>
          <cell r="V5857">
            <v>9424.55</v>
          </cell>
          <cell r="W5857">
            <v>3555.5</v>
          </cell>
          <cell r="X5857">
            <v>1011.88</v>
          </cell>
          <cell r="Y5857">
            <v>2069.26</v>
          </cell>
          <cell r="Z5857">
            <v>1549.85</v>
          </cell>
          <cell r="AB5857">
            <v>177.1</v>
          </cell>
          <cell r="AC5857">
            <v>16.2</v>
          </cell>
          <cell r="AD5857">
            <v>318.75</v>
          </cell>
          <cell r="AH5857">
            <v>286.43</v>
          </cell>
          <cell r="AI5857">
            <v>0.27</v>
          </cell>
        </row>
        <row r="5858">
          <cell r="A5858" t="str">
            <v>136586</v>
          </cell>
          <cell r="B5858" t="str">
            <v>NJ</v>
          </cell>
          <cell r="C5858" t="str">
            <v>TANF</v>
          </cell>
          <cell r="D5858" t="str">
            <v>C</v>
          </cell>
          <cell r="E5858" t="str">
            <v>X</v>
          </cell>
          <cell r="F5858" t="str">
            <v>OPFHO</v>
          </cell>
          <cell r="G5858">
            <v>36586</v>
          </cell>
          <cell r="V5858">
            <v>537.4</v>
          </cell>
          <cell r="W5858">
            <v>8293.27</v>
          </cell>
          <cell r="X5858">
            <v>5285.03</v>
          </cell>
          <cell r="Y5858">
            <v>7047.06</v>
          </cell>
          <cell r="Z5858">
            <v>2464.76</v>
          </cell>
          <cell r="AA5858">
            <v>967.28</v>
          </cell>
          <cell r="AC5858">
            <v>735.93</v>
          </cell>
          <cell r="AF5858">
            <v>198</v>
          </cell>
          <cell r="AG5858">
            <v>607.6</v>
          </cell>
          <cell r="AH5858">
            <v>6.76</v>
          </cell>
        </row>
        <row r="5859">
          <cell r="A5859" t="str">
            <v>136617</v>
          </cell>
          <cell r="B5859" t="str">
            <v>NJ</v>
          </cell>
          <cell r="C5859" t="str">
            <v>TANF</v>
          </cell>
          <cell r="D5859" t="str">
            <v>C</v>
          </cell>
          <cell r="E5859" t="str">
            <v>X</v>
          </cell>
          <cell r="F5859" t="str">
            <v>OPFHO</v>
          </cell>
          <cell r="G5859">
            <v>36617</v>
          </cell>
          <cell r="W5859">
            <v>415.2</v>
          </cell>
          <cell r="X5859">
            <v>9642.92</v>
          </cell>
          <cell r="Y5859">
            <v>6512.85</v>
          </cell>
          <cell r="Z5859">
            <v>1309.24</v>
          </cell>
          <cell r="AA5859">
            <v>424.2</v>
          </cell>
          <cell r="AB5859">
            <v>398.4</v>
          </cell>
          <cell r="AC5859">
            <v>251.22</v>
          </cell>
          <cell r="AE5859">
            <v>577.8</v>
          </cell>
          <cell r="AG5859">
            <v>150</v>
          </cell>
          <cell r="AH5859">
            <v>2.67</v>
          </cell>
          <cell r="AJ5859">
            <v>498.41</v>
          </cell>
        </row>
        <row r="5860">
          <cell r="A5860" t="str">
            <v>136647</v>
          </cell>
          <cell r="B5860" t="str">
            <v>NJ</v>
          </cell>
          <cell r="C5860" t="str">
            <v>TANF</v>
          </cell>
          <cell r="D5860" t="str">
            <v>C</v>
          </cell>
          <cell r="E5860" t="str">
            <v>X</v>
          </cell>
          <cell r="F5860" t="str">
            <v>OPFHO</v>
          </cell>
          <cell r="G5860">
            <v>36647</v>
          </cell>
          <cell r="X5860">
            <v>1452.17</v>
          </cell>
          <cell r="Y5860">
            <v>15070.34</v>
          </cell>
          <cell r="Z5860">
            <v>6587.47</v>
          </cell>
          <cell r="AA5860">
            <v>3490.81</v>
          </cell>
          <cell r="AB5860">
            <v>90.32</v>
          </cell>
          <cell r="AC5860">
            <v>68.74</v>
          </cell>
          <cell r="AG5860">
            <v>457.6</v>
          </cell>
          <cell r="AH5860">
            <v>619.76</v>
          </cell>
          <cell r="AI5860">
            <v>5.25</v>
          </cell>
          <cell r="AJ5860">
            <v>484.8</v>
          </cell>
        </row>
        <row r="5861">
          <cell r="A5861" t="str">
            <v>136678</v>
          </cell>
          <cell r="B5861" t="str">
            <v>NJ</v>
          </cell>
          <cell r="C5861" t="str">
            <v>TANF</v>
          </cell>
          <cell r="D5861" t="str">
            <v>C</v>
          </cell>
          <cell r="E5861" t="str">
            <v>X</v>
          </cell>
          <cell r="F5861" t="str">
            <v>OPFHO</v>
          </cell>
          <cell r="G5861">
            <v>36678</v>
          </cell>
          <cell r="Y5861">
            <v>46.4</v>
          </cell>
          <cell r="Z5861">
            <v>6997.02</v>
          </cell>
          <cell r="AA5861">
            <v>15090.41</v>
          </cell>
          <cell r="AB5861">
            <v>292.08</v>
          </cell>
          <cell r="AC5861">
            <v>1410.15</v>
          </cell>
          <cell r="AG5861">
            <v>654.4</v>
          </cell>
          <cell r="AH5861">
            <v>4.27</v>
          </cell>
        </row>
        <row r="5862">
          <cell r="A5862" t="str">
            <v>136708</v>
          </cell>
          <cell r="B5862" t="str">
            <v>NJ</v>
          </cell>
          <cell r="C5862" t="str">
            <v>TANF</v>
          </cell>
          <cell r="D5862" t="str">
            <v>C</v>
          </cell>
          <cell r="E5862" t="str">
            <v>X</v>
          </cell>
          <cell r="F5862" t="str">
            <v>OPFHO</v>
          </cell>
          <cell r="G5862">
            <v>36708</v>
          </cell>
          <cell r="Z5862">
            <v>743.89</v>
          </cell>
          <cell r="AA5862">
            <v>13406.17</v>
          </cell>
          <cell r="AB5862">
            <v>5054.75</v>
          </cell>
          <cell r="AC5862">
            <v>6.62</v>
          </cell>
          <cell r="AD5862">
            <v>-158.6</v>
          </cell>
          <cell r="AE5862">
            <v>702.4</v>
          </cell>
          <cell r="AF5862">
            <v>66.2</v>
          </cell>
          <cell r="AH5862">
            <v>3.83</v>
          </cell>
          <cell r="AI5862">
            <v>2.32</v>
          </cell>
        </row>
        <row r="5863">
          <cell r="A5863" t="str">
            <v>136739</v>
          </cell>
          <cell r="B5863" t="str">
            <v>NJ</v>
          </cell>
          <cell r="C5863" t="str">
            <v>TANF</v>
          </cell>
          <cell r="D5863" t="str">
            <v>C</v>
          </cell>
          <cell r="E5863" t="str">
            <v>X</v>
          </cell>
          <cell r="F5863" t="str">
            <v>OPFHO</v>
          </cell>
          <cell r="G5863">
            <v>36739</v>
          </cell>
          <cell r="AA5863">
            <v>1885.15</v>
          </cell>
          <cell r="AB5863">
            <v>14674.34</v>
          </cell>
          <cell r="AC5863">
            <v>5954.77</v>
          </cell>
          <cell r="AD5863">
            <v>842.8</v>
          </cell>
          <cell r="AE5863">
            <v>520.31</v>
          </cell>
          <cell r="AF5863">
            <v>646.95</v>
          </cell>
          <cell r="AH5863">
            <v>23.72</v>
          </cell>
          <cell r="AI5863">
            <v>24</v>
          </cell>
          <cell r="AM5863">
            <v>1425</v>
          </cell>
        </row>
        <row r="5864">
          <cell r="A5864" t="str">
            <v>136770</v>
          </cell>
          <cell r="B5864" t="str">
            <v>NJ</v>
          </cell>
          <cell r="C5864" t="str">
            <v>TANF</v>
          </cell>
          <cell r="D5864" t="str">
            <v>C</v>
          </cell>
          <cell r="E5864" t="str">
            <v>X</v>
          </cell>
          <cell r="F5864" t="str">
            <v>OPFHO</v>
          </cell>
          <cell r="G5864">
            <v>36770</v>
          </cell>
          <cell r="AB5864">
            <v>295</v>
          </cell>
          <cell r="AC5864">
            <v>16600.44</v>
          </cell>
          <cell r="AD5864">
            <v>918.61</v>
          </cell>
          <cell r="AE5864">
            <v>3954.66</v>
          </cell>
          <cell r="AF5864">
            <v>268</v>
          </cell>
          <cell r="AH5864">
            <v>22.95</v>
          </cell>
          <cell r="AI5864">
            <v>0.66</v>
          </cell>
        </row>
        <row r="5865">
          <cell r="A5865" t="str">
            <v>136800</v>
          </cell>
          <cell r="B5865" t="str">
            <v>NJ</v>
          </cell>
          <cell r="C5865" t="str">
            <v>TANF</v>
          </cell>
          <cell r="D5865" t="str">
            <v>C</v>
          </cell>
          <cell r="E5865" t="str">
            <v>X</v>
          </cell>
          <cell r="F5865" t="str">
            <v>OPFHO</v>
          </cell>
          <cell r="G5865">
            <v>36800</v>
          </cell>
          <cell r="AC5865">
            <v>7610.48</v>
          </cell>
          <cell r="AD5865">
            <v>17658.26</v>
          </cell>
          <cell r="AE5865">
            <v>5767.19</v>
          </cell>
          <cell r="AF5865">
            <v>51.85</v>
          </cell>
          <cell r="AG5865">
            <v>1279.4</v>
          </cell>
          <cell r="AH5865">
            <v>290.82</v>
          </cell>
          <cell r="AI5865">
            <v>11.38</v>
          </cell>
          <cell r="AN5865">
            <v>55.23</v>
          </cell>
        </row>
        <row r="5866">
          <cell r="A5866" t="str">
            <v>136831</v>
          </cell>
          <cell r="B5866" t="str">
            <v>NJ</v>
          </cell>
          <cell r="C5866" t="str">
            <v>TANF</v>
          </cell>
          <cell r="D5866" t="str">
            <v>C</v>
          </cell>
          <cell r="E5866" t="str">
            <v>X</v>
          </cell>
          <cell r="F5866" t="str">
            <v>OPFHO</v>
          </cell>
          <cell r="G5866">
            <v>36831</v>
          </cell>
          <cell r="AD5866">
            <v>1278</v>
          </cell>
          <cell r="AE5866">
            <v>18531.77</v>
          </cell>
          <cell r="AF5866">
            <v>3930.08</v>
          </cell>
          <cell r="AG5866">
            <v>3785.76</v>
          </cell>
          <cell r="AH5866">
            <v>62</v>
          </cell>
          <cell r="AI5866">
            <v>1085.79</v>
          </cell>
          <cell r="AJ5866">
            <v>208.2</v>
          </cell>
          <cell r="AK5866">
            <v>1232.25</v>
          </cell>
          <cell r="AN5866">
            <v>52.67</v>
          </cell>
        </row>
        <row r="5867">
          <cell r="A5867" t="str">
            <v>136861</v>
          </cell>
          <cell r="B5867" t="str">
            <v>NJ</v>
          </cell>
          <cell r="C5867" t="str">
            <v>TANF</v>
          </cell>
          <cell r="D5867" t="str">
            <v>C</v>
          </cell>
          <cell r="E5867" t="str">
            <v>X</v>
          </cell>
          <cell r="F5867" t="str">
            <v>OPFHO</v>
          </cell>
          <cell r="G5867">
            <v>36861</v>
          </cell>
          <cell r="AF5867">
            <v>12200.48</v>
          </cell>
          <cell r="AG5867">
            <v>6154.99</v>
          </cell>
          <cell r="AH5867">
            <v>2684.3</v>
          </cell>
          <cell r="AI5867">
            <v>1091.98</v>
          </cell>
          <cell r="AJ5867">
            <v>824</v>
          </cell>
          <cell r="AL5867">
            <v>39.4</v>
          </cell>
          <cell r="AN5867">
            <v>515.8</v>
          </cell>
        </row>
        <row r="5868">
          <cell r="A5868" t="str">
            <v>136892</v>
          </cell>
          <cell r="B5868" t="str">
            <v>NJ</v>
          </cell>
          <cell r="C5868" t="str">
            <v>TANF</v>
          </cell>
          <cell r="D5868" t="str">
            <v>C</v>
          </cell>
          <cell r="E5868" t="str">
            <v>X</v>
          </cell>
          <cell r="F5868" t="str">
            <v>OPFHO</v>
          </cell>
          <cell r="G5868">
            <v>36892</v>
          </cell>
          <cell r="AF5868">
            <v>6927.07</v>
          </cell>
          <cell r="AG5868">
            <v>18796.48</v>
          </cell>
          <cell r="AH5868">
            <v>11251.13</v>
          </cell>
          <cell r="AI5868">
            <v>2223.3</v>
          </cell>
          <cell r="AJ5868">
            <v>5574</v>
          </cell>
          <cell r="AK5868">
            <v>2273.84</v>
          </cell>
          <cell r="AM5868">
            <v>295.6</v>
          </cell>
          <cell r="AN5868">
            <v>85.24</v>
          </cell>
        </row>
        <row r="5869">
          <cell r="A5869" t="str">
            <v>136923</v>
          </cell>
          <cell r="B5869" t="str">
            <v>NJ</v>
          </cell>
          <cell r="C5869" t="str">
            <v>TANF</v>
          </cell>
          <cell r="D5869" t="str">
            <v>C</v>
          </cell>
          <cell r="E5869" t="str">
            <v>X</v>
          </cell>
          <cell r="F5869" t="str">
            <v>OPFHO</v>
          </cell>
          <cell r="G5869">
            <v>36923</v>
          </cell>
          <cell r="AG5869">
            <v>126</v>
          </cell>
          <cell r="AH5869">
            <v>8193.7</v>
          </cell>
          <cell r="AI5869">
            <v>3777.69</v>
          </cell>
          <cell r="AJ5869">
            <v>2233.39</v>
          </cell>
          <cell r="AK5869">
            <v>360.55</v>
          </cell>
          <cell r="AL5869">
            <v>162.97</v>
          </cell>
          <cell r="AN5869">
            <v>57.52</v>
          </cell>
        </row>
        <row r="5870">
          <cell r="A5870" t="str">
            <v>136951</v>
          </cell>
          <cell r="B5870" t="str">
            <v>NJ</v>
          </cell>
          <cell r="C5870" t="str">
            <v>TANF</v>
          </cell>
          <cell r="D5870" t="str">
            <v>C</v>
          </cell>
          <cell r="E5870" t="str">
            <v>X</v>
          </cell>
          <cell r="F5870" t="str">
            <v>OPFHO</v>
          </cell>
          <cell r="G5870">
            <v>36951</v>
          </cell>
          <cell r="AH5870">
            <v>373.07</v>
          </cell>
          <cell r="AI5870">
            <v>7875.5</v>
          </cell>
          <cell r="AJ5870">
            <v>14138.03</v>
          </cell>
          <cell r="AK5870">
            <v>3489.33</v>
          </cell>
          <cell r="AL5870">
            <v>424.4</v>
          </cell>
          <cell r="AN5870">
            <v>264.52</v>
          </cell>
        </row>
        <row r="5871">
          <cell r="A5871" t="str">
            <v>136982</v>
          </cell>
          <cell r="B5871" t="str">
            <v>NJ</v>
          </cell>
          <cell r="C5871" t="str">
            <v>TANF</v>
          </cell>
          <cell r="D5871" t="str">
            <v>C</v>
          </cell>
          <cell r="E5871" t="str">
            <v>X</v>
          </cell>
          <cell r="F5871" t="str">
            <v>OPFHO</v>
          </cell>
          <cell r="G5871">
            <v>36982</v>
          </cell>
          <cell r="AJ5871">
            <v>7102.77</v>
          </cell>
          <cell r="AK5871">
            <v>6540.17</v>
          </cell>
          <cell r="AL5871">
            <v>14233.36</v>
          </cell>
          <cell r="AM5871">
            <v>156.6</v>
          </cell>
          <cell r="AN5871">
            <v>34.37</v>
          </cell>
        </row>
        <row r="5872">
          <cell r="A5872" t="str">
            <v>137012</v>
          </cell>
          <cell r="B5872" t="str">
            <v>NJ</v>
          </cell>
          <cell r="C5872" t="str">
            <v>TANF</v>
          </cell>
          <cell r="D5872" t="str">
            <v>C</v>
          </cell>
          <cell r="E5872" t="str">
            <v>X</v>
          </cell>
          <cell r="F5872" t="str">
            <v>OPFHO</v>
          </cell>
          <cell r="G5872">
            <v>37012</v>
          </cell>
          <cell r="AJ5872">
            <v>2502.08</v>
          </cell>
          <cell r="AK5872">
            <v>11764.21</v>
          </cell>
          <cell r="AL5872">
            <v>6185.37</v>
          </cell>
          <cell r="AM5872">
            <v>131.8</v>
          </cell>
          <cell r="AN5872">
            <v>24.04</v>
          </cell>
        </row>
        <row r="5873">
          <cell r="A5873" t="str">
            <v>137043</v>
          </cell>
          <cell r="B5873" t="str">
            <v>NJ</v>
          </cell>
          <cell r="C5873" t="str">
            <v>TANF</v>
          </cell>
          <cell r="D5873" t="str">
            <v>C</v>
          </cell>
          <cell r="E5873" t="str">
            <v>X</v>
          </cell>
          <cell r="F5873" t="str">
            <v>OPFHO</v>
          </cell>
          <cell r="G5873">
            <v>37043</v>
          </cell>
          <cell r="AK5873">
            <v>2478.98</v>
          </cell>
          <cell r="AL5873">
            <v>24814.11</v>
          </cell>
          <cell r="AM5873">
            <v>1230.41</v>
          </cell>
          <cell r="AN5873">
            <v>3567.82</v>
          </cell>
        </row>
        <row r="5874">
          <cell r="A5874" t="str">
            <v>137073</v>
          </cell>
          <cell r="B5874" t="str">
            <v>NJ</v>
          </cell>
          <cell r="C5874" t="str">
            <v>TANF</v>
          </cell>
          <cell r="D5874" t="str">
            <v>C</v>
          </cell>
          <cell r="E5874" t="str">
            <v>X</v>
          </cell>
          <cell r="F5874" t="str">
            <v>OPFHO</v>
          </cell>
          <cell r="G5874">
            <v>37073</v>
          </cell>
          <cell r="AL5874">
            <v>6948.62</v>
          </cell>
          <cell r="AM5874">
            <v>22915.88</v>
          </cell>
          <cell r="AN5874">
            <v>5072.37</v>
          </cell>
        </row>
        <row r="5875">
          <cell r="A5875" t="str">
            <v>137104</v>
          </cell>
          <cell r="B5875" t="str">
            <v>NJ</v>
          </cell>
          <cell r="C5875" t="str">
            <v>TANF</v>
          </cell>
          <cell r="D5875" t="str">
            <v>C</v>
          </cell>
          <cell r="E5875" t="str">
            <v>X</v>
          </cell>
          <cell r="F5875" t="str">
            <v>OPFHO</v>
          </cell>
          <cell r="G5875">
            <v>37104</v>
          </cell>
          <cell r="AM5875">
            <v>5539.52</v>
          </cell>
          <cell r="AN5875">
            <v>19394.59</v>
          </cell>
        </row>
        <row r="5876">
          <cell r="A5876" t="str">
            <v>137135</v>
          </cell>
          <cell r="B5876" t="str">
            <v>NJ</v>
          </cell>
          <cell r="C5876" t="str">
            <v>TANF</v>
          </cell>
          <cell r="D5876" t="str">
            <v>C</v>
          </cell>
          <cell r="E5876" t="str">
            <v>X</v>
          </cell>
          <cell r="F5876" t="str">
            <v>OPFHO</v>
          </cell>
          <cell r="G5876">
            <v>37135</v>
          </cell>
          <cell r="AN5876">
            <v>5206.51</v>
          </cell>
        </row>
        <row r="5877">
          <cell r="A5877" t="str">
            <v>136161</v>
          </cell>
          <cell r="B5877" t="str">
            <v>NJ</v>
          </cell>
          <cell r="C5877" t="str">
            <v>TANF</v>
          </cell>
          <cell r="D5877" t="str">
            <v>C</v>
          </cell>
          <cell r="E5877" t="str">
            <v>X</v>
          </cell>
          <cell r="F5877" t="str">
            <v>OPFHR</v>
          </cell>
          <cell r="G5877">
            <v>36161</v>
          </cell>
          <cell r="I5877">
            <v>5732.71</v>
          </cell>
          <cell r="J5877">
            <v>9109.46</v>
          </cell>
          <cell r="K5877">
            <v>727.4</v>
          </cell>
          <cell r="L5877">
            <v>736.2</v>
          </cell>
          <cell r="M5877">
            <v>1296</v>
          </cell>
          <cell r="N5877">
            <v>211.29</v>
          </cell>
          <cell r="O5877">
            <v>2993.14</v>
          </cell>
          <cell r="Q5877">
            <v>772</v>
          </cell>
          <cell r="W5877">
            <v>434.5</v>
          </cell>
        </row>
        <row r="5878">
          <cell r="A5878" t="str">
            <v>136192</v>
          </cell>
          <cell r="B5878" t="str">
            <v>NJ</v>
          </cell>
          <cell r="C5878" t="str">
            <v>TANF</v>
          </cell>
          <cell r="D5878" t="str">
            <v>C</v>
          </cell>
          <cell r="E5878" t="str">
            <v>X</v>
          </cell>
          <cell r="F5878" t="str">
            <v>OPFHR</v>
          </cell>
          <cell r="G5878">
            <v>36192</v>
          </cell>
          <cell r="J5878">
            <v>12609.13</v>
          </cell>
          <cell r="K5878">
            <v>8429.74</v>
          </cell>
          <cell r="L5878">
            <v>2358.64</v>
          </cell>
          <cell r="N5878">
            <v>78.47</v>
          </cell>
          <cell r="O5878">
            <v>594</v>
          </cell>
          <cell r="Q5878">
            <v>283.05</v>
          </cell>
          <cell r="X5878">
            <v>752.5</v>
          </cell>
        </row>
        <row r="5879">
          <cell r="A5879" t="str">
            <v>136220</v>
          </cell>
          <cell r="B5879" t="str">
            <v>NJ</v>
          </cell>
          <cell r="C5879" t="str">
            <v>TANF</v>
          </cell>
          <cell r="D5879" t="str">
            <v>C</v>
          </cell>
          <cell r="E5879" t="str">
            <v>X</v>
          </cell>
          <cell r="F5879" t="str">
            <v>OPFHR</v>
          </cell>
          <cell r="G5879">
            <v>36220</v>
          </cell>
          <cell r="J5879">
            <v>798.78</v>
          </cell>
          <cell r="K5879">
            <v>14850.15</v>
          </cell>
          <cell r="L5879">
            <v>5635.84</v>
          </cell>
          <cell r="M5879">
            <v>1240.97</v>
          </cell>
          <cell r="N5879">
            <v>380.31</v>
          </cell>
          <cell r="O5879">
            <v>706.19</v>
          </cell>
          <cell r="Q5879">
            <v>1161.3</v>
          </cell>
          <cell r="R5879">
            <v>2496.2</v>
          </cell>
        </row>
        <row r="5880">
          <cell r="A5880" t="str">
            <v>136251</v>
          </cell>
          <cell r="B5880" t="str">
            <v>NJ</v>
          </cell>
          <cell r="C5880" t="str">
            <v>TANF</v>
          </cell>
          <cell r="D5880" t="str">
            <v>C</v>
          </cell>
          <cell r="E5880" t="str">
            <v>X</v>
          </cell>
          <cell r="F5880" t="str">
            <v>OPFHR</v>
          </cell>
          <cell r="G5880">
            <v>36251</v>
          </cell>
          <cell r="K5880">
            <v>1170.1</v>
          </cell>
          <cell r="L5880">
            <v>16502.63</v>
          </cell>
          <cell r="M5880">
            <v>17919.99</v>
          </cell>
          <cell r="N5880">
            <v>1056.11</v>
          </cell>
          <cell r="O5880">
            <v>1283.5</v>
          </cell>
          <cell r="P5880">
            <v>902.8</v>
          </cell>
          <cell r="Q5880">
            <v>1038.42</v>
          </cell>
          <cell r="W5880">
            <v>123.69</v>
          </cell>
          <cell r="AC5880">
            <v>740.75</v>
          </cell>
        </row>
        <row r="5881">
          <cell r="A5881" t="str">
            <v>136281</v>
          </cell>
          <cell r="B5881" t="str">
            <v>NJ</v>
          </cell>
          <cell r="C5881" t="str">
            <v>TANF</v>
          </cell>
          <cell r="D5881" t="str">
            <v>C</v>
          </cell>
          <cell r="E5881" t="str">
            <v>X</v>
          </cell>
          <cell r="F5881" t="str">
            <v>OPFHR</v>
          </cell>
          <cell r="G5881">
            <v>36281</v>
          </cell>
          <cell r="L5881">
            <v>75.76</v>
          </cell>
          <cell r="M5881">
            <v>10663.67</v>
          </cell>
          <cell r="N5881">
            <v>10100.52</v>
          </cell>
          <cell r="O5881">
            <v>1649.72</v>
          </cell>
          <cell r="Q5881">
            <v>745.68</v>
          </cell>
          <cell r="R5881">
            <v>144</v>
          </cell>
          <cell r="W5881">
            <v>338.56</v>
          </cell>
          <cell r="Y5881">
            <v>93.03</v>
          </cell>
        </row>
        <row r="5882">
          <cell r="A5882" t="str">
            <v>136312</v>
          </cell>
          <cell r="B5882" t="str">
            <v>NJ</v>
          </cell>
          <cell r="C5882" t="str">
            <v>TANF</v>
          </cell>
          <cell r="D5882" t="str">
            <v>C</v>
          </cell>
          <cell r="E5882" t="str">
            <v>X</v>
          </cell>
          <cell r="F5882" t="str">
            <v>OPFHR</v>
          </cell>
          <cell r="G5882">
            <v>36312</v>
          </cell>
          <cell r="M5882">
            <v>588.27</v>
          </cell>
          <cell r="N5882">
            <v>17134.56</v>
          </cell>
          <cell r="O5882">
            <v>5336.05</v>
          </cell>
          <cell r="P5882">
            <v>765.85</v>
          </cell>
          <cell r="R5882">
            <v>1195.35</v>
          </cell>
          <cell r="W5882">
            <v>740.67</v>
          </cell>
          <cell r="Z5882">
            <v>521.55</v>
          </cell>
          <cell r="AC5882">
            <v>722.27</v>
          </cell>
        </row>
        <row r="5883">
          <cell r="A5883" t="str">
            <v>136342</v>
          </cell>
          <cell r="B5883" t="str">
            <v>NJ</v>
          </cell>
          <cell r="C5883" t="str">
            <v>TANF</v>
          </cell>
          <cell r="D5883" t="str">
            <v>C</v>
          </cell>
          <cell r="E5883" t="str">
            <v>X</v>
          </cell>
          <cell r="F5883" t="str">
            <v>OPFHR</v>
          </cell>
          <cell r="G5883">
            <v>36342</v>
          </cell>
          <cell r="N5883">
            <v>550.46</v>
          </cell>
          <cell r="O5883">
            <v>11020.73</v>
          </cell>
          <cell r="P5883">
            <v>5986.16</v>
          </cell>
          <cell r="Q5883">
            <v>1782.54</v>
          </cell>
          <cell r="R5883">
            <v>878.75</v>
          </cell>
          <cell r="S5883">
            <v>317.6</v>
          </cell>
          <cell r="W5883">
            <v>1163.07</v>
          </cell>
          <cell r="Y5883">
            <v>751.04</v>
          </cell>
          <cell r="AC5883">
            <v>667.26</v>
          </cell>
        </row>
        <row r="5884">
          <cell r="A5884" t="str">
            <v>136373</v>
          </cell>
          <cell r="B5884" t="str">
            <v>NJ</v>
          </cell>
          <cell r="C5884" t="str">
            <v>TANF</v>
          </cell>
          <cell r="D5884" t="str">
            <v>C</v>
          </cell>
          <cell r="E5884" t="str">
            <v>X</v>
          </cell>
          <cell r="F5884" t="str">
            <v>OPFHR</v>
          </cell>
          <cell r="G5884">
            <v>36373</v>
          </cell>
          <cell r="O5884">
            <v>1729.27</v>
          </cell>
          <cell r="P5884">
            <v>5560.38</v>
          </cell>
          <cell r="Q5884">
            <v>4381.85</v>
          </cell>
          <cell r="R5884">
            <v>387.74</v>
          </cell>
          <cell r="S5884">
            <v>690.71</v>
          </cell>
          <cell r="T5884">
            <v>270.4</v>
          </cell>
          <cell r="W5884">
            <v>1469.14</v>
          </cell>
          <cell r="AC5884">
            <v>844.13</v>
          </cell>
        </row>
        <row r="5885">
          <cell r="A5885" t="str">
            <v>136404</v>
          </cell>
          <cell r="B5885" t="str">
            <v>NJ</v>
          </cell>
          <cell r="C5885" t="str">
            <v>TANF</v>
          </cell>
          <cell r="D5885" t="str">
            <v>C</v>
          </cell>
          <cell r="E5885" t="str">
            <v>X</v>
          </cell>
          <cell r="F5885" t="str">
            <v>OPFHR</v>
          </cell>
          <cell r="G5885">
            <v>36404</v>
          </cell>
          <cell r="P5885">
            <v>100.72</v>
          </cell>
          <cell r="Q5885">
            <v>3288.46</v>
          </cell>
          <cell r="R5885">
            <v>5168.6</v>
          </cell>
          <cell r="S5885">
            <v>964.2</v>
          </cell>
          <cell r="T5885">
            <v>908.7</v>
          </cell>
          <cell r="W5885">
            <v>603.07</v>
          </cell>
          <cell r="AC5885">
            <v>453.21</v>
          </cell>
        </row>
        <row r="5886">
          <cell r="A5886" t="str">
            <v>136434</v>
          </cell>
          <cell r="B5886" t="str">
            <v>NJ</v>
          </cell>
          <cell r="C5886" t="str">
            <v>TANF</v>
          </cell>
          <cell r="D5886" t="str">
            <v>C</v>
          </cell>
          <cell r="E5886" t="str">
            <v>X</v>
          </cell>
          <cell r="F5886" t="str">
            <v>OPFHR</v>
          </cell>
          <cell r="G5886">
            <v>36434</v>
          </cell>
          <cell r="R5886">
            <v>4652.45</v>
          </cell>
          <cell r="S5886">
            <v>10449.73</v>
          </cell>
          <cell r="T5886">
            <v>397.2</v>
          </cell>
          <cell r="W5886">
            <v>416.27</v>
          </cell>
          <cell r="AC5886">
            <v>630.62</v>
          </cell>
        </row>
        <row r="5887">
          <cell r="A5887" t="str">
            <v>136465</v>
          </cell>
          <cell r="B5887" t="str">
            <v>NJ</v>
          </cell>
          <cell r="C5887" t="str">
            <v>TANF</v>
          </cell>
          <cell r="D5887" t="str">
            <v>C</v>
          </cell>
          <cell r="E5887" t="str">
            <v>X</v>
          </cell>
          <cell r="F5887" t="str">
            <v>OPFHR</v>
          </cell>
          <cell r="G5887">
            <v>36465</v>
          </cell>
          <cell r="R5887">
            <v>207.2</v>
          </cell>
          <cell r="S5887">
            <v>7383.58</v>
          </cell>
          <cell r="T5887">
            <v>5493.78</v>
          </cell>
          <cell r="U5887">
            <v>1089.95</v>
          </cell>
          <cell r="V5887">
            <v>859.55</v>
          </cell>
          <cell r="W5887">
            <v>628.57</v>
          </cell>
          <cell r="AC5887">
            <v>2694.61</v>
          </cell>
        </row>
        <row r="5888">
          <cell r="A5888" t="str">
            <v>136495</v>
          </cell>
          <cell r="B5888" t="str">
            <v>NJ</v>
          </cell>
          <cell r="C5888" t="str">
            <v>TANF</v>
          </cell>
          <cell r="D5888" t="str">
            <v>C</v>
          </cell>
          <cell r="E5888" t="str">
            <v>X</v>
          </cell>
          <cell r="F5888" t="str">
            <v>OPFHR</v>
          </cell>
          <cell r="G5888">
            <v>36495</v>
          </cell>
          <cell r="T5888">
            <v>8393.55</v>
          </cell>
          <cell r="U5888">
            <v>1406.48</v>
          </cell>
          <cell r="V5888">
            <v>1952.09</v>
          </cell>
          <cell r="W5888">
            <v>692.06</v>
          </cell>
          <cell r="Z5888">
            <v>165</v>
          </cell>
          <cell r="AA5888">
            <v>329.48</v>
          </cell>
          <cell r="AC5888">
            <v>504.99</v>
          </cell>
          <cell r="AE5888">
            <v>74</v>
          </cell>
        </row>
        <row r="5889">
          <cell r="A5889" t="str">
            <v>136526</v>
          </cell>
          <cell r="B5889" t="str">
            <v>NJ</v>
          </cell>
          <cell r="C5889" t="str">
            <v>TANF</v>
          </cell>
          <cell r="D5889" t="str">
            <v>C</v>
          </cell>
          <cell r="E5889" t="str">
            <v>X</v>
          </cell>
          <cell r="F5889" t="str">
            <v>OPFHR</v>
          </cell>
          <cell r="G5889">
            <v>36526</v>
          </cell>
          <cell r="U5889">
            <v>7753.67</v>
          </cell>
          <cell r="V5889">
            <v>3925.35</v>
          </cell>
          <cell r="W5889">
            <v>2886.43</v>
          </cell>
          <cell r="X5889">
            <v>1367.06</v>
          </cell>
          <cell r="Y5889">
            <v>2795.15</v>
          </cell>
          <cell r="Z5889">
            <v>299.9</v>
          </cell>
          <cell r="AA5889">
            <v>344.2</v>
          </cell>
          <cell r="AB5889">
            <v>816.08</v>
          </cell>
          <cell r="AC5889">
            <v>1181.09</v>
          </cell>
        </row>
        <row r="5890">
          <cell r="A5890" t="str">
            <v>136557</v>
          </cell>
          <cell r="B5890" t="str">
            <v>NJ</v>
          </cell>
          <cell r="C5890" t="str">
            <v>TANF</v>
          </cell>
          <cell r="D5890" t="str">
            <v>C</v>
          </cell>
          <cell r="E5890" t="str">
            <v>X</v>
          </cell>
          <cell r="F5890" t="str">
            <v>OPFHR</v>
          </cell>
          <cell r="G5890">
            <v>36557</v>
          </cell>
          <cell r="V5890">
            <v>13001.02</v>
          </cell>
          <cell r="W5890">
            <v>2295.91</v>
          </cell>
          <cell r="X5890">
            <v>1492.12</v>
          </cell>
          <cell r="Y5890">
            <v>1054.2</v>
          </cell>
          <cell r="Z5890">
            <v>-180.8</v>
          </cell>
          <cell r="AA5890">
            <v>118.2</v>
          </cell>
          <cell r="AE5890">
            <v>133.05</v>
          </cell>
          <cell r="AJ5890">
            <v>126</v>
          </cell>
        </row>
        <row r="5891">
          <cell r="A5891" t="str">
            <v>136586</v>
          </cell>
          <cell r="B5891" t="str">
            <v>NJ</v>
          </cell>
          <cell r="C5891" t="str">
            <v>TANF</v>
          </cell>
          <cell r="D5891" t="str">
            <v>C</v>
          </cell>
          <cell r="E5891" t="str">
            <v>X</v>
          </cell>
          <cell r="F5891" t="str">
            <v>OPFHR</v>
          </cell>
          <cell r="G5891">
            <v>36586</v>
          </cell>
          <cell r="V5891">
            <v>851.1</v>
          </cell>
          <cell r="W5891">
            <v>7918.52</v>
          </cell>
          <cell r="X5891">
            <v>10793.78</v>
          </cell>
          <cell r="Y5891">
            <v>5309.75</v>
          </cell>
          <cell r="Z5891">
            <v>2565.05</v>
          </cell>
          <cell r="AF5891">
            <v>258.6</v>
          </cell>
        </row>
        <row r="5892">
          <cell r="A5892" t="str">
            <v>136617</v>
          </cell>
          <cell r="B5892" t="str">
            <v>NJ</v>
          </cell>
          <cell r="C5892" t="str">
            <v>TANF</v>
          </cell>
          <cell r="D5892" t="str">
            <v>C</v>
          </cell>
          <cell r="E5892" t="str">
            <v>X</v>
          </cell>
          <cell r="F5892" t="str">
            <v>OPFHR</v>
          </cell>
          <cell r="G5892">
            <v>36617</v>
          </cell>
          <cell r="W5892">
            <v>2318.7</v>
          </cell>
          <cell r="X5892">
            <v>13397.47</v>
          </cell>
          <cell r="Y5892">
            <v>2536.6</v>
          </cell>
          <cell r="Z5892">
            <v>2259.24</v>
          </cell>
          <cell r="AA5892">
            <v>925.96</v>
          </cell>
          <cell r="AF5892">
            <v>642.15</v>
          </cell>
        </row>
        <row r="5893">
          <cell r="A5893" t="str">
            <v>136647</v>
          </cell>
          <cell r="B5893" t="str">
            <v>NJ</v>
          </cell>
          <cell r="C5893" t="str">
            <v>TANF</v>
          </cell>
          <cell r="D5893" t="str">
            <v>C</v>
          </cell>
          <cell r="E5893" t="str">
            <v>X</v>
          </cell>
          <cell r="F5893" t="str">
            <v>OPFHR</v>
          </cell>
          <cell r="G5893">
            <v>36647</v>
          </cell>
          <cell r="X5893">
            <v>2384.5</v>
          </cell>
          <cell r="Y5893">
            <v>11836.85</v>
          </cell>
          <cell r="Z5893">
            <v>7787.76</v>
          </cell>
          <cell r="AA5893">
            <v>2486.66</v>
          </cell>
          <cell r="AB5893">
            <v>144.8</v>
          </cell>
          <cell r="AC5893">
            <v>827.9</v>
          </cell>
          <cell r="AE5893">
            <v>234.4</v>
          </cell>
          <cell r="AF5893">
            <v>86.4</v>
          </cell>
          <cell r="AG5893">
            <v>561.6</v>
          </cell>
          <cell r="AI5893">
            <v>441.6</v>
          </cell>
        </row>
        <row r="5894">
          <cell r="A5894" t="str">
            <v>136678</v>
          </cell>
          <cell r="B5894" t="str">
            <v>NJ</v>
          </cell>
          <cell r="C5894" t="str">
            <v>TANF</v>
          </cell>
          <cell r="D5894" t="str">
            <v>C</v>
          </cell>
          <cell r="E5894" t="str">
            <v>X</v>
          </cell>
          <cell r="F5894" t="str">
            <v>OPFHR</v>
          </cell>
          <cell r="G5894">
            <v>36678</v>
          </cell>
          <cell r="Y5894">
            <v>948.6</v>
          </cell>
          <cell r="Z5894">
            <v>16027.42</v>
          </cell>
          <cell r="AA5894">
            <v>7063.47</v>
          </cell>
          <cell r="AB5894">
            <v>1269.6</v>
          </cell>
          <cell r="AC5894">
            <v>146.2</v>
          </cell>
          <cell r="AF5894">
            <v>103</v>
          </cell>
          <cell r="AG5894">
            <v>1446.4</v>
          </cell>
          <cell r="AH5894">
            <v>550.4</v>
          </cell>
          <cell r="AK5894">
            <v>1268.73</v>
          </cell>
        </row>
        <row r="5895">
          <cell r="A5895" t="str">
            <v>136708</v>
          </cell>
          <cell r="B5895" t="str">
            <v>NJ</v>
          </cell>
          <cell r="C5895" t="str">
            <v>TANF</v>
          </cell>
          <cell r="D5895" t="str">
            <v>C</v>
          </cell>
          <cell r="E5895" t="str">
            <v>X</v>
          </cell>
          <cell r="F5895" t="str">
            <v>OPFHR</v>
          </cell>
          <cell r="G5895">
            <v>36708</v>
          </cell>
          <cell r="Z5895">
            <v>2925.14</v>
          </cell>
          <cell r="AA5895">
            <v>19218.99</v>
          </cell>
          <cell r="AB5895">
            <v>2606.37</v>
          </cell>
          <cell r="AC5895">
            <v>302.24</v>
          </cell>
          <cell r="AD5895">
            <v>349.5</v>
          </cell>
        </row>
        <row r="5896">
          <cell r="A5896" t="str">
            <v>136739</v>
          </cell>
          <cell r="B5896" t="str">
            <v>NJ</v>
          </cell>
          <cell r="C5896" t="str">
            <v>TANF</v>
          </cell>
          <cell r="D5896" t="str">
            <v>C</v>
          </cell>
          <cell r="E5896" t="str">
            <v>X</v>
          </cell>
          <cell r="F5896" t="str">
            <v>OPFHR</v>
          </cell>
          <cell r="G5896">
            <v>36739</v>
          </cell>
          <cell r="AA5896">
            <v>2673.95</v>
          </cell>
          <cell r="AB5896">
            <v>16724.93</v>
          </cell>
          <cell r="AC5896">
            <v>4857.18</v>
          </cell>
          <cell r="AD5896">
            <v>2312.78</v>
          </cell>
          <cell r="AE5896">
            <v>318.68</v>
          </cell>
        </row>
        <row r="5897">
          <cell r="A5897" t="str">
            <v>136770</v>
          </cell>
          <cell r="B5897" t="str">
            <v>NJ</v>
          </cell>
          <cell r="C5897" t="str">
            <v>TANF</v>
          </cell>
          <cell r="D5897" t="str">
            <v>C</v>
          </cell>
          <cell r="E5897" t="str">
            <v>X</v>
          </cell>
          <cell r="F5897" t="str">
            <v>OPFHR</v>
          </cell>
          <cell r="G5897">
            <v>36770</v>
          </cell>
          <cell r="AB5897">
            <v>899.7</v>
          </cell>
          <cell r="AC5897">
            <v>15680.51</v>
          </cell>
          <cell r="AD5897">
            <v>5199.53</v>
          </cell>
          <cell r="AE5897">
            <v>103</v>
          </cell>
          <cell r="AF5897">
            <v>1433.5</v>
          </cell>
        </row>
        <row r="5898">
          <cell r="A5898" t="str">
            <v>136800</v>
          </cell>
          <cell r="B5898" t="str">
            <v>NJ</v>
          </cell>
          <cell r="C5898" t="str">
            <v>TANF</v>
          </cell>
          <cell r="D5898" t="str">
            <v>C</v>
          </cell>
          <cell r="E5898" t="str">
            <v>X</v>
          </cell>
          <cell r="F5898" t="str">
            <v>OPFHR</v>
          </cell>
          <cell r="G5898">
            <v>36800</v>
          </cell>
          <cell r="AC5898">
            <v>1617.46</v>
          </cell>
          <cell r="AD5898">
            <v>22465.71</v>
          </cell>
          <cell r="AE5898">
            <v>4073.45</v>
          </cell>
          <cell r="AF5898">
            <v>177.2</v>
          </cell>
          <cell r="AG5898">
            <v>18</v>
          </cell>
          <cell r="AH5898">
            <v>530.26</v>
          </cell>
          <cell r="AL5898">
            <v>501.04</v>
          </cell>
        </row>
        <row r="5899">
          <cell r="A5899" t="str">
            <v>136831</v>
          </cell>
          <cell r="B5899" t="str">
            <v>NJ</v>
          </cell>
          <cell r="C5899" t="str">
            <v>TANF</v>
          </cell>
          <cell r="D5899" t="str">
            <v>C</v>
          </cell>
          <cell r="E5899" t="str">
            <v>X</v>
          </cell>
          <cell r="F5899" t="str">
            <v>OPFHR</v>
          </cell>
          <cell r="G5899">
            <v>36831</v>
          </cell>
          <cell r="AD5899">
            <v>3929.3</v>
          </cell>
          <cell r="AE5899">
            <v>18855.82</v>
          </cell>
          <cell r="AF5899">
            <v>4340.55</v>
          </cell>
          <cell r="AG5899">
            <v>787</v>
          </cell>
          <cell r="AH5899">
            <v>59.6</v>
          </cell>
        </row>
        <row r="5900">
          <cell r="A5900" t="str">
            <v>136861</v>
          </cell>
          <cell r="B5900" t="str">
            <v>NJ</v>
          </cell>
          <cell r="C5900" t="str">
            <v>TANF</v>
          </cell>
          <cell r="D5900" t="str">
            <v>C</v>
          </cell>
          <cell r="E5900" t="str">
            <v>X</v>
          </cell>
          <cell r="F5900" t="str">
            <v>OPFHR</v>
          </cell>
          <cell r="G5900">
            <v>36861</v>
          </cell>
          <cell r="AE5900">
            <v>2834.68</v>
          </cell>
          <cell r="AF5900">
            <v>16367.07</v>
          </cell>
          <cell r="AG5900">
            <v>6549.72</v>
          </cell>
          <cell r="AH5900">
            <v>4439.2</v>
          </cell>
          <cell r="AI5900">
            <v>172.08</v>
          </cell>
          <cell r="AJ5900">
            <v>2553</v>
          </cell>
          <cell r="AK5900">
            <v>158.5</v>
          </cell>
          <cell r="AM5900">
            <v>188</v>
          </cell>
        </row>
        <row r="5901">
          <cell r="A5901" t="str">
            <v>136892</v>
          </cell>
          <cell r="B5901" t="str">
            <v>NJ</v>
          </cell>
          <cell r="C5901" t="str">
            <v>TANF</v>
          </cell>
          <cell r="D5901" t="str">
            <v>C</v>
          </cell>
          <cell r="E5901" t="str">
            <v>X</v>
          </cell>
          <cell r="F5901" t="str">
            <v>OPFHR</v>
          </cell>
          <cell r="G5901">
            <v>36892</v>
          </cell>
          <cell r="AF5901">
            <v>3599.42</v>
          </cell>
          <cell r="AG5901">
            <v>20792.9</v>
          </cell>
          <cell r="AH5901">
            <v>5938.91</v>
          </cell>
          <cell r="AI5901">
            <v>1133.1</v>
          </cell>
          <cell r="AJ5901">
            <v>18</v>
          </cell>
          <cell r="AK5901">
            <v>2936.45</v>
          </cell>
          <cell r="AL5901">
            <v>1386</v>
          </cell>
        </row>
        <row r="5902">
          <cell r="A5902" t="str">
            <v>136923</v>
          </cell>
          <cell r="B5902" t="str">
            <v>NJ</v>
          </cell>
          <cell r="C5902" t="str">
            <v>TANF</v>
          </cell>
          <cell r="D5902" t="str">
            <v>C</v>
          </cell>
          <cell r="E5902" t="str">
            <v>X</v>
          </cell>
          <cell r="F5902" t="str">
            <v>OPFHR</v>
          </cell>
          <cell r="G5902">
            <v>36923</v>
          </cell>
          <cell r="AG5902">
            <v>1324.4</v>
          </cell>
          <cell r="AH5902">
            <v>12594.64</v>
          </cell>
          <cell r="AI5902">
            <v>7674.85</v>
          </cell>
          <cell r="AJ5902">
            <v>2630.57</v>
          </cell>
          <cell r="AK5902">
            <v>1479.7</v>
          </cell>
          <cell r="AL5902">
            <v>1066.5</v>
          </cell>
        </row>
        <row r="5903">
          <cell r="A5903" t="str">
            <v>136951</v>
          </cell>
          <cell r="B5903" t="str">
            <v>NJ</v>
          </cell>
          <cell r="C5903" t="str">
            <v>TANF</v>
          </cell>
          <cell r="D5903" t="str">
            <v>C</v>
          </cell>
          <cell r="E5903" t="str">
            <v>X</v>
          </cell>
          <cell r="F5903" t="str">
            <v>OPFHR</v>
          </cell>
          <cell r="G5903">
            <v>36951</v>
          </cell>
          <cell r="AH5903">
            <v>1822.98</v>
          </cell>
          <cell r="AI5903">
            <v>14649.95</v>
          </cell>
          <cell r="AJ5903">
            <v>1966.86</v>
          </cell>
          <cell r="AK5903">
            <v>580.6</v>
          </cell>
          <cell r="AL5903">
            <v>50</v>
          </cell>
        </row>
        <row r="5904">
          <cell r="A5904" t="str">
            <v>136982</v>
          </cell>
          <cell r="B5904" t="str">
            <v>NJ</v>
          </cell>
          <cell r="C5904" t="str">
            <v>TANF</v>
          </cell>
          <cell r="D5904" t="str">
            <v>C</v>
          </cell>
          <cell r="E5904" t="str">
            <v>X</v>
          </cell>
          <cell r="F5904" t="str">
            <v>OPFHR</v>
          </cell>
          <cell r="G5904">
            <v>36982</v>
          </cell>
          <cell r="AI5904">
            <v>1301.78</v>
          </cell>
          <cell r="AJ5904">
            <v>14030.24</v>
          </cell>
          <cell r="AK5904">
            <v>4954.3</v>
          </cell>
          <cell r="AL5904">
            <v>2498.21</v>
          </cell>
          <cell r="AM5904">
            <v>2313.6</v>
          </cell>
          <cell r="AN5904">
            <v>325.2</v>
          </cell>
        </row>
        <row r="5905">
          <cell r="A5905" t="str">
            <v>137012</v>
          </cell>
          <cell r="B5905" t="str">
            <v>NJ</v>
          </cell>
          <cell r="C5905" t="str">
            <v>TANF</v>
          </cell>
          <cell r="D5905" t="str">
            <v>C</v>
          </cell>
          <cell r="E5905" t="str">
            <v>X</v>
          </cell>
          <cell r="F5905" t="str">
            <v>OPFHR</v>
          </cell>
          <cell r="G5905">
            <v>37012</v>
          </cell>
          <cell r="AJ5905">
            <v>4985.25</v>
          </cell>
          <cell r="AK5905">
            <v>13351.59</v>
          </cell>
          <cell r="AL5905">
            <v>7143.58</v>
          </cell>
          <cell r="AM5905">
            <v>825.2</v>
          </cell>
          <cell r="AN5905">
            <v>1394.2</v>
          </cell>
        </row>
        <row r="5906">
          <cell r="A5906" t="str">
            <v>137043</v>
          </cell>
          <cell r="B5906" t="str">
            <v>NJ</v>
          </cell>
          <cell r="C5906" t="str">
            <v>TANF</v>
          </cell>
          <cell r="D5906" t="str">
            <v>C</v>
          </cell>
          <cell r="E5906" t="str">
            <v>X</v>
          </cell>
          <cell r="F5906" t="str">
            <v>OPFHR</v>
          </cell>
          <cell r="G5906">
            <v>37043</v>
          </cell>
          <cell r="AK5906">
            <v>3975.15</v>
          </cell>
          <cell r="AL5906">
            <v>15125.72</v>
          </cell>
          <cell r="AM5906">
            <v>619.8</v>
          </cell>
          <cell r="AN5906">
            <v>731.75</v>
          </cell>
        </row>
        <row r="5907">
          <cell r="A5907" t="str">
            <v>137073</v>
          </cell>
          <cell r="B5907" t="str">
            <v>NJ</v>
          </cell>
          <cell r="C5907" t="str">
            <v>TANF</v>
          </cell>
          <cell r="D5907" t="str">
            <v>C</v>
          </cell>
          <cell r="E5907" t="str">
            <v>X</v>
          </cell>
          <cell r="F5907" t="str">
            <v>OPFHR</v>
          </cell>
          <cell r="G5907">
            <v>37073</v>
          </cell>
          <cell r="AL5907">
            <v>3844.2</v>
          </cell>
          <cell r="AM5907">
            <v>17320.92</v>
          </cell>
          <cell r="AN5907">
            <v>3817.15</v>
          </cell>
        </row>
        <row r="5908">
          <cell r="A5908" t="str">
            <v>137104</v>
          </cell>
          <cell r="B5908" t="str">
            <v>NJ</v>
          </cell>
          <cell r="C5908" t="str">
            <v>TANF</v>
          </cell>
          <cell r="D5908" t="str">
            <v>C</v>
          </cell>
          <cell r="E5908" t="str">
            <v>X</v>
          </cell>
          <cell r="F5908" t="str">
            <v>OPFHR</v>
          </cell>
          <cell r="G5908">
            <v>37104</v>
          </cell>
          <cell r="AM5908">
            <v>4346.28</v>
          </cell>
          <cell r="AN5908">
            <v>23582.48</v>
          </cell>
        </row>
        <row r="5909">
          <cell r="A5909" t="str">
            <v>137135</v>
          </cell>
          <cell r="B5909" t="str">
            <v>NJ</v>
          </cell>
          <cell r="C5909" t="str">
            <v>TANF</v>
          </cell>
          <cell r="D5909" t="str">
            <v>C</v>
          </cell>
          <cell r="E5909" t="str">
            <v>X</v>
          </cell>
          <cell r="F5909" t="str">
            <v>OPFHR</v>
          </cell>
          <cell r="G5909">
            <v>37135</v>
          </cell>
          <cell r="AN5909">
            <v>5491.11</v>
          </cell>
        </row>
        <row r="5910">
          <cell r="A5910" t="str">
            <v>136161</v>
          </cell>
          <cell r="B5910" t="str">
            <v>NJ</v>
          </cell>
          <cell r="C5910" t="str">
            <v>TANF</v>
          </cell>
          <cell r="D5910" t="str">
            <v>C</v>
          </cell>
          <cell r="E5910" t="str">
            <v>X</v>
          </cell>
          <cell r="F5910" t="str">
            <v>OPFHS</v>
          </cell>
          <cell r="G5910">
            <v>36161</v>
          </cell>
          <cell r="I5910">
            <v>7259.1</v>
          </cell>
          <cell r="J5910">
            <v>4486.76</v>
          </cell>
          <cell r="K5910">
            <v>1095.6</v>
          </cell>
          <cell r="N5910">
            <v>1200</v>
          </cell>
        </row>
        <row r="5911">
          <cell r="A5911" t="str">
            <v>136192</v>
          </cell>
          <cell r="B5911" t="str">
            <v>NJ</v>
          </cell>
          <cell r="C5911" t="str">
            <v>TANF</v>
          </cell>
          <cell r="D5911" t="str">
            <v>C</v>
          </cell>
          <cell r="E5911" t="str">
            <v>X</v>
          </cell>
          <cell r="F5911" t="str">
            <v>OPFHS</v>
          </cell>
          <cell r="G5911">
            <v>36192</v>
          </cell>
          <cell r="J5911">
            <v>4235.88</v>
          </cell>
          <cell r="K5911">
            <v>932</v>
          </cell>
          <cell r="M5911">
            <v>1100</v>
          </cell>
        </row>
        <row r="5912">
          <cell r="A5912" t="str">
            <v>136220</v>
          </cell>
          <cell r="B5912" t="str">
            <v>NJ</v>
          </cell>
          <cell r="C5912" t="str">
            <v>TANF</v>
          </cell>
          <cell r="D5912" t="str">
            <v>C</v>
          </cell>
          <cell r="E5912" t="str">
            <v>X</v>
          </cell>
          <cell r="F5912" t="str">
            <v>OPFHS</v>
          </cell>
          <cell r="G5912">
            <v>36220</v>
          </cell>
          <cell r="K5912">
            <v>9789.65</v>
          </cell>
          <cell r="L5912">
            <v>3467.91</v>
          </cell>
          <cell r="M5912">
            <v>1947.16</v>
          </cell>
          <cell r="N5912">
            <v>622.1</v>
          </cell>
          <cell r="O5912">
            <v>1758</v>
          </cell>
          <cell r="S5912">
            <v>1230</v>
          </cell>
        </row>
        <row r="5913">
          <cell r="A5913" t="str">
            <v>136251</v>
          </cell>
          <cell r="B5913" t="str">
            <v>NJ</v>
          </cell>
          <cell r="C5913" t="str">
            <v>TANF</v>
          </cell>
          <cell r="D5913" t="str">
            <v>C</v>
          </cell>
          <cell r="E5913" t="str">
            <v>X</v>
          </cell>
          <cell r="F5913" t="str">
            <v>OPFHS</v>
          </cell>
          <cell r="G5913">
            <v>36251</v>
          </cell>
          <cell r="L5913">
            <v>11453.27</v>
          </cell>
          <cell r="M5913">
            <v>4650</v>
          </cell>
        </row>
        <row r="5914">
          <cell r="A5914" t="str">
            <v>136281</v>
          </cell>
          <cell r="B5914" t="str">
            <v>NJ</v>
          </cell>
          <cell r="C5914" t="str">
            <v>TANF</v>
          </cell>
          <cell r="D5914" t="str">
            <v>C</v>
          </cell>
          <cell r="E5914" t="str">
            <v>X</v>
          </cell>
          <cell r="F5914" t="str">
            <v>OPFHS</v>
          </cell>
          <cell r="G5914">
            <v>36281</v>
          </cell>
          <cell r="M5914">
            <v>8154.92</v>
          </cell>
          <cell r="N5914">
            <v>2128.2</v>
          </cell>
          <cell r="Y5914">
            <v>495.4</v>
          </cell>
          <cell r="AA5914">
            <v>177</v>
          </cell>
          <cell r="AF5914">
            <v>1104.6</v>
          </cell>
        </row>
        <row r="5915">
          <cell r="A5915" t="str">
            <v>136312</v>
          </cell>
          <cell r="B5915" t="str">
            <v>NJ</v>
          </cell>
          <cell r="C5915" t="str">
            <v>TANF</v>
          </cell>
          <cell r="D5915" t="str">
            <v>C</v>
          </cell>
          <cell r="E5915" t="str">
            <v>X</v>
          </cell>
          <cell r="F5915" t="str">
            <v>OPFHS</v>
          </cell>
          <cell r="G5915">
            <v>36312</v>
          </cell>
          <cell r="M5915">
            <v>2300</v>
          </cell>
          <cell r="N5915">
            <v>16213.45</v>
          </cell>
          <cell r="O5915">
            <v>4022.21</v>
          </cell>
          <cell r="P5915">
            <v>2999.4</v>
          </cell>
        </row>
        <row r="5916">
          <cell r="A5916" t="str">
            <v>136342</v>
          </cell>
          <cell r="B5916" t="str">
            <v>NJ</v>
          </cell>
          <cell r="C5916" t="str">
            <v>TANF</v>
          </cell>
          <cell r="D5916" t="str">
            <v>C</v>
          </cell>
          <cell r="E5916" t="str">
            <v>X</v>
          </cell>
          <cell r="F5916" t="str">
            <v>OPFHS</v>
          </cell>
          <cell r="G5916">
            <v>36342</v>
          </cell>
          <cell r="O5916">
            <v>12996.95</v>
          </cell>
          <cell r="Q5916">
            <v>14</v>
          </cell>
          <cell r="W5916">
            <v>950.44</v>
          </cell>
          <cell r="X5916">
            <v>1550</v>
          </cell>
          <cell r="Y5916">
            <v>250</v>
          </cell>
          <cell r="Z5916">
            <v>780.62</v>
          </cell>
          <cell r="AE5916">
            <v>-190.4</v>
          </cell>
        </row>
        <row r="5917">
          <cell r="A5917" t="str">
            <v>136373</v>
          </cell>
          <cell r="B5917" t="str">
            <v>NJ</v>
          </cell>
          <cell r="C5917" t="str">
            <v>TANF</v>
          </cell>
          <cell r="D5917" t="str">
            <v>C</v>
          </cell>
          <cell r="E5917" t="str">
            <v>X</v>
          </cell>
          <cell r="F5917" t="str">
            <v>OPFHS</v>
          </cell>
          <cell r="G5917">
            <v>36373</v>
          </cell>
          <cell r="O5917">
            <v>1500</v>
          </cell>
          <cell r="P5917">
            <v>3202.6</v>
          </cell>
          <cell r="Q5917">
            <v>7454.3</v>
          </cell>
          <cell r="S5917">
            <v>525</v>
          </cell>
          <cell r="X5917">
            <v>-572.6</v>
          </cell>
          <cell r="Y5917">
            <v>495.4</v>
          </cell>
          <cell r="Z5917">
            <v>835.55</v>
          </cell>
          <cell r="AB5917">
            <v>1471.2</v>
          </cell>
          <cell r="AC5917">
            <v>745.4</v>
          </cell>
        </row>
        <row r="5918">
          <cell r="A5918" t="str">
            <v>136404</v>
          </cell>
          <cell r="B5918" t="str">
            <v>NJ</v>
          </cell>
          <cell r="C5918" t="str">
            <v>TANF</v>
          </cell>
          <cell r="D5918" t="str">
            <v>C</v>
          </cell>
          <cell r="E5918" t="str">
            <v>X</v>
          </cell>
          <cell r="F5918" t="str">
            <v>OPFHS</v>
          </cell>
          <cell r="G5918">
            <v>36404</v>
          </cell>
          <cell r="P5918">
            <v>1600</v>
          </cell>
          <cell r="Q5918">
            <v>6212.4</v>
          </cell>
          <cell r="R5918">
            <v>3386.8</v>
          </cell>
          <cell r="S5918">
            <v>3341.1</v>
          </cell>
          <cell r="W5918">
            <v>550</v>
          </cell>
          <cell r="AC5918">
            <v>250</v>
          </cell>
          <cell r="AJ5918">
            <v>1250</v>
          </cell>
        </row>
        <row r="5919">
          <cell r="A5919" t="str">
            <v>136434</v>
          </cell>
          <cell r="B5919" t="str">
            <v>NJ</v>
          </cell>
          <cell r="C5919" t="str">
            <v>TANF</v>
          </cell>
          <cell r="D5919" t="str">
            <v>C</v>
          </cell>
          <cell r="E5919" t="str">
            <v>X</v>
          </cell>
          <cell r="F5919" t="str">
            <v>OPFHS</v>
          </cell>
          <cell r="G5919">
            <v>36434</v>
          </cell>
          <cell r="R5919">
            <v>6131.3</v>
          </cell>
          <cell r="S5919">
            <v>9303.7</v>
          </cell>
          <cell r="T5919">
            <v>2787.2</v>
          </cell>
          <cell r="W5919">
            <v>2242.5</v>
          </cell>
          <cell r="X5919">
            <v>757.52</v>
          </cell>
          <cell r="Y5919">
            <v>2049.39</v>
          </cell>
          <cell r="AC5919">
            <v>250</v>
          </cell>
          <cell r="AK5919">
            <v>4242.32</v>
          </cell>
        </row>
        <row r="5920">
          <cell r="A5920" t="str">
            <v>136465</v>
          </cell>
          <cell r="B5920" t="str">
            <v>NJ</v>
          </cell>
          <cell r="C5920" t="str">
            <v>TANF</v>
          </cell>
          <cell r="D5920" t="str">
            <v>C</v>
          </cell>
          <cell r="E5920" t="str">
            <v>X</v>
          </cell>
          <cell r="F5920" t="str">
            <v>OPFHS</v>
          </cell>
          <cell r="G5920">
            <v>36465</v>
          </cell>
          <cell r="S5920">
            <v>5603.6</v>
          </cell>
          <cell r="T5920">
            <v>1788.78</v>
          </cell>
          <cell r="AB5920">
            <v>532</v>
          </cell>
          <cell r="AC5920">
            <v>500</v>
          </cell>
        </row>
        <row r="5921">
          <cell r="A5921" t="str">
            <v>136495</v>
          </cell>
          <cell r="B5921" t="str">
            <v>NJ</v>
          </cell>
          <cell r="C5921" t="str">
            <v>TANF</v>
          </cell>
          <cell r="D5921" t="str">
            <v>C</v>
          </cell>
          <cell r="E5921" t="str">
            <v>X</v>
          </cell>
          <cell r="F5921" t="str">
            <v>OPFHS</v>
          </cell>
          <cell r="G5921">
            <v>36495</v>
          </cell>
          <cell r="T5921">
            <v>13663.7</v>
          </cell>
          <cell r="U5921">
            <v>3692.2</v>
          </cell>
          <cell r="V5921">
            <v>1754.72</v>
          </cell>
          <cell r="W5921">
            <v>2700</v>
          </cell>
          <cell r="AC5921">
            <v>1200</v>
          </cell>
        </row>
        <row r="5922">
          <cell r="A5922" t="str">
            <v>136526</v>
          </cell>
          <cell r="B5922" t="str">
            <v>NJ</v>
          </cell>
          <cell r="C5922" t="str">
            <v>TANF</v>
          </cell>
          <cell r="D5922" t="str">
            <v>C</v>
          </cell>
          <cell r="E5922" t="str">
            <v>X</v>
          </cell>
          <cell r="F5922" t="str">
            <v>OPFHS</v>
          </cell>
          <cell r="G5922">
            <v>36526</v>
          </cell>
          <cell r="U5922">
            <v>4861.8</v>
          </cell>
          <cell r="V5922">
            <v>2526.8</v>
          </cell>
          <cell r="W5922">
            <v>1200</v>
          </cell>
          <cell r="X5922">
            <v>40</v>
          </cell>
          <cell r="Y5922">
            <v>2600</v>
          </cell>
          <cell r="Z5922">
            <v>816.6</v>
          </cell>
          <cell r="AD5922">
            <v>699</v>
          </cell>
        </row>
        <row r="5923">
          <cell r="A5923" t="str">
            <v>136557</v>
          </cell>
          <cell r="B5923" t="str">
            <v>NJ</v>
          </cell>
          <cell r="C5923" t="str">
            <v>TANF</v>
          </cell>
          <cell r="D5923" t="str">
            <v>C</v>
          </cell>
          <cell r="E5923" t="str">
            <v>X</v>
          </cell>
          <cell r="F5923" t="str">
            <v>OPFHS</v>
          </cell>
          <cell r="G5923">
            <v>36557</v>
          </cell>
          <cell r="V5923">
            <v>8913.6</v>
          </cell>
          <cell r="X5923">
            <v>3800</v>
          </cell>
          <cell r="Y5923">
            <v>5190.4</v>
          </cell>
          <cell r="AB5923">
            <v>1425</v>
          </cell>
          <cell r="AC5923">
            <v>4730.6</v>
          </cell>
          <cell r="AE5923">
            <v>1200</v>
          </cell>
          <cell r="AL5923">
            <v>264.8</v>
          </cell>
        </row>
        <row r="5924">
          <cell r="A5924" t="str">
            <v>136586</v>
          </cell>
          <cell r="B5924" t="str">
            <v>NJ</v>
          </cell>
          <cell r="C5924" t="str">
            <v>TANF</v>
          </cell>
          <cell r="D5924" t="str">
            <v>C</v>
          </cell>
          <cell r="E5924" t="str">
            <v>X</v>
          </cell>
          <cell r="F5924" t="str">
            <v>OPFHS</v>
          </cell>
          <cell r="G5924">
            <v>36586</v>
          </cell>
          <cell r="V5924">
            <v>1003.2</v>
          </cell>
          <cell r="W5924">
            <v>7565.19</v>
          </cell>
          <cell r="X5924">
            <v>4450.8</v>
          </cell>
          <cell r="Y5924">
            <v>545.6</v>
          </cell>
          <cell r="Z5924">
            <v>3388</v>
          </cell>
          <cell r="AB5924">
            <v>1928.8</v>
          </cell>
          <cell r="AG5924">
            <v>1250</v>
          </cell>
        </row>
        <row r="5925">
          <cell r="A5925" t="str">
            <v>136617</v>
          </cell>
          <cell r="B5925" t="str">
            <v>NJ</v>
          </cell>
          <cell r="C5925" t="str">
            <v>TANF</v>
          </cell>
          <cell r="D5925" t="str">
            <v>C</v>
          </cell>
          <cell r="E5925" t="str">
            <v>X</v>
          </cell>
          <cell r="F5925" t="str">
            <v>OPFHS</v>
          </cell>
          <cell r="G5925">
            <v>36617</v>
          </cell>
          <cell r="X5925">
            <v>9919.24</v>
          </cell>
          <cell r="Y5925">
            <v>6257.14</v>
          </cell>
          <cell r="Z5925">
            <v>1200</v>
          </cell>
          <cell r="AA5925">
            <v>2339.46</v>
          </cell>
        </row>
        <row r="5926">
          <cell r="A5926" t="str">
            <v>136647</v>
          </cell>
          <cell r="B5926" t="str">
            <v>NJ</v>
          </cell>
          <cell r="C5926" t="str">
            <v>TANF</v>
          </cell>
          <cell r="D5926" t="str">
            <v>C</v>
          </cell>
          <cell r="E5926" t="str">
            <v>X</v>
          </cell>
          <cell r="F5926" t="str">
            <v>OPFHS</v>
          </cell>
          <cell r="G5926">
            <v>36647</v>
          </cell>
          <cell r="X5926">
            <v>193.6</v>
          </cell>
          <cell r="Y5926">
            <v>8461.8</v>
          </cell>
          <cell r="Z5926">
            <v>475</v>
          </cell>
          <cell r="AA5926">
            <v>27</v>
          </cell>
          <cell r="AB5926">
            <v>2391.32</v>
          </cell>
        </row>
        <row r="5927">
          <cell r="A5927" t="str">
            <v>136678</v>
          </cell>
          <cell r="B5927" t="str">
            <v>NJ</v>
          </cell>
          <cell r="C5927" t="str">
            <v>TANF</v>
          </cell>
          <cell r="D5927" t="str">
            <v>C</v>
          </cell>
          <cell r="E5927" t="str">
            <v>X</v>
          </cell>
          <cell r="F5927" t="str">
            <v>OPFHS</v>
          </cell>
          <cell r="G5927">
            <v>36678</v>
          </cell>
          <cell r="Y5927">
            <v>500</v>
          </cell>
          <cell r="Z5927">
            <v>15101.83</v>
          </cell>
          <cell r="AA5927">
            <v>2824.92</v>
          </cell>
          <cell r="AB5927">
            <v>5991.95</v>
          </cell>
          <cell r="AC5927">
            <v>2971.92</v>
          </cell>
          <cell r="AF5927">
            <v>1250</v>
          </cell>
        </row>
        <row r="5928">
          <cell r="A5928" t="str">
            <v>136708</v>
          </cell>
          <cell r="B5928" t="str">
            <v>NJ</v>
          </cell>
          <cell r="C5928" t="str">
            <v>TANF</v>
          </cell>
          <cell r="D5928" t="str">
            <v>C</v>
          </cell>
          <cell r="E5928" t="str">
            <v>X</v>
          </cell>
          <cell r="F5928" t="str">
            <v>OPFHS</v>
          </cell>
          <cell r="G5928">
            <v>36708</v>
          </cell>
          <cell r="Z5928">
            <v>1250</v>
          </cell>
          <cell r="AA5928">
            <v>17504.56</v>
          </cell>
          <cell r="AB5928">
            <v>4574.2</v>
          </cell>
          <cell r="AC5928">
            <v>3994.05</v>
          </cell>
        </row>
        <row r="5929">
          <cell r="A5929" t="str">
            <v>136739</v>
          </cell>
          <cell r="B5929" t="str">
            <v>NJ</v>
          </cell>
          <cell r="C5929" t="str">
            <v>TANF</v>
          </cell>
          <cell r="D5929" t="str">
            <v>C</v>
          </cell>
          <cell r="E5929" t="str">
            <v>X</v>
          </cell>
          <cell r="F5929" t="str">
            <v>OPFHS</v>
          </cell>
          <cell r="G5929">
            <v>36739</v>
          </cell>
          <cell r="AA5929">
            <v>4842.4</v>
          </cell>
          <cell r="AB5929">
            <v>10379.65</v>
          </cell>
          <cell r="AC5929">
            <v>5533.2</v>
          </cell>
          <cell r="AD5929">
            <v>3730</v>
          </cell>
          <cell r="AE5929">
            <v>165</v>
          </cell>
        </row>
        <row r="5930">
          <cell r="A5930" t="str">
            <v>136770</v>
          </cell>
          <cell r="B5930" t="str">
            <v>NJ</v>
          </cell>
          <cell r="C5930" t="str">
            <v>TANF</v>
          </cell>
          <cell r="D5930" t="str">
            <v>C</v>
          </cell>
          <cell r="E5930" t="str">
            <v>X</v>
          </cell>
          <cell r="F5930" t="str">
            <v>OPFHS</v>
          </cell>
          <cell r="G5930">
            <v>36770</v>
          </cell>
          <cell r="AC5930">
            <v>9342.8</v>
          </cell>
          <cell r="AD5930">
            <v>900</v>
          </cell>
          <cell r="AE5930">
            <v>1000</v>
          </cell>
          <cell r="AF5930">
            <v>1250</v>
          </cell>
          <cell r="AG5930">
            <v>1250</v>
          </cell>
        </row>
        <row r="5931">
          <cell r="A5931" t="str">
            <v>136800</v>
          </cell>
          <cell r="B5931" t="str">
            <v>NJ</v>
          </cell>
          <cell r="C5931" t="str">
            <v>TANF</v>
          </cell>
          <cell r="D5931" t="str">
            <v>C</v>
          </cell>
          <cell r="E5931" t="str">
            <v>X</v>
          </cell>
          <cell r="F5931" t="str">
            <v>OPFHS</v>
          </cell>
          <cell r="G5931">
            <v>36800</v>
          </cell>
          <cell r="AD5931">
            <v>7393.43</v>
          </cell>
          <cell r="AF5931">
            <v>1542.89</v>
          </cell>
          <cell r="AG5931">
            <v>1200</v>
          </cell>
          <cell r="AJ5931">
            <v>1065.6</v>
          </cell>
        </row>
        <row r="5932">
          <cell r="A5932" t="str">
            <v>136831</v>
          </cell>
          <cell r="B5932" t="str">
            <v>NJ</v>
          </cell>
          <cell r="C5932" t="str">
            <v>TANF</v>
          </cell>
          <cell r="D5932" t="str">
            <v>C</v>
          </cell>
          <cell r="E5932" t="str">
            <v>X</v>
          </cell>
          <cell r="F5932" t="str">
            <v>OPFHS</v>
          </cell>
          <cell r="G5932">
            <v>36831</v>
          </cell>
          <cell r="AD5932">
            <v>72</v>
          </cell>
          <cell r="AE5932">
            <v>8614.41</v>
          </cell>
          <cell r="AF5932">
            <v>4983.4</v>
          </cell>
          <cell r="AG5932">
            <v>124</v>
          </cell>
          <cell r="AH5932">
            <v>1240</v>
          </cell>
          <cell r="AI5932">
            <v>-166</v>
          </cell>
        </row>
        <row r="5933">
          <cell r="A5933" t="str">
            <v>136861</v>
          </cell>
          <cell r="B5933" t="str">
            <v>NJ</v>
          </cell>
          <cell r="C5933" t="str">
            <v>TANF</v>
          </cell>
          <cell r="D5933" t="str">
            <v>C</v>
          </cell>
          <cell r="E5933" t="str">
            <v>X</v>
          </cell>
          <cell r="F5933" t="str">
            <v>OPFHS</v>
          </cell>
          <cell r="G5933">
            <v>36861</v>
          </cell>
          <cell r="AE5933">
            <v>176.5</v>
          </cell>
          <cell r="AF5933">
            <v>6196.46</v>
          </cell>
          <cell r="AG5933">
            <v>1150</v>
          </cell>
        </row>
        <row r="5934">
          <cell r="A5934" t="str">
            <v>136892</v>
          </cell>
          <cell r="B5934" t="str">
            <v>NJ</v>
          </cell>
          <cell r="C5934" t="str">
            <v>TANF</v>
          </cell>
          <cell r="D5934" t="str">
            <v>C</v>
          </cell>
          <cell r="E5934" t="str">
            <v>X</v>
          </cell>
          <cell r="F5934" t="str">
            <v>OPFHS</v>
          </cell>
          <cell r="G5934">
            <v>36892</v>
          </cell>
          <cell r="AF5934">
            <v>4496.48</v>
          </cell>
          <cell r="AG5934">
            <v>10621.3</v>
          </cell>
          <cell r="AH5934">
            <v>6127.2</v>
          </cell>
          <cell r="AI5934">
            <v>386.72</v>
          </cell>
          <cell r="AJ5934">
            <v>9656.1</v>
          </cell>
          <cell r="AL5934">
            <v>161.6</v>
          </cell>
        </row>
        <row r="5935">
          <cell r="A5935" t="str">
            <v>136923</v>
          </cell>
          <cell r="B5935" t="str">
            <v>NJ</v>
          </cell>
          <cell r="C5935" t="str">
            <v>TANF</v>
          </cell>
          <cell r="D5935" t="str">
            <v>C</v>
          </cell>
          <cell r="E5935" t="str">
            <v>X</v>
          </cell>
          <cell r="F5935" t="str">
            <v>OPFHS</v>
          </cell>
          <cell r="G5935">
            <v>36923</v>
          </cell>
          <cell r="AH5935">
            <v>11496.8</v>
          </cell>
          <cell r="AI5935">
            <v>2864.5</v>
          </cell>
          <cell r="AJ5935">
            <v>173</v>
          </cell>
          <cell r="AK5935">
            <v>919.2</v>
          </cell>
          <cell r="AM5935">
            <v>1230.8</v>
          </cell>
        </row>
        <row r="5936">
          <cell r="A5936" t="str">
            <v>136951</v>
          </cell>
          <cell r="B5936" t="str">
            <v>NJ</v>
          </cell>
          <cell r="C5936" t="str">
            <v>TANF</v>
          </cell>
          <cell r="D5936" t="str">
            <v>C</v>
          </cell>
          <cell r="E5936" t="str">
            <v>X</v>
          </cell>
          <cell r="F5936" t="str">
            <v>OPFHS</v>
          </cell>
          <cell r="G5936">
            <v>36951</v>
          </cell>
          <cell r="AI5936">
            <v>10712.5</v>
          </cell>
          <cell r="AJ5936">
            <v>8909.22</v>
          </cell>
          <cell r="AK5936">
            <v>5251.93</v>
          </cell>
          <cell r="AL5936">
            <v>8675.44</v>
          </cell>
          <cell r="AN5936">
            <v>174.04</v>
          </cell>
        </row>
        <row r="5937">
          <cell r="A5937" t="str">
            <v>136982</v>
          </cell>
          <cell r="B5937" t="str">
            <v>NJ</v>
          </cell>
          <cell r="C5937" t="str">
            <v>TANF</v>
          </cell>
          <cell r="D5937" t="str">
            <v>C</v>
          </cell>
          <cell r="E5937" t="str">
            <v>X</v>
          </cell>
          <cell r="F5937" t="str">
            <v>OPFHS</v>
          </cell>
          <cell r="G5937">
            <v>36982</v>
          </cell>
          <cell r="AJ5937">
            <v>13061.12</v>
          </cell>
          <cell r="AK5937">
            <v>5635.19</v>
          </cell>
          <cell r="AL5937">
            <v>940</v>
          </cell>
        </row>
        <row r="5938">
          <cell r="A5938" t="str">
            <v>137012</v>
          </cell>
          <cell r="B5938" t="str">
            <v>NJ</v>
          </cell>
          <cell r="C5938" t="str">
            <v>TANF</v>
          </cell>
          <cell r="D5938" t="str">
            <v>C</v>
          </cell>
          <cell r="E5938" t="str">
            <v>X</v>
          </cell>
          <cell r="F5938" t="str">
            <v>OPFHS</v>
          </cell>
          <cell r="G5938">
            <v>37012</v>
          </cell>
          <cell r="AK5938">
            <v>4506.4</v>
          </cell>
          <cell r="AL5938">
            <v>4030.4</v>
          </cell>
          <cell r="AN5938">
            <v>900</v>
          </cell>
        </row>
        <row r="5939">
          <cell r="A5939" t="str">
            <v>137043</v>
          </cell>
          <cell r="B5939" t="str">
            <v>NJ</v>
          </cell>
          <cell r="C5939" t="str">
            <v>TANF</v>
          </cell>
          <cell r="D5939" t="str">
            <v>C</v>
          </cell>
          <cell r="E5939" t="str">
            <v>X</v>
          </cell>
          <cell r="F5939" t="str">
            <v>OPFHS</v>
          </cell>
          <cell r="G5939">
            <v>37043</v>
          </cell>
          <cell r="AL5939">
            <v>5032.1</v>
          </cell>
          <cell r="AM5939">
            <v>4903.97</v>
          </cell>
          <cell r="AN5939">
            <v>2984.25</v>
          </cell>
        </row>
        <row r="5940">
          <cell r="A5940" t="str">
            <v>137073</v>
          </cell>
          <cell r="B5940" t="str">
            <v>NJ</v>
          </cell>
          <cell r="C5940" t="str">
            <v>TANF</v>
          </cell>
          <cell r="D5940" t="str">
            <v>C</v>
          </cell>
          <cell r="E5940" t="str">
            <v>X</v>
          </cell>
          <cell r="F5940" t="str">
            <v>OPFHS</v>
          </cell>
          <cell r="G5940">
            <v>37073</v>
          </cell>
          <cell r="AL5940">
            <v>500</v>
          </cell>
          <cell r="AM5940">
            <v>8028.6</v>
          </cell>
          <cell r="AN5940">
            <v>7283.3</v>
          </cell>
        </row>
        <row r="5941">
          <cell r="A5941" t="str">
            <v>137104</v>
          </cell>
          <cell r="B5941" t="str">
            <v>NJ</v>
          </cell>
          <cell r="C5941" t="str">
            <v>TANF</v>
          </cell>
          <cell r="D5941" t="str">
            <v>C</v>
          </cell>
          <cell r="E5941" t="str">
            <v>X</v>
          </cell>
          <cell r="F5941" t="str">
            <v>OPFHS</v>
          </cell>
          <cell r="G5941">
            <v>37104</v>
          </cell>
          <cell r="AM5941">
            <v>1972.31</v>
          </cell>
          <cell r="AN5941">
            <v>8722.8</v>
          </cell>
        </row>
        <row r="5942">
          <cell r="A5942" t="str">
            <v>137135</v>
          </cell>
          <cell r="B5942" t="str">
            <v>NJ</v>
          </cell>
          <cell r="C5942" t="str">
            <v>TANF</v>
          </cell>
          <cell r="D5942" t="str">
            <v>C</v>
          </cell>
          <cell r="E5942" t="str">
            <v>X</v>
          </cell>
          <cell r="F5942" t="str">
            <v>OPFHS</v>
          </cell>
          <cell r="G5942">
            <v>37135</v>
          </cell>
          <cell r="AN5942">
            <v>500</v>
          </cell>
        </row>
        <row r="5943">
          <cell r="A5943" t="str">
            <v>136161</v>
          </cell>
          <cell r="B5943" t="str">
            <v>NJ</v>
          </cell>
          <cell r="C5943" t="str">
            <v>TANF</v>
          </cell>
          <cell r="D5943" t="str">
            <v>C</v>
          </cell>
          <cell r="E5943" t="str">
            <v>X</v>
          </cell>
          <cell r="F5943" t="str">
            <v>OTH</v>
          </cell>
          <cell r="G5943">
            <v>36161</v>
          </cell>
          <cell r="H5943">
            <v>208.6</v>
          </cell>
          <cell r="I5943">
            <v>3908.92</v>
          </cell>
          <cell r="J5943">
            <v>9085.84</v>
          </cell>
          <cell r="K5943">
            <v>2032.37</v>
          </cell>
          <cell r="L5943">
            <v>1090</v>
          </cell>
          <cell r="M5943">
            <v>1643</v>
          </cell>
          <cell r="N5943">
            <v>350.32</v>
          </cell>
          <cell r="O5943">
            <v>80</v>
          </cell>
          <cell r="P5943">
            <v>1375.33</v>
          </cell>
          <cell r="R5943">
            <v>452</v>
          </cell>
          <cell r="S5943">
            <v>345</v>
          </cell>
          <cell r="T5943">
            <v>190</v>
          </cell>
          <cell r="Y5943">
            <v>66.19</v>
          </cell>
          <cell r="AA5943">
            <v>2253</v>
          </cell>
          <cell r="AB5943">
            <v>92</v>
          </cell>
          <cell r="AC5943">
            <v>10.16</v>
          </cell>
          <cell r="AF5943">
            <v>78</v>
          </cell>
          <cell r="AN5943">
            <v>150</v>
          </cell>
        </row>
        <row r="5944">
          <cell r="A5944" t="str">
            <v>136192</v>
          </cell>
          <cell r="B5944" t="str">
            <v>NJ</v>
          </cell>
          <cell r="C5944" t="str">
            <v>TANF</v>
          </cell>
          <cell r="D5944" t="str">
            <v>C</v>
          </cell>
          <cell r="E5944" t="str">
            <v>X</v>
          </cell>
          <cell r="F5944" t="str">
            <v>OTH</v>
          </cell>
          <cell r="G5944">
            <v>36192</v>
          </cell>
          <cell r="I5944">
            <v>66.48</v>
          </cell>
          <cell r="J5944">
            <v>6808.77</v>
          </cell>
          <cell r="K5944">
            <v>7177.52</v>
          </cell>
          <cell r="L5944">
            <v>1636.89</v>
          </cell>
          <cell r="M5944">
            <v>1071.29</v>
          </cell>
          <cell r="N5944">
            <v>539.32</v>
          </cell>
          <cell r="O5944">
            <v>372.4</v>
          </cell>
          <cell r="P5944">
            <v>30.58</v>
          </cell>
          <cell r="R5944">
            <v>180.8</v>
          </cell>
          <cell r="T5944">
            <v>699.38</v>
          </cell>
          <cell r="AA5944">
            <v>3634.2</v>
          </cell>
          <cell r="AB5944">
            <v>368</v>
          </cell>
          <cell r="AC5944">
            <v>23.64</v>
          </cell>
          <cell r="AN5944">
            <v>794.82</v>
          </cell>
        </row>
        <row r="5945">
          <cell r="A5945" t="str">
            <v>136220</v>
          </cell>
          <cell r="B5945" t="str">
            <v>NJ</v>
          </cell>
          <cell r="C5945" t="str">
            <v>TANF</v>
          </cell>
          <cell r="D5945" t="str">
            <v>C</v>
          </cell>
          <cell r="E5945" t="str">
            <v>X</v>
          </cell>
          <cell r="F5945" t="str">
            <v>OTH</v>
          </cell>
          <cell r="G5945">
            <v>36220</v>
          </cell>
          <cell r="J5945">
            <v>481.51</v>
          </cell>
          <cell r="K5945">
            <v>10176.4</v>
          </cell>
          <cell r="L5945">
            <v>6573.8</v>
          </cell>
          <cell r="M5945">
            <v>5802.65</v>
          </cell>
          <cell r="N5945">
            <v>1247.82</v>
          </cell>
          <cell r="O5945">
            <v>1138.12</v>
          </cell>
          <cell r="P5945">
            <v>400</v>
          </cell>
          <cell r="R5945">
            <v>260.8</v>
          </cell>
          <cell r="S5945">
            <v>183.96</v>
          </cell>
          <cell r="U5945">
            <v>240</v>
          </cell>
          <cell r="V5945">
            <v>28</v>
          </cell>
          <cell r="Y5945">
            <v>132.4</v>
          </cell>
          <cell r="AA5945">
            <v>1291.79</v>
          </cell>
          <cell r="AC5945">
            <v>47.18</v>
          </cell>
          <cell r="AL5945">
            <v>52.56</v>
          </cell>
          <cell r="AN5945">
            <v>2782.1</v>
          </cell>
        </row>
        <row r="5946">
          <cell r="A5946" t="str">
            <v>136251</v>
          </cell>
          <cell r="B5946" t="str">
            <v>NJ</v>
          </cell>
          <cell r="C5946" t="str">
            <v>TANF</v>
          </cell>
          <cell r="D5946" t="str">
            <v>C</v>
          </cell>
          <cell r="E5946" t="str">
            <v>X</v>
          </cell>
          <cell r="F5946" t="str">
            <v>OTH</v>
          </cell>
          <cell r="G5946">
            <v>36251</v>
          </cell>
          <cell r="K5946">
            <v>850.08</v>
          </cell>
          <cell r="L5946">
            <v>8382.75</v>
          </cell>
          <cell r="M5946">
            <v>2644.19</v>
          </cell>
          <cell r="N5946">
            <v>243</v>
          </cell>
          <cell r="O5946">
            <v>421.75</v>
          </cell>
          <cell r="P5946">
            <v>1105.45</v>
          </cell>
          <cell r="Q5946">
            <v>1737.4</v>
          </cell>
          <cell r="R5946">
            <v>162</v>
          </cell>
          <cell r="S5946">
            <v>409.2</v>
          </cell>
          <cell r="U5946">
            <v>45</v>
          </cell>
          <cell r="V5946">
            <v>31.97</v>
          </cell>
          <cell r="Y5946">
            <v>57.2</v>
          </cell>
          <cell r="AA5946">
            <v>481.2</v>
          </cell>
        </row>
        <row r="5947">
          <cell r="A5947" t="str">
            <v>136281</v>
          </cell>
          <cell r="B5947" t="str">
            <v>NJ</v>
          </cell>
          <cell r="C5947" t="str">
            <v>TANF</v>
          </cell>
          <cell r="D5947" t="str">
            <v>C</v>
          </cell>
          <cell r="E5947" t="str">
            <v>X</v>
          </cell>
          <cell r="F5947" t="str">
            <v>OTH</v>
          </cell>
          <cell r="G5947">
            <v>36281</v>
          </cell>
          <cell r="L5947">
            <v>128.98</v>
          </cell>
          <cell r="M5947">
            <v>7244.189999999993</v>
          </cell>
          <cell r="N5947">
            <v>684.2</v>
          </cell>
          <cell r="O5947">
            <v>1822.92</v>
          </cell>
          <cell r="P5947">
            <v>1615.8</v>
          </cell>
          <cell r="R5947">
            <v>138</v>
          </cell>
          <cell r="S5947">
            <v>378.5</v>
          </cell>
          <cell r="T5947">
            <v>121.2</v>
          </cell>
          <cell r="W5947">
            <v>275</v>
          </cell>
          <cell r="Y5947">
            <v>81.6</v>
          </cell>
          <cell r="AB5947">
            <v>276</v>
          </cell>
          <cell r="AC5947">
            <v>29.41</v>
          </cell>
        </row>
        <row r="5948">
          <cell r="A5948" t="str">
            <v>136312</v>
          </cell>
          <cell r="B5948" t="str">
            <v>NJ</v>
          </cell>
          <cell r="C5948" t="str">
            <v>TANF</v>
          </cell>
          <cell r="D5948" t="str">
            <v>C</v>
          </cell>
          <cell r="E5948" t="str">
            <v>X</v>
          </cell>
          <cell r="F5948" t="str">
            <v>OTH</v>
          </cell>
          <cell r="G5948">
            <v>36312</v>
          </cell>
          <cell r="M5948">
            <v>1424.8</v>
          </cell>
          <cell r="N5948">
            <v>6115.4</v>
          </cell>
          <cell r="O5948">
            <v>4395.55</v>
          </cell>
          <cell r="P5948">
            <v>1363.9</v>
          </cell>
          <cell r="Q5948">
            <v>257.2</v>
          </cell>
          <cell r="T5948">
            <v>-75</v>
          </cell>
          <cell r="V5948">
            <v>134</v>
          </cell>
          <cell r="W5948">
            <v>125</v>
          </cell>
          <cell r="AA5948">
            <v>242.4</v>
          </cell>
          <cell r="AB5948">
            <v>458</v>
          </cell>
        </row>
        <row r="5949">
          <cell r="A5949" t="str">
            <v>136342</v>
          </cell>
          <cell r="B5949" t="str">
            <v>NJ</v>
          </cell>
          <cell r="C5949" t="str">
            <v>TANF</v>
          </cell>
          <cell r="D5949" t="str">
            <v>C</v>
          </cell>
          <cell r="E5949" t="str">
            <v>X</v>
          </cell>
          <cell r="F5949" t="str">
            <v>OTH</v>
          </cell>
          <cell r="G5949">
            <v>36342</v>
          </cell>
          <cell r="N5949">
            <v>123.2</v>
          </cell>
          <cell r="O5949">
            <v>6261.95</v>
          </cell>
          <cell r="P5949">
            <v>2333.9</v>
          </cell>
          <cell r="R5949">
            <v>450.2</v>
          </cell>
          <cell r="S5949">
            <v>334.03</v>
          </cell>
          <cell r="T5949">
            <v>144.52</v>
          </cell>
          <cell r="V5949">
            <v>70</v>
          </cell>
          <cell r="Y5949">
            <v>68</v>
          </cell>
          <cell r="Z5949">
            <v>212</v>
          </cell>
          <cell r="AA5949">
            <v>254.4</v>
          </cell>
          <cell r="AC5949">
            <v>-8</v>
          </cell>
        </row>
        <row r="5950">
          <cell r="A5950" t="str">
            <v>136373</v>
          </cell>
          <cell r="B5950" t="str">
            <v>NJ</v>
          </cell>
          <cell r="C5950" t="str">
            <v>TANF</v>
          </cell>
          <cell r="D5950" t="str">
            <v>C</v>
          </cell>
          <cell r="E5950" t="str">
            <v>X</v>
          </cell>
          <cell r="F5950" t="str">
            <v>OTH</v>
          </cell>
          <cell r="G5950">
            <v>36373</v>
          </cell>
          <cell r="O5950">
            <v>533.79</v>
          </cell>
          <cell r="P5950">
            <v>4074.16</v>
          </cell>
          <cell r="Q5950">
            <v>1708.3</v>
          </cell>
          <cell r="R5950">
            <v>850.6</v>
          </cell>
          <cell r="S5950">
            <v>636.03</v>
          </cell>
          <cell r="W5950">
            <v>82.8</v>
          </cell>
          <cell r="Y5950">
            <v>364.98</v>
          </cell>
        </row>
        <row r="5951">
          <cell r="A5951" t="str">
            <v>136404</v>
          </cell>
          <cell r="B5951" t="str">
            <v>NJ</v>
          </cell>
          <cell r="C5951" t="str">
            <v>TANF</v>
          </cell>
          <cell r="D5951" t="str">
            <v>C</v>
          </cell>
          <cell r="E5951" t="str">
            <v>X</v>
          </cell>
          <cell r="F5951" t="str">
            <v>OTH</v>
          </cell>
          <cell r="G5951">
            <v>36404</v>
          </cell>
          <cell r="P5951">
            <v>211.56</v>
          </cell>
          <cell r="Q5951">
            <v>1377.38</v>
          </cell>
          <cell r="R5951">
            <v>4115</v>
          </cell>
          <cell r="S5951">
            <v>897.11</v>
          </cell>
          <cell r="T5951">
            <v>166.19</v>
          </cell>
          <cell r="U5951">
            <v>285</v>
          </cell>
          <cell r="Y5951">
            <v>8.12</v>
          </cell>
          <cell r="Z5951">
            <v>200</v>
          </cell>
          <cell r="AA5951">
            <v>212.83</v>
          </cell>
          <cell r="AC5951">
            <v>468</v>
          </cell>
        </row>
        <row r="5952">
          <cell r="A5952" t="str">
            <v>136434</v>
          </cell>
          <cell r="B5952" t="str">
            <v>NJ</v>
          </cell>
          <cell r="C5952" t="str">
            <v>TANF</v>
          </cell>
          <cell r="D5952" t="str">
            <v>C</v>
          </cell>
          <cell r="E5952" t="str">
            <v>X</v>
          </cell>
          <cell r="F5952" t="str">
            <v>OTH</v>
          </cell>
          <cell r="G5952">
            <v>36434</v>
          </cell>
          <cell r="R5952">
            <v>2726.49</v>
          </cell>
          <cell r="S5952">
            <v>4008.42</v>
          </cell>
          <cell r="T5952">
            <v>1650.31</v>
          </cell>
          <cell r="U5952">
            <v>1035.4</v>
          </cell>
          <cell r="W5952">
            <v>160</v>
          </cell>
          <cell r="Z5952">
            <v>652.02</v>
          </cell>
          <cell r="AA5952">
            <v>121.2</v>
          </cell>
          <cell r="AJ5952">
            <v>52</v>
          </cell>
        </row>
        <row r="5953">
          <cell r="A5953" t="str">
            <v>136465</v>
          </cell>
          <cell r="B5953" t="str">
            <v>NJ</v>
          </cell>
          <cell r="C5953" t="str">
            <v>TANF</v>
          </cell>
          <cell r="D5953" t="str">
            <v>C</v>
          </cell>
          <cell r="E5953" t="str">
            <v>X</v>
          </cell>
          <cell r="F5953" t="str">
            <v>OTH</v>
          </cell>
          <cell r="G5953">
            <v>36465</v>
          </cell>
          <cell r="S5953">
            <v>3634.5</v>
          </cell>
          <cell r="T5953">
            <v>4752.68</v>
          </cell>
          <cell r="U5953">
            <v>1175.8</v>
          </cell>
          <cell r="V5953">
            <v>729.86</v>
          </cell>
          <cell r="W5953">
            <v>166.19</v>
          </cell>
          <cell r="Y5953">
            <v>194</v>
          </cell>
          <cell r="Z5953">
            <v>95</v>
          </cell>
          <cell r="AB5953">
            <v>201.65</v>
          </cell>
          <cell r="AC5953">
            <v>-14</v>
          </cell>
          <cell r="AE5953">
            <v>80</v>
          </cell>
          <cell r="AL5953">
            <v>160</v>
          </cell>
          <cell r="AN5953">
            <v>22.58</v>
          </cell>
        </row>
        <row r="5954">
          <cell r="A5954" t="str">
            <v>136495</v>
          </cell>
          <cell r="B5954" t="str">
            <v>NJ</v>
          </cell>
          <cell r="C5954" t="str">
            <v>TANF</v>
          </cell>
          <cell r="D5954" t="str">
            <v>C</v>
          </cell>
          <cell r="E5954" t="str">
            <v>X</v>
          </cell>
          <cell r="F5954" t="str">
            <v>OTH</v>
          </cell>
          <cell r="G5954">
            <v>36495</v>
          </cell>
          <cell r="T5954">
            <v>6642.87</v>
          </cell>
          <cell r="U5954">
            <v>6267.97</v>
          </cell>
          <cell r="V5954">
            <v>490.4</v>
          </cell>
          <cell r="W5954">
            <v>584.2</v>
          </cell>
          <cell r="X5954">
            <v>235</v>
          </cell>
          <cell r="Y5954">
            <v>888.19</v>
          </cell>
          <cell r="Z5954">
            <v>346.19</v>
          </cell>
          <cell r="AA5954">
            <v>240</v>
          </cell>
          <cell r="AC5954">
            <v>30</v>
          </cell>
          <cell r="AL5954">
            <v>281.1</v>
          </cell>
          <cell r="AM5954">
            <v>131.97</v>
          </cell>
        </row>
        <row r="5955">
          <cell r="A5955" t="str">
            <v>136526</v>
          </cell>
          <cell r="B5955" t="str">
            <v>NJ</v>
          </cell>
          <cell r="C5955" t="str">
            <v>TANF</v>
          </cell>
          <cell r="D5955" t="str">
            <v>C</v>
          </cell>
          <cell r="E5955" t="str">
            <v>X</v>
          </cell>
          <cell r="F5955" t="str">
            <v>OTH</v>
          </cell>
          <cell r="G5955">
            <v>36526</v>
          </cell>
          <cell r="T5955">
            <v>166.19</v>
          </cell>
          <cell r="U5955">
            <v>6463.55</v>
          </cell>
          <cell r="V5955">
            <v>2976.6</v>
          </cell>
          <cell r="W5955">
            <v>839.9</v>
          </cell>
          <cell r="X5955">
            <v>359.72</v>
          </cell>
          <cell r="Y5955">
            <v>1762</v>
          </cell>
          <cell r="AA5955">
            <v>192</v>
          </cell>
          <cell r="AC5955">
            <v>731.19</v>
          </cell>
          <cell r="AM5955">
            <v>67.2</v>
          </cell>
        </row>
        <row r="5956">
          <cell r="A5956" t="str">
            <v>136557</v>
          </cell>
          <cell r="B5956" t="str">
            <v>NJ</v>
          </cell>
          <cell r="C5956" t="str">
            <v>TANF</v>
          </cell>
          <cell r="D5956" t="str">
            <v>C</v>
          </cell>
          <cell r="E5956" t="str">
            <v>X</v>
          </cell>
          <cell r="F5956" t="str">
            <v>OTH</v>
          </cell>
          <cell r="G5956">
            <v>36557</v>
          </cell>
          <cell r="U5956">
            <v>427.38</v>
          </cell>
          <cell r="V5956">
            <v>6576.88</v>
          </cell>
          <cell r="W5956">
            <v>548.41</v>
          </cell>
          <cell r="X5956">
            <v>614</v>
          </cell>
          <cell r="Y5956">
            <v>1516</v>
          </cell>
          <cell r="Z5956">
            <v>201.38</v>
          </cell>
          <cell r="AA5956">
            <v>120</v>
          </cell>
          <cell r="AB5956">
            <v>368</v>
          </cell>
          <cell r="AE5956">
            <v>162</v>
          </cell>
          <cell r="AJ5956">
            <v>81</v>
          </cell>
        </row>
        <row r="5957">
          <cell r="A5957" t="str">
            <v>136586</v>
          </cell>
          <cell r="B5957" t="str">
            <v>NJ</v>
          </cell>
          <cell r="C5957" t="str">
            <v>TANF</v>
          </cell>
          <cell r="D5957" t="str">
            <v>C</v>
          </cell>
          <cell r="E5957" t="str">
            <v>X</v>
          </cell>
          <cell r="F5957" t="str">
            <v>OTH</v>
          </cell>
          <cell r="G5957">
            <v>36586</v>
          </cell>
          <cell r="V5957">
            <v>611.38</v>
          </cell>
          <cell r="W5957">
            <v>10757.16</v>
          </cell>
          <cell r="X5957">
            <v>4865.94</v>
          </cell>
          <cell r="Y5957">
            <v>3239.4</v>
          </cell>
          <cell r="Z5957">
            <v>982.29</v>
          </cell>
          <cell r="AA5957">
            <v>360</v>
          </cell>
          <cell r="AB5957">
            <v>512</v>
          </cell>
          <cell r="AD5957">
            <v>111.61</v>
          </cell>
          <cell r="AE5957">
            <v>535.54</v>
          </cell>
          <cell r="AH5957">
            <v>129.35</v>
          </cell>
          <cell r="AI5957">
            <v>81</v>
          </cell>
          <cell r="AJ5957">
            <v>182.39</v>
          </cell>
          <cell r="AK5957">
            <v>204.8</v>
          </cell>
          <cell r="AN5957">
            <v>13</v>
          </cell>
        </row>
        <row r="5958">
          <cell r="A5958" t="str">
            <v>136617</v>
          </cell>
          <cell r="B5958" t="str">
            <v>NJ</v>
          </cell>
          <cell r="C5958" t="str">
            <v>TANF</v>
          </cell>
          <cell r="D5958" t="str">
            <v>C</v>
          </cell>
          <cell r="E5958" t="str">
            <v>X</v>
          </cell>
          <cell r="F5958" t="str">
            <v>OTH</v>
          </cell>
          <cell r="G5958">
            <v>36617</v>
          </cell>
          <cell r="W5958">
            <v>123.2</v>
          </cell>
          <cell r="X5958">
            <v>3621.46</v>
          </cell>
          <cell r="Y5958">
            <v>6356.84</v>
          </cell>
          <cell r="Z5958">
            <v>1830.33</v>
          </cell>
          <cell r="AA5958">
            <v>329.6</v>
          </cell>
          <cell r="AB5958">
            <v>568.8</v>
          </cell>
          <cell r="AC5958">
            <v>416.19</v>
          </cell>
          <cell r="AE5958">
            <v>3.72</v>
          </cell>
          <cell r="AG5958">
            <v>120</v>
          </cell>
          <cell r="AH5958">
            <v>176.14</v>
          </cell>
          <cell r="AL5958">
            <v>322.4</v>
          </cell>
        </row>
        <row r="5959">
          <cell r="A5959" t="str">
            <v>136647</v>
          </cell>
          <cell r="B5959" t="str">
            <v>NJ</v>
          </cell>
          <cell r="C5959" t="str">
            <v>TANF</v>
          </cell>
          <cell r="D5959" t="str">
            <v>C</v>
          </cell>
          <cell r="E5959" t="str">
            <v>X</v>
          </cell>
          <cell r="F5959" t="str">
            <v>OTH</v>
          </cell>
          <cell r="G5959">
            <v>36647</v>
          </cell>
          <cell r="X5959">
            <v>254.59</v>
          </cell>
          <cell r="Y5959">
            <v>3988.4</v>
          </cell>
          <cell r="Z5959">
            <v>2698.52</v>
          </cell>
          <cell r="AA5959">
            <v>2588.52</v>
          </cell>
          <cell r="AB5959">
            <v>1990.54</v>
          </cell>
          <cell r="AC5959">
            <v>4321.46</v>
          </cell>
          <cell r="AD5959">
            <v>121</v>
          </cell>
          <cell r="AE5959">
            <v>731.36</v>
          </cell>
          <cell r="AF5959">
            <v>380.72</v>
          </cell>
          <cell r="AG5959">
            <v>160</v>
          </cell>
          <cell r="AH5959">
            <v>40</v>
          </cell>
          <cell r="AI5959">
            <v>80</v>
          </cell>
          <cell r="AL5959">
            <v>281.1</v>
          </cell>
        </row>
        <row r="5960">
          <cell r="A5960" t="str">
            <v>136678</v>
          </cell>
          <cell r="B5960" t="str">
            <v>NJ</v>
          </cell>
          <cell r="C5960" t="str">
            <v>TANF</v>
          </cell>
          <cell r="D5960" t="str">
            <v>C</v>
          </cell>
          <cell r="E5960" t="str">
            <v>X</v>
          </cell>
          <cell r="F5960" t="str">
            <v>OTH</v>
          </cell>
          <cell r="G5960">
            <v>36678</v>
          </cell>
          <cell r="Y5960">
            <v>615.37</v>
          </cell>
          <cell r="Z5960">
            <v>4332.05</v>
          </cell>
          <cell r="AA5960">
            <v>5028.44</v>
          </cell>
          <cell r="AB5960">
            <v>1275.07</v>
          </cell>
          <cell r="AC5960">
            <v>827.12</v>
          </cell>
          <cell r="AE5960">
            <v>120</v>
          </cell>
          <cell r="AG5960">
            <v>242.24</v>
          </cell>
          <cell r="AH5960">
            <v>148.03</v>
          </cell>
          <cell r="AJ5960">
            <v>126</v>
          </cell>
        </row>
        <row r="5961">
          <cell r="A5961" t="str">
            <v>136708</v>
          </cell>
          <cell r="B5961" t="str">
            <v>NJ</v>
          </cell>
          <cell r="C5961" t="str">
            <v>TANF</v>
          </cell>
          <cell r="D5961" t="str">
            <v>C</v>
          </cell>
          <cell r="E5961" t="str">
            <v>X</v>
          </cell>
          <cell r="F5961" t="str">
            <v>OTH</v>
          </cell>
          <cell r="G5961">
            <v>36708</v>
          </cell>
          <cell r="Z5961">
            <v>288.4</v>
          </cell>
          <cell r="AA5961">
            <v>5877.87</v>
          </cell>
          <cell r="AB5961">
            <v>19568.13</v>
          </cell>
          <cell r="AC5961">
            <v>949.4</v>
          </cell>
          <cell r="AD5961">
            <v>166.19</v>
          </cell>
          <cell r="AE5961">
            <v>1655.68</v>
          </cell>
          <cell r="AJ5961">
            <v>6</v>
          </cell>
          <cell r="AK5961">
            <v>138.12</v>
          </cell>
        </row>
        <row r="5962">
          <cell r="A5962" t="str">
            <v>136739</v>
          </cell>
          <cell r="B5962" t="str">
            <v>NJ</v>
          </cell>
          <cell r="C5962" t="str">
            <v>TANF</v>
          </cell>
          <cell r="D5962" t="str">
            <v>C</v>
          </cell>
          <cell r="E5962" t="str">
            <v>X</v>
          </cell>
          <cell r="F5962" t="str">
            <v>OTH</v>
          </cell>
          <cell r="G5962">
            <v>36739</v>
          </cell>
          <cell r="AA5962">
            <v>1497.72</v>
          </cell>
          <cell r="AB5962">
            <v>3881.43</v>
          </cell>
          <cell r="AC5962">
            <v>3336.3</v>
          </cell>
          <cell r="AD5962">
            <v>819.47</v>
          </cell>
          <cell r="AE5962">
            <v>1760.02</v>
          </cell>
          <cell r="AG5962">
            <v>924.8</v>
          </cell>
          <cell r="AH5962">
            <v>5.82</v>
          </cell>
          <cell r="AI5962">
            <v>2.86</v>
          </cell>
          <cell r="AL5962">
            <v>81</v>
          </cell>
          <cell r="AN5962">
            <v>201.42</v>
          </cell>
        </row>
        <row r="5963">
          <cell r="A5963" t="str">
            <v>136770</v>
          </cell>
          <cell r="B5963" t="str">
            <v>NJ</v>
          </cell>
          <cell r="C5963" t="str">
            <v>TANF</v>
          </cell>
          <cell r="D5963" t="str">
            <v>C</v>
          </cell>
          <cell r="E5963" t="str">
            <v>X</v>
          </cell>
          <cell r="F5963" t="str">
            <v>OTH</v>
          </cell>
          <cell r="G5963">
            <v>36770</v>
          </cell>
          <cell r="AB5963">
            <v>792.79</v>
          </cell>
          <cell r="AC5963">
            <v>6296.37</v>
          </cell>
          <cell r="AD5963">
            <v>1806.19</v>
          </cell>
          <cell r="AE5963">
            <v>1324.07</v>
          </cell>
          <cell r="AF5963">
            <v>388.63</v>
          </cell>
          <cell r="AG5963">
            <v>121.2</v>
          </cell>
          <cell r="AH5963">
            <v>3.48</v>
          </cell>
          <cell r="AI5963">
            <v>120</v>
          </cell>
          <cell r="AL5963">
            <v>692.8</v>
          </cell>
          <cell r="AN5963">
            <v>200</v>
          </cell>
        </row>
        <row r="5964">
          <cell r="A5964" t="str">
            <v>136800</v>
          </cell>
          <cell r="B5964" t="str">
            <v>NJ</v>
          </cell>
          <cell r="C5964" t="str">
            <v>TANF</v>
          </cell>
          <cell r="D5964" t="str">
            <v>C</v>
          </cell>
          <cell r="E5964" t="str">
            <v>X</v>
          </cell>
          <cell r="F5964" t="str">
            <v>OTH</v>
          </cell>
          <cell r="G5964">
            <v>36800</v>
          </cell>
          <cell r="AC5964">
            <v>1521.04</v>
          </cell>
          <cell r="AD5964">
            <v>7198.63</v>
          </cell>
          <cell r="AE5964">
            <v>3838.57</v>
          </cell>
          <cell r="AF5964">
            <v>1546.09</v>
          </cell>
          <cell r="AG5964">
            <v>670</v>
          </cell>
          <cell r="AI5964">
            <v>5.25</v>
          </cell>
          <cell r="AL5964">
            <v>699.2</v>
          </cell>
          <cell r="AN5964">
            <v>200</v>
          </cell>
        </row>
        <row r="5965">
          <cell r="A5965" t="str">
            <v>136831</v>
          </cell>
          <cell r="B5965" t="str">
            <v>NJ</v>
          </cell>
          <cell r="C5965" t="str">
            <v>TANF</v>
          </cell>
          <cell r="D5965" t="str">
            <v>C</v>
          </cell>
          <cell r="E5965" t="str">
            <v>X</v>
          </cell>
          <cell r="F5965" t="str">
            <v>OTH</v>
          </cell>
          <cell r="G5965">
            <v>36831</v>
          </cell>
          <cell r="AD5965">
            <v>381.89</v>
          </cell>
          <cell r="AE5965">
            <v>4640.36</v>
          </cell>
          <cell r="AF5965">
            <v>13632.96</v>
          </cell>
          <cell r="AG5965">
            <v>646.69</v>
          </cell>
          <cell r="AH5965">
            <v>653.56</v>
          </cell>
          <cell r="AI5965">
            <v>125.2</v>
          </cell>
          <cell r="AJ5965">
            <v>241.2</v>
          </cell>
          <cell r="AK5965">
            <v>112.8</v>
          </cell>
          <cell r="AM5965">
            <v>80</v>
          </cell>
          <cell r="AN5965">
            <v>200</v>
          </cell>
        </row>
        <row r="5966">
          <cell r="A5966" t="str">
            <v>136861</v>
          </cell>
          <cell r="B5966" t="str">
            <v>NJ</v>
          </cell>
          <cell r="C5966" t="str">
            <v>TANF</v>
          </cell>
          <cell r="D5966" t="str">
            <v>C</v>
          </cell>
          <cell r="E5966" t="str">
            <v>X</v>
          </cell>
          <cell r="F5966" t="str">
            <v>OTH</v>
          </cell>
          <cell r="G5966">
            <v>36861</v>
          </cell>
          <cell r="AE5966">
            <v>20.35</v>
          </cell>
          <cell r="AF5966">
            <v>3691.43</v>
          </cell>
          <cell r="AG5966">
            <v>5621.78</v>
          </cell>
          <cell r="AH5966">
            <v>2964.03</v>
          </cell>
          <cell r="AI5966">
            <v>4181.35</v>
          </cell>
          <cell r="AJ5966">
            <v>520</v>
          </cell>
          <cell r="AK5966">
            <v>168.2</v>
          </cell>
          <cell r="AL5966">
            <v>121.2</v>
          </cell>
          <cell r="AN5966">
            <v>172.19</v>
          </cell>
        </row>
        <row r="5967">
          <cell r="A5967" t="str">
            <v>136892</v>
          </cell>
          <cell r="B5967" t="str">
            <v>NJ</v>
          </cell>
          <cell r="C5967" t="str">
            <v>TANF</v>
          </cell>
          <cell r="D5967" t="str">
            <v>C</v>
          </cell>
          <cell r="E5967" t="str">
            <v>X</v>
          </cell>
          <cell r="F5967" t="str">
            <v>OTH</v>
          </cell>
          <cell r="G5967">
            <v>36892</v>
          </cell>
          <cell r="AF5967">
            <v>765.54</v>
          </cell>
          <cell r="AG5967">
            <v>3328.33</v>
          </cell>
          <cell r="AH5967">
            <v>7986.11</v>
          </cell>
          <cell r="AI5967">
            <v>1390.8</v>
          </cell>
          <cell r="AJ5967">
            <v>1464.48</v>
          </cell>
          <cell r="AN5967">
            <v>1096.22</v>
          </cell>
        </row>
        <row r="5968">
          <cell r="A5968" t="str">
            <v>136923</v>
          </cell>
          <cell r="B5968" t="str">
            <v>NJ</v>
          </cell>
          <cell r="C5968" t="str">
            <v>TANF</v>
          </cell>
          <cell r="D5968" t="str">
            <v>C</v>
          </cell>
          <cell r="E5968" t="str">
            <v>X</v>
          </cell>
          <cell r="F5968" t="str">
            <v>OTH</v>
          </cell>
          <cell r="G5968">
            <v>36923</v>
          </cell>
          <cell r="AG5968">
            <v>332.38</v>
          </cell>
          <cell r="AH5968">
            <v>16927.79</v>
          </cell>
          <cell r="AI5968">
            <v>4766.15</v>
          </cell>
          <cell r="AJ5968">
            <v>7318.14</v>
          </cell>
          <cell r="AK5968">
            <v>3129.95</v>
          </cell>
          <cell r="AL5968">
            <v>175</v>
          </cell>
          <cell r="AM5968">
            <v>121.2</v>
          </cell>
          <cell r="AN5968">
            <v>239.84</v>
          </cell>
        </row>
        <row r="5969">
          <cell r="A5969" t="str">
            <v>136951</v>
          </cell>
          <cell r="B5969" t="str">
            <v>NJ</v>
          </cell>
          <cell r="C5969" t="str">
            <v>TANF</v>
          </cell>
          <cell r="D5969" t="str">
            <v>C</v>
          </cell>
          <cell r="E5969" t="str">
            <v>X</v>
          </cell>
          <cell r="F5969" t="str">
            <v>OTH</v>
          </cell>
          <cell r="G5969">
            <v>36951</v>
          </cell>
          <cell r="AH5969">
            <v>750.64</v>
          </cell>
          <cell r="AI5969">
            <v>4929</v>
          </cell>
          <cell r="AJ5969">
            <v>8623.03</v>
          </cell>
          <cell r="AK5969">
            <v>2288.6</v>
          </cell>
          <cell r="AL5969">
            <v>2524.51</v>
          </cell>
          <cell r="AM5969">
            <v>2012.32</v>
          </cell>
          <cell r="AN5969">
            <v>23.71</v>
          </cell>
        </row>
        <row r="5970">
          <cell r="A5970" t="str">
            <v>136982</v>
          </cell>
          <cell r="B5970" t="str">
            <v>NJ</v>
          </cell>
          <cell r="C5970" t="str">
            <v>TANF</v>
          </cell>
          <cell r="D5970" t="str">
            <v>C</v>
          </cell>
          <cell r="E5970" t="str">
            <v>X</v>
          </cell>
          <cell r="F5970" t="str">
            <v>OTH</v>
          </cell>
          <cell r="G5970">
            <v>36982</v>
          </cell>
          <cell r="AI5970">
            <v>0.31</v>
          </cell>
          <cell r="AJ5970">
            <v>3587.58</v>
          </cell>
          <cell r="AK5970">
            <v>2175.51</v>
          </cell>
          <cell r="AL5970">
            <v>1268.5</v>
          </cell>
          <cell r="AM5970">
            <v>1075.34</v>
          </cell>
          <cell r="AN5970">
            <v>200.03</v>
          </cell>
        </row>
        <row r="5971">
          <cell r="A5971" t="str">
            <v>137012</v>
          </cell>
          <cell r="B5971" t="str">
            <v>NJ</v>
          </cell>
          <cell r="C5971" t="str">
            <v>TANF</v>
          </cell>
          <cell r="D5971" t="str">
            <v>C</v>
          </cell>
          <cell r="E5971" t="str">
            <v>X</v>
          </cell>
          <cell r="F5971" t="str">
            <v>OTH</v>
          </cell>
          <cell r="G5971">
            <v>37012</v>
          </cell>
          <cell r="AJ5971">
            <v>1482.83</v>
          </cell>
          <cell r="AK5971">
            <v>2276.25</v>
          </cell>
          <cell r="AL5971">
            <v>2699.69</v>
          </cell>
          <cell r="AM5971">
            <v>250</v>
          </cell>
          <cell r="AN5971">
            <v>839.04</v>
          </cell>
        </row>
        <row r="5972">
          <cell r="A5972" t="str">
            <v>137043</v>
          </cell>
          <cell r="B5972" t="str">
            <v>NJ</v>
          </cell>
          <cell r="C5972" t="str">
            <v>TANF</v>
          </cell>
          <cell r="D5972" t="str">
            <v>C</v>
          </cell>
          <cell r="E5972" t="str">
            <v>X</v>
          </cell>
          <cell r="F5972" t="str">
            <v>OTH</v>
          </cell>
          <cell r="G5972">
            <v>37043</v>
          </cell>
          <cell r="AK5972">
            <v>395.44</v>
          </cell>
          <cell r="AL5972">
            <v>12604.51</v>
          </cell>
          <cell r="AM5972">
            <v>1324.09</v>
          </cell>
          <cell r="AN5972">
            <v>916.41</v>
          </cell>
        </row>
        <row r="5973">
          <cell r="A5973" t="str">
            <v>137073</v>
          </cell>
          <cell r="B5973" t="str">
            <v>NJ</v>
          </cell>
          <cell r="C5973" t="str">
            <v>TANF</v>
          </cell>
          <cell r="D5973" t="str">
            <v>C</v>
          </cell>
          <cell r="E5973" t="str">
            <v>X</v>
          </cell>
          <cell r="F5973" t="str">
            <v>OTH</v>
          </cell>
          <cell r="G5973">
            <v>37073</v>
          </cell>
          <cell r="AL5973">
            <v>542.6</v>
          </cell>
          <cell r="AM5973">
            <v>2749.75</v>
          </cell>
          <cell r="AN5973">
            <v>10241.73</v>
          </cell>
        </row>
        <row r="5974">
          <cell r="A5974" t="str">
            <v>137104</v>
          </cell>
          <cell r="B5974" t="str">
            <v>NJ</v>
          </cell>
          <cell r="C5974" t="str">
            <v>TANF</v>
          </cell>
          <cell r="D5974" t="str">
            <v>C</v>
          </cell>
          <cell r="E5974" t="str">
            <v>X</v>
          </cell>
          <cell r="F5974" t="str">
            <v>OTH</v>
          </cell>
          <cell r="G5974">
            <v>37104</v>
          </cell>
          <cell r="AM5974">
            <v>1072.62</v>
          </cell>
          <cell r="AN5974">
            <v>5961.67</v>
          </cell>
        </row>
        <row r="5975">
          <cell r="A5975" t="str">
            <v>137135</v>
          </cell>
          <cell r="B5975" t="str">
            <v>NJ</v>
          </cell>
          <cell r="C5975" t="str">
            <v>TANF</v>
          </cell>
          <cell r="D5975" t="str">
            <v>C</v>
          </cell>
          <cell r="E5975" t="str">
            <v>X</v>
          </cell>
          <cell r="F5975" t="str">
            <v>OTH</v>
          </cell>
          <cell r="G5975">
            <v>37135</v>
          </cell>
          <cell r="AN5975">
            <v>431.26</v>
          </cell>
        </row>
        <row r="5976">
          <cell r="A5976" t="str">
            <v>036161</v>
          </cell>
          <cell r="B5976" t="str">
            <v>NJ</v>
          </cell>
          <cell r="C5976" t="str">
            <v>TANF</v>
          </cell>
          <cell r="D5976" t="str">
            <v>C</v>
          </cell>
          <cell r="E5976" t="str">
            <v>X</v>
          </cell>
          <cell r="F5976" t="str">
            <v>PHYPC</v>
          </cell>
          <cell r="G5976">
            <v>36161</v>
          </cell>
          <cell r="H5976">
            <v>5852.64</v>
          </cell>
          <cell r="I5976">
            <v>32455.680000000055</v>
          </cell>
          <cell r="J5976">
            <v>12131.13</v>
          </cell>
          <cell r="K5976">
            <v>2756.49</v>
          </cell>
          <cell r="L5976">
            <v>1036.35</v>
          </cell>
          <cell r="M5976">
            <v>1251.11</v>
          </cell>
          <cell r="N5976">
            <v>269.44</v>
          </cell>
          <cell r="O5976">
            <v>168.69</v>
          </cell>
          <cell r="P5976">
            <v>70.24</v>
          </cell>
          <cell r="Q5976">
            <v>177.19</v>
          </cell>
          <cell r="R5976">
            <v>294.88</v>
          </cell>
          <cell r="U5976">
            <v>35.32</v>
          </cell>
          <cell r="V5976">
            <v>73.83</v>
          </cell>
          <cell r="W5976">
            <v>42.21</v>
          </cell>
        </row>
        <row r="5977">
          <cell r="A5977" t="str">
            <v>036192</v>
          </cell>
          <cell r="B5977" t="str">
            <v>NJ</v>
          </cell>
          <cell r="C5977" t="str">
            <v>TANF</v>
          </cell>
          <cell r="D5977" t="str">
            <v>C</v>
          </cell>
          <cell r="E5977" t="str">
            <v>X</v>
          </cell>
          <cell r="F5977" t="str">
            <v>PHYPC</v>
          </cell>
          <cell r="G5977">
            <v>36192</v>
          </cell>
          <cell r="I5977">
            <v>6292.26</v>
          </cell>
          <cell r="J5977">
            <v>34127.12</v>
          </cell>
          <cell r="K5977">
            <v>7307.629999999992</v>
          </cell>
          <cell r="L5977">
            <v>2076.99</v>
          </cell>
          <cell r="M5977">
            <v>1570.21</v>
          </cell>
          <cell r="N5977">
            <v>524.46</v>
          </cell>
          <cell r="O5977">
            <v>527.82</v>
          </cell>
          <cell r="P5977">
            <v>241.05</v>
          </cell>
          <cell r="Q5977">
            <v>325.28</v>
          </cell>
          <cell r="R5977">
            <v>216.67</v>
          </cell>
          <cell r="V5977">
            <v>0.88</v>
          </cell>
          <cell r="W5977">
            <v>79.5</v>
          </cell>
          <cell r="X5977">
            <v>-3</v>
          </cell>
          <cell r="Z5977">
            <v>120.63</v>
          </cell>
        </row>
        <row r="5978">
          <cell r="A5978" t="str">
            <v>036220</v>
          </cell>
          <cell r="B5978" t="str">
            <v>NJ</v>
          </cell>
          <cell r="C5978" t="str">
            <v>TANF</v>
          </cell>
          <cell r="D5978" t="str">
            <v>C</v>
          </cell>
          <cell r="E5978" t="str">
            <v>X</v>
          </cell>
          <cell r="F5978" t="str">
            <v>PHYPC</v>
          </cell>
          <cell r="G5978">
            <v>36220</v>
          </cell>
          <cell r="J5978">
            <v>14120.21</v>
          </cell>
          <cell r="K5978">
            <v>39020.89000000009</v>
          </cell>
          <cell r="L5978">
            <v>6823.16</v>
          </cell>
          <cell r="M5978">
            <v>3418.11</v>
          </cell>
          <cell r="N5978">
            <v>371.63</v>
          </cell>
          <cell r="O5978">
            <v>830.97</v>
          </cell>
          <cell r="P5978">
            <v>145.93</v>
          </cell>
          <cell r="Q5978">
            <v>362.55</v>
          </cell>
          <cell r="R5978">
            <v>1128.34</v>
          </cell>
          <cell r="S5978">
            <v>73.8</v>
          </cell>
          <cell r="V5978">
            <v>18.98</v>
          </cell>
          <cell r="W5978">
            <v>79.5</v>
          </cell>
          <cell r="X5978">
            <v>35.32</v>
          </cell>
          <cell r="Y5978">
            <v>383.6</v>
          </cell>
          <cell r="Z5978">
            <v>374.01</v>
          </cell>
          <cell r="AA5978">
            <v>37.05</v>
          </cell>
          <cell r="AC5978">
            <v>46.24</v>
          </cell>
          <cell r="AJ5978">
            <v>35.32</v>
          </cell>
        </row>
        <row r="5979">
          <cell r="A5979" t="str">
            <v>036251</v>
          </cell>
          <cell r="B5979" t="str">
            <v>NJ</v>
          </cell>
          <cell r="C5979" t="str">
            <v>TANF</v>
          </cell>
          <cell r="D5979" t="str">
            <v>C</v>
          </cell>
          <cell r="E5979" t="str">
            <v>X</v>
          </cell>
          <cell r="F5979" t="str">
            <v>PHYPC</v>
          </cell>
          <cell r="G5979">
            <v>36251</v>
          </cell>
          <cell r="K5979">
            <v>10901.3</v>
          </cell>
          <cell r="L5979">
            <v>31014.26</v>
          </cell>
          <cell r="M5979">
            <v>5382.18</v>
          </cell>
          <cell r="N5979">
            <v>975.02</v>
          </cell>
          <cell r="O5979">
            <v>1361.65</v>
          </cell>
          <cell r="P5979">
            <v>253.82</v>
          </cell>
          <cell r="Q5979">
            <v>490.72</v>
          </cell>
          <cell r="R5979">
            <v>501.66</v>
          </cell>
          <cell r="S5979">
            <v>487.43</v>
          </cell>
          <cell r="U5979">
            <v>25.05</v>
          </cell>
          <cell r="V5979">
            <v>8.93</v>
          </cell>
          <cell r="X5979">
            <v>22.05</v>
          </cell>
          <cell r="Y5979">
            <v>386.95</v>
          </cell>
          <cell r="AL5979">
            <v>197.28</v>
          </cell>
        </row>
        <row r="5980">
          <cell r="A5980" t="str">
            <v>036281</v>
          </cell>
          <cell r="B5980" t="str">
            <v>NJ</v>
          </cell>
          <cell r="C5980" t="str">
            <v>TANF</v>
          </cell>
          <cell r="D5980" t="str">
            <v>C</v>
          </cell>
          <cell r="E5980" t="str">
            <v>X</v>
          </cell>
          <cell r="F5980" t="str">
            <v>PHYPC</v>
          </cell>
          <cell r="G5980">
            <v>36281</v>
          </cell>
          <cell r="L5980">
            <v>14516.48</v>
          </cell>
          <cell r="M5980">
            <v>26492.61</v>
          </cell>
          <cell r="N5980">
            <v>2411.93</v>
          </cell>
          <cell r="O5980">
            <v>2901.66</v>
          </cell>
          <cell r="P5980">
            <v>528.58</v>
          </cell>
          <cell r="Q5980">
            <v>802.23</v>
          </cell>
          <cell r="R5980">
            <v>1935.3</v>
          </cell>
          <cell r="T5980">
            <v>149.49</v>
          </cell>
          <cell r="W5980">
            <v>35.32</v>
          </cell>
          <cell r="X5980">
            <v>35.32</v>
          </cell>
          <cell r="Y5980">
            <v>178.29</v>
          </cell>
          <cell r="AF5980">
            <v>57.5</v>
          </cell>
          <cell r="AL5980">
            <v>222.4</v>
          </cell>
        </row>
        <row r="5981">
          <cell r="A5981" t="str">
            <v>036312</v>
          </cell>
          <cell r="B5981" t="str">
            <v>NJ</v>
          </cell>
          <cell r="C5981" t="str">
            <v>TANF</v>
          </cell>
          <cell r="D5981" t="str">
            <v>C</v>
          </cell>
          <cell r="E5981" t="str">
            <v>X</v>
          </cell>
          <cell r="F5981" t="str">
            <v>PHYPC</v>
          </cell>
          <cell r="G5981">
            <v>36312</v>
          </cell>
          <cell r="M5981">
            <v>16905.45</v>
          </cell>
          <cell r="N5981">
            <v>16080.04</v>
          </cell>
          <cell r="O5981">
            <v>5173.32</v>
          </cell>
          <cell r="P5981">
            <v>1301.17</v>
          </cell>
          <cell r="Q5981">
            <v>1081.03</v>
          </cell>
          <cell r="R5981">
            <v>2450.04</v>
          </cell>
          <cell r="S5981">
            <v>29.23</v>
          </cell>
          <cell r="T5981">
            <v>35.32</v>
          </cell>
          <cell r="V5981">
            <v>2.28</v>
          </cell>
          <cell r="W5981">
            <v>35.32</v>
          </cell>
          <cell r="X5981">
            <v>432.02</v>
          </cell>
          <cell r="Y5981">
            <v>168.5</v>
          </cell>
          <cell r="Z5981">
            <v>68.44</v>
          </cell>
          <cell r="AA5981">
            <v>35.32</v>
          </cell>
          <cell r="AC5981">
            <v>6.09</v>
          </cell>
          <cell r="AL5981">
            <v>84.32</v>
          </cell>
        </row>
        <row r="5982">
          <cell r="A5982" t="str">
            <v>036342</v>
          </cell>
          <cell r="B5982" t="str">
            <v>NJ</v>
          </cell>
          <cell r="C5982" t="str">
            <v>TANF</v>
          </cell>
          <cell r="D5982" t="str">
            <v>C</v>
          </cell>
          <cell r="E5982" t="str">
            <v>X</v>
          </cell>
          <cell r="F5982" t="str">
            <v>PHYPC</v>
          </cell>
          <cell r="G5982">
            <v>36342</v>
          </cell>
          <cell r="N5982">
            <v>4367.6</v>
          </cell>
          <cell r="O5982">
            <v>19894.7</v>
          </cell>
          <cell r="P5982">
            <v>3166.59</v>
          </cell>
          <cell r="Q5982">
            <v>1624.84</v>
          </cell>
          <cell r="R5982">
            <v>1884.19</v>
          </cell>
          <cell r="S5982">
            <v>76.33</v>
          </cell>
          <cell r="T5982">
            <v>44.46</v>
          </cell>
          <cell r="V5982">
            <v>378.18</v>
          </cell>
          <cell r="Z5982">
            <v>104.12</v>
          </cell>
          <cell r="AA5982">
            <v>114.39</v>
          </cell>
          <cell r="AB5982">
            <v>140.73</v>
          </cell>
          <cell r="AC5982">
            <v>19.45</v>
          </cell>
          <cell r="AE5982">
            <v>48.72</v>
          </cell>
          <cell r="AL5982">
            <v>105.96</v>
          </cell>
        </row>
        <row r="5983">
          <cell r="A5983" t="str">
            <v>036373</v>
          </cell>
          <cell r="B5983" t="str">
            <v>NJ</v>
          </cell>
          <cell r="C5983" t="str">
            <v>TANF</v>
          </cell>
          <cell r="D5983" t="str">
            <v>C</v>
          </cell>
          <cell r="E5983" t="str">
            <v>X</v>
          </cell>
          <cell r="F5983" t="str">
            <v>PHYPC</v>
          </cell>
          <cell r="G5983">
            <v>36373</v>
          </cell>
          <cell r="O5983">
            <v>9956.349999999993</v>
          </cell>
          <cell r="P5983">
            <v>17288.14</v>
          </cell>
          <cell r="Q5983">
            <v>3858.66</v>
          </cell>
          <cell r="R5983">
            <v>2815.56</v>
          </cell>
          <cell r="S5983">
            <v>1036.25</v>
          </cell>
          <cell r="T5983">
            <v>246.62</v>
          </cell>
          <cell r="V5983">
            <v>54.33</v>
          </cell>
          <cell r="W5983">
            <v>105.96</v>
          </cell>
          <cell r="Y5983">
            <v>34.45</v>
          </cell>
          <cell r="AA5983">
            <v>189.42</v>
          </cell>
          <cell r="AL5983">
            <v>70.64</v>
          </cell>
        </row>
        <row r="5984">
          <cell r="A5984" t="str">
            <v>036404</v>
          </cell>
          <cell r="B5984" t="str">
            <v>NJ</v>
          </cell>
          <cell r="C5984" t="str">
            <v>TANF</v>
          </cell>
          <cell r="D5984" t="str">
            <v>C</v>
          </cell>
          <cell r="E5984" t="str">
            <v>X</v>
          </cell>
          <cell r="F5984" t="str">
            <v>PHYPC</v>
          </cell>
          <cell r="G5984">
            <v>36404</v>
          </cell>
          <cell r="P5984">
            <v>8874.169999999991</v>
          </cell>
          <cell r="Q5984">
            <v>19785.33</v>
          </cell>
          <cell r="R5984">
            <v>10422.29</v>
          </cell>
          <cell r="S5984">
            <v>3665.8</v>
          </cell>
          <cell r="T5984">
            <v>2057.59</v>
          </cell>
          <cell r="U5984">
            <v>134.94</v>
          </cell>
          <cell r="V5984">
            <v>26.6</v>
          </cell>
          <cell r="W5984">
            <v>88.67</v>
          </cell>
          <cell r="X5984">
            <v>0.42</v>
          </cell>
          <cell r="Y5984">
            <v>57.45</v>
          </cell>
          <cell r="Z5984">
            <v>120.32</v>
          </cell>
          <cell r="AA5984">
            <v>75.53</v>
          </cell>
          <cell r="AJ5984">
            <v>23</v>
          </cell>
          <cell r="AL5984">
            <v>211.92</v>
          </cell>
        </row>
        <row r="5985">
          <cell r="A5985" t="str">
            <v>036434</v>
          </cell>
          <cell r="B5985" t="str">
            <v>NJ</v>
          </cell>
          <cell r="C5985" t="str">
            <v>TANF</v>
          </cell>
          <cell r="D5985" t="str">
            <v>C</v>
          </cell>
          <cell r="E5985" t="str">
            <v>X</v>
          </cell>
          <cell r="F5985" t="str">
            <v>PHYPC</v>
          </cell>
          <cell r="G5985">
            <v>36434</v>
          </cell>
          <cell r="Q5985">
            <v>1908.92</v>
          </cell>
          <cell r="R5985">
            <v>25903.11</v>
          </cell>
          <cell r="S5985">
            <v>9003.279999999988</v>
          </cell>
          <cell r="T5985">
            <v>1806.43</v>
          </cell>
          <cell r="U5985">
            <v>1035.98</v>
          </cell>
          <cell r="V5985">
            <v>102.87</v>
          </cell>
          <cell r="W5985">
            <v>42.21</v>
          </cell>
          <cell r="X5985">
            <v>25.73</v>
          </cell>
          <cell r="Y5985">
            <v>35.32</v>
          </cell>
          <cell r="Z5985">
            <v>93.32</v>
          </cell>
          <cell r="AA5985">
            <v>54.33</v>
          </cell>
          <cell r="AC5985">
            <v>2.32</v>
          </cell>
          <cell r="AD5985">
            <v>2.85</v>
          </cell>
          <cell r="AG5985">
            <v>42.21</v>
          </cell>
          <cell r="AH5985">
            <v>56.05</v>
          </cell>
          <cell r="AI5985">
            <v>4.93</v>
          </cell>
          <cell r="AJ5985">
            <v>11.5</v>
          </cell>
          <cell r="AL5985">
            <v>247.24</v>
          </cell>
        </row>
        <row r="5986">
          <cell r="A5986" t="str">
            <v>036465</v>
          </cell>
          <cell r="B5986" t="str">
            <v>NJ</v>
          </cell>
          <cell r="C5986" t="str">
            <v>TANF</v>
          </cell>
          <cell r="D5986" t="str">
            <v>C</v>
          </cell>
          <cell r="E5986" t="str">
            <v>X</v>
          </cell>
          <cell r="F5986" t="str">
            <v>PHYPC</v>
          </cell>
          <cell r="G5986">
            <v>36465</v>
          </cell>
          <cell r="R5986">
            <v>1924.12</v>
          </cell>
          <cell r="S5986">
            <v>21551.32</v>
          </cell>
          <cell r="T5986">
            <v>9054.21999999999</v>
          </cell>
          <cell r="U5986">
            <v>2660.59</v>
          </cell>
          <cell r="V5986">
            <v>2434.7</v>
          </cell>
          <cell r="W5986">
            <v>183.72</v>
          </cell>
          <cell r="X5986">
            <v>143.7</v>
          </cell>
          <cell r="Y5986">
            <v>288.24</v>
          </cell>
          <cell r="Z5986">
            <v>71.48</v>
          </cell>
          <cell r="AA5986">
            <v>89.65</v>
          </cell>
          <cell r="AB5986">
            <v>40.49</v>
          </cell>
        </row>
        <row r="5987">
          <cell r="A5987" t="str">
            <v>036495</v>
          </cell>
          <cell r="B5987" t="str">
            <v>NJ</v>
          </cell>
          <cell r="C5987" t="str">
            <v>TANF</v>
          </cell>
          <cell r="D5987" t="str">
            <v>C</v>
          </cell>
          <cell r="E5987" t="str">
            <v>X</v>
          </cell>
          <cell r="F5987" t="str">
            <v>PHYPC</v>
          </cell>
          <cell r="G5987">
            <v>36495</v>
          </cell>
          <cell r="S5987">
            <v>1488.98</v>
          </cell>
          <cell r="T5987">
            <v>23747.73</v>
          </cell>
          <cell r="U5987">
            <v>4647.6</v>
          </cell>
          <cell r="V5987">
            <v>2123.78</v>
          </cell>
          <cell r="W5987">
            <v>843.06</v>
          </cell>
          <cell r="X5987">
            <v>35.5</v>
          </cell>
          <cell r="Z5987">
            <v>376.8</v>
          </cell>
          <cell r="AA5987">
            <v>54.33</v>
          </cell>
          <cell r="AE5987">
            <v>36.99</v>
          </cell>
          <cell r="AF5987">
            <v>81.87</v>
          </cell>
          <cell r="AL5987">
            <v>92.64</v>
          </cell>
        </row>
        <row r="5988">
          <cell r="A5988" t="str">
            <v>036526</v>
          </cell>
          <cell r="B5988" t="str">
            <v>NJ</v>
          </cell>
          <cell r="C5988" t="str">
            <v>TANF</v>
          </cell>
          <cell r="D5988" t="str">
            <v>C</v>
          </cell>
          <cell r="E5988" t="str">
            <v>X</v>
          </cell>
          <cell r="F5988" t="str">
            <v>PHYPC</v>
          </cell>
          <cell r="G5988">
            <v>36526</v>
          </cell>
          <cell r="T5988">
            <v>3388.82</v>
          </cell>
          <cell r="U5988">
            <v>20309.13</v>
          </cell>
          <cell r="V5988">
            <v>5610.38</v>
          </cell>
          <cell r="W5988">
            <v>2166.62</v>
          </cell>
          <cell r="X5988">
            <v>1796.07</v>
          </cell>
          <cell r="Y5988">
            <v>985.24</v>
          </cell>
          <cell r="Z5988">
            <v>256.23</v>
          </cell>
          <cell r="AA5988">
            <v>68.53</v>
          </cell>
          <cell r="AE5988">
            <v>35.32</v>
          </cell>
          <cell r="AG5988">
            <v>282.56</v>
          </cell>
          <cell r="AL5988">
            <v>54.33</v>
          </cell>
        </row>
        <row r="5989">
          <cell r="A5989" t="str">
            <v>036557</v>
          </cell>
          <cell r="B5989" t="str">
            <v>NJ</v>
          </cell>
          <cell r="C5989" t="str">
            <v>TANF</v>
          </cell>
          <cell r="D5989" t="str">
            <v>C</v>
          </cell>
          <cell r="E5989" t="str">
            <v>X</v>
          </cell>
          <cell r="F5989" t="str">
            <v>PHYPC</v>
          </cell>
          <cell r="G5989">
            <v>36557</v>
          </cell>
          <cell r="U5989">
            <v>8143.379999999992</v>
          </cell>
          <cell r="V5989">
            <v>24720.87</v>
          </cell>
          <cell r="W5989">
            <v>3856.49</v>
          </cell>
          <cell r="X5989">
            <v>1465.82</v>
          </cell>
          <cell r="Y5989">
            <v>558.42</v>
          </cell>
          <cell r="Z5989">
            <v>161.4</v>
          </cell>
          <cell r="AA5989">
            <v>93.64</v>
          </cell>
          <cell r="AC5989">
            <v>1.95</v>
          </cell>
          <cell r="AD5989">
            <v>38.95</v>
          </cell>
          <cell r="AF5989">
            <v>84.95</v>
          </cell>
          <cell r="AG5989">
            <v>176.6</v>
          </cell>
          <cell r="AH5989">
            <v>0.57</v>
          </cell>
        </row>
        <row r="5990">
          <cell r="A5990" t="str">
            <v>036586</v>
          </cell>
          <cell r="B5990" t="str">
            <v>NJ</v>
          </cell>
          <cell r="C5990" t="str">
            <v>TANF</v>
          </cell>
          <cell r="D5990" t="str">
            <v>C</v>
          </cell>
          <cell r="E5990" t="str">
            <v>X</v>
          </cell>
          <cell r="F5990" t="str">
            <v>PHYPC</v>
          </cell>
          <cell r="G5990">
            <v>36586</v>
          </cell>
          <cell r="V5990">
            <v>10207.93</v>
          </cell>
          <cell r="W5990">
            <v>17784.41</v>
          </cell>
          <cell r="X5990">
            <v>5566.64</v>
          </cell>
          <cell r="Y5990">
            <v>1710.3</v>
          </cell>
          <cell r="Z5990">
            <v>1349.93</v>
          </cell>
          <cell r="AA5990">
            <v>166.02</v>
          </cell>
          <cell r="AC5990">
            <v>96.62</v>
          </cell>
          <cell r="AD5990">
            <v>35.32</v>
          </cell>
          <cell r="AE5990">
            <v>58.32</v>
          </cell>
          <cell r="AG5990">
            <v>258.17</v>
          </cell>
          <cell r="AH5990">
            <v>2.43</v>
          </cell>
          <cell r="AJ5990">
            <v>11.5</v>
          </cell>
          <cell r="AK5990">
            <v>101.36</v>
          </cell>
          <cell r="AL5990">
            <v>65.8</v>
          </cell>
        </row>
        <row r="5991">
          <cell r="A5991" t="str">
            <v>036617</v>
          </cell>
          <cell r="B5991" t="str">
            <v>NJ</v>
          </cell>
          <cell r="C5991" t="str">
            <v>TANF</v>
          </cell>
          <cell r="D5991" t="str">
            <v>C</v>
          </cell>
          <cell r="E5991" t="str">
            <v>X</v>
          </cell>
          <cell r="F5991" t="str">
            <v>PHYPC</v>
          </cell>
          <cell r="G5991">
            <v>36617</v>
          </cell>
          <cell r="W5991">
            <v>5964.329999999994</v>
          </cell>
          <cell r="X5991">
            <v>20660.05</v>
          </cell>
          <cell r="Y5991">
            <v>2406.02</v>
          </cell>
          <cell r="Z5991">
            <v>2622.99</v>
          </cell>
          <cell r="AA5991">
            <v>758.43</v>
          </cell>
          <cell r="AC5991">
            <v>301.51</v>
          </cell>
          <cell r="AD5991">
            <v>45.79</v>
          </cell>
          <cell r="AF5991">
            <v>91.5</v>
          </cell>
          <cell r="AG5991">
            <v>105.96</v>
          </cell>
          <cell r="AH5991">
            <v>1.49</v>
          </cell>
          <cell r="AJ5991">
            <v>54.33</v>
          </cell>
          <cell r="AN5991">
            <v>132.44</v>
          </cell>
        </row>
        <row r="5992">
          <cell r="A5992" t="str">
            <v>036647</v>
          </cell>
          <cell r="B5992" t="str">
            <v>NJ</v>
          </cell>
          <cell r="C5992" t="str">
            <v>TANF</v>
          </cell>
          <cell r="D5992" t="str">
            <v>C</v>
          </cell>
          <cell r="E5992" t="str">
            <v>X</v>
          </cell>
          <cell r="F5992" t="str">
            <v>PHYPC</v>
          </cell>
          <cell r="G5992">
            <v>36647</v>
          </cell>
          <cell r="X5992">
            <v>8568.63999999999</v>
          </cell>
          <cell r="Y5992">
            <v>18043.82</v>
          </cell>
          <cell r="Z5992">
            <v>4155.47</v>
          </cell>
          <cell r="AA5992">
            <v>1591.18</v>
          </cell>
          <cell r="AB5992">
            <v>416.04</v>
          </cell>
          <cell r="AC5992">
            <v>135.23</v>
          </cell>
          <cell r="AD5992">
            <v>565.93</v>
          </cell>
          <cell r="AE5992">
            <v>128.07</v>
          </cell>
          <cell r="AG5992">
            <v>105.96</v>
          </cell>
          <cell r="AH5992">
            <v>15.12</v>
          </cell>
          <cell r="AL5992">
            <v>24</v>
          </cell>
          <cell r="AM5992">
            <v>35.32</v>
          </cell>
          <cell r="AN5992">
            <v>35.32</v>
          </cell>
        </row>
        <row r="5993">
          <cell r="A5993" t="str">
            <v>036678</v>
          </cell>
          <cell r="B5993" t="str">
            <v>NJ</v>
          </cell>
          <cell r="C5993" t="str">
            <v>TANF</v>
          </cell>
          <cell r="D5993" t="str">
            <v>C</v>
          </cell>
          <cell r="E5993" t="str">
            <v>X</v>
          </cell>
          <cell r="F5993" t="str">
            <v>PHYPC</v>
          </cell>
          <cell r="G5993">
            <v>36678</v>
          </cell>
          <cell r="Y5993">
            <v>10322.55</v>
          </cell>
          <cell r="Z5993">
            <v>17351.24</v>
          </cell>
          <cell r="AA5993">
            <v>3233</v>
          </cell>
          <cell r="AB5993">
            <v>1770.21</v>
          </cell>
          <cell r="AC5993">
            <v>1813.55</v>
          </cell>
          <cell r="AD5993">
            <v>54.33</v>
          </cell>
          <cell r="AE5993">
            <v>105.96</v>
          </cell>
          <cell r="AF5993">
            <v>137.3</v>
          </cell>
          <cell r="AG5993">
            <v>630.36</v>
          </cell>
          <cell r="AH5993">
            <v>94.65</v>
          </cell>
          <cell r="AI5993">
            <v>38.02</v>
          </cell>
          <cell r="AJ5993">
            <v>96.32</v>
          </cell>
          <cell r="AK5993">
            <v>82.14</v>
          </cell>
          <cell r="AL5993">
            <v>53.87</v>
          </cell>
          <cell r="AM5993">
            <v>730.45</v>
          </cell>
        </row>
        <row r="5994">
          <cell r="A5994" t="str">
            <v>036708</v>
          </cell>
          <cell r="B5994" t="str">
            <v>NJ</v>
          </cell>
          <cell r="C5994" t="str">
            <v>TANF</v>
          </cell>
          <cell r="D5994" t="str">
            <v>C</v>
          </cell>
          <cell r="E5994" t="str">
            <v>X</v>
          </cell>
          <cell r="F5994" t="str">
            <v>PHYPC</v>
          </cell>
          <cell r="G5994">
            <v>36708</v>
          </cell>
          <cell r="Z5994">
            <v>7231.78</v>
          </cell>
          <cell r="AA5994">
            <v>16652.37</v>
          </cell>
          <cell r="AB5994">
            <v>4348.7</v>
          </cell>
          <cell r="AC5994">
            <v>3096.28</v>
          </cell>
          <cell r="AD5994">
            <v>1284.04</v>
          </cell>
          <cell r="AF5994">
            <v>248.69</v>
          </cell>
          <cell r="AG5994">
            <v>105.96</v>
          </cell>
          <cell r="AH5994">
            <v>1.32</v>
          </cell>
          <cell r="AI5994">
            <v>121.61</v>
          </cell>
          <cell r="AJ5994">
            <v>107.82</v>
          </cell>
          <cell r="AK5994">
            <v>100.9</v>
          </cell>
          <cell r="AL5994">
            <v>24</v>
          </cell>
          <cell r="AM5994">
            <v>35.32</v>
          </cell>
        </row>
        <row r="5995">
          <cell r="A5995" t="str">
            <v>036739</v>
          </cell>
          <cell r="B5995" t="str">
            <v>NJ</v>
          </cell>
          <cell r="C5995" t="str">
            <v>TANF</v>
          </cell>
          <cell r="D5995" t="str">
            <v>C</v>
          </cell>
          <cell r="E5995" t="str">
            <v>X</v>
          </cell>
          <cell r="F5995" t="str">
            <v>PHYPC</v>
          </cell>
          <cell r="G5995">
            <v>36739</v>
          </cell>
          <cell r="AA5995">
            <v>8163.1</v>
          </cell>
          <cell r="AB5995">
            <v>18602.7</v>
          </cell>
          <cell r="AC5995">
            <v>7918.069999999993</v>
          </cell>
          <cell r="AD5995">
            <v>2636.38</v>
          </cell>
          <cell r="AE5995">
            <v>1268.06</v>
          </cell>
          <cell r="AF5995">
            <v>176.3</v>
          </cell>
          <cell r="AG5995">
            <v>59.14</v>
          </cell>
          <cell r="AI5995">
            <v>141.6</v>
          </cell>
          <cell r="AL5995">
            <v>165.8</v>
          </cell>
          <cell r="AM5995">
            <v>23.8</v>
          </cell>
        </row>
        <row r="5996">
          <cell r="A5996" t="str">
            <v>036770</v>
          </cell>
          <cell r="B5996" t="str">
            <v>NJ</v>
          </cell>
          <cell r="C5996" t="str">
            <v>TANF</v>
          </cell>
          <cell r="D5996" t="str">
            <v>C</v>
          </cell>
          <cell r="E5996" t="str">
            <v>X</v>
          </cell>
          <cell r="F5996" t="str">
            <v>PHYPC</v>
          </cell>
          <cell r="G5996">
            <v>36770</v>
          </cell>
          <cell r="AB5996">
            <v>5539.84</v>
          </cell>
          <cell r="AC5996">
            <v>25575.15</v>
          </cell>
          <cell r="AD5996">
            <v>1621.11</v>
          </cell>
          <cell r="AE5996">
            <v>3222.96</v>
          </cell>
          <cell r="AF5996">
            <v>1176.86</v>
          </cell>
          <cell r="AG5996">
            <v>70.64</v>
          </cell>
          <cell r="AH5996">
            <v>4.38</v>
          </cell>
          <cell r="AI5996">
            <v>131.45</v>
          </cell>
          <cell r="AJ5996">
            <v>133.5</v>
          </cell>
          <cell r="AK5996">
            <v>10</v>
          </cell>
          <cell r="AL5996">
            <v>153.87</v>
          </cell>
          <cell r="AM5996">
            <v>23</v>
          </cell>
        </row>
        <row r="5997">
          <cell r="A5997" t="str">
            <v>036800</v>
          </cell>
          <cell r="B5997" t="str">
            <v>NJ</v>
          </cell>
          <cell r="C5997" t="str">
            <v>TANF</v>
          </cell>
          <cell r="D5997" t="str">
            <v>C</v>
          </cell>
          <cell r="E5997" t="str">
            <v>X</v>
          </cell>
          <cell r="F5997" t="str">
            <v>PHYPC</v>
          </cell>
          <cell r="G5997">
            <v>36800</v>
          </cell>
          <cell r="AC5997">
            <v>16286.58</v>
          </cell>
          <cell r="AD5997">
            <v>16021.46</v>
          </cell>
          <cell r="AE5997">
            <v>6652.65</v>
          </cell>
          <cell r="AF5997">
            <v>2634.98</v>
          </cell>
          <cell r="AG5997">
            <v>1340.31</v>
          </cell>
          <cell r="AH5997">
            <v>1451.88</v>
          </cell>
          <cell r="AI5997">
            <v>214.38</v>
          </cell>
          <cell r="AJ5997">
            <v>154.97</v>
          </cell>
          <cell r="AK5997">
            <v>65.32</v>
          </cell>
          <cell r="AL5997">
            <v>238.9</v>
          </cell>
          <cell r="AN5997">
            <v>20</v>
          </cell>
        </row>
        <row r="5998">
          <cell r="A5998" t="str">
            <v>036831</v>
          </cell>
          <cell r="B5998" t="str">
            <v>NJ</v>
          </cell>
          <cell r="C5998" t="str">
            <v>TANF</v>
          </cell>
          <cell r="D5998" t="str">
            <v>C</v>
          </cell>
          <cell r="E5998" t="str">
            <v>X</v>
          </cell>
          <cell r="F5998" t="str">
            <v>PHYPC</v>
          </cell>
          <cell r="G5998">
            <v>36831</v>
          </cell>
          <cell r="AD5998">
            <v>8731.89</v>
          </cell>
          <cell r="AE5998">
            <v>20786.78</v>
          </cell>
          <cell r="AF5998">
            <v>4677.99</v>
          </cell>
          <cell r="AG5998">
            <v>1820.75</v>
          </cell>
          <cell r="AH5998">
            <v>1890.3</v>
          </cell>
          <cell r="AI5998">
            <v>357.79</v>
          </cell>
          <cell r="AJ5998">
            <v>65.32</v>
          </cell>
          <cell r="AK5998">
            <v>105.5</v>
          </cell>
          <cell r="AL5998">
            <v>136.49</v>
          </cell>
          <cell r="AN5998">
            <v>30.91</v>
          </cell>
        </row>
        <row r="5999">
          <cell r="A5999" t="str">
            <v>036861</v>
          </cell>
          <cell r="B5999" t="str">
            <v>NJ</v>
          </cell>
          <cell r="C5999" t="str">
            <v>TANF</v>
          </cell>
          <cell r="D5999" t="str">
            <v>C</v>
          </cell>
          <cell r="E5999" t="str">
            <v>X</v>
          </cell>
          <cell r="F5999" t="str">
            <v>PHYPC</v>
          </cell>
          <cell r="G5999">
            <v>36861</v>
          </cell>
          <cell r="AE5999">
            <v>9200.36999999999</v>
          </cell>
          <cell r="AF5999">
            <v>19841.6</v>
          </cell>
          <cell r="AG5999">
            <v>4597.66</v>
          </cell>
          <cell r="AH5999">
            <v>1565.29</v>
          </cell>
          <cell r="AI5999">
            <v>1973.26</v>
          </cell>
          <cell r="AJ5999">
            <v>416.9</v>
          </cell>
          <cell r="AK5999">
            <v>560.74</v>
          </cell>
          <cell r="AL5999">
            <v>150.71</v>
          </cell>
          <cell r="AM5999">
            <v>61.5</v>
          </cell>
          <cell r="AN5999">
            <v>61.8</v>
          </cell>
        </row>
        <row r="6000">
          <cell r="A6000" t="str">
            <v>036892</v>
          </cell>
          <cell r="B6000" t="str">
            <v>NJ</v>
          </cell>
          <cell r="C6000" t="str">
            <v>TANF</v>
          </cell>
          <cell r="D6000" t="str">
            <v>C</v>
          </cell>
          <cell r="E6000" t="str">
            <v>X</v>
          </cell>
          <cell r="F6000" t="str">
            <v>PHYPC</v>
          </cell>
          <cell r="G6000">
            <v>36892</v>
          </cell>
          <cell r="AF6000">
            <v>11956.36</v>
          </cell>
          <cell r="AG6000">
            <v>20545.67</v>
          </cell>
          <cell r="AH6000">
            <v>6741.73</v>
          </cell>
          <cell r="AI6000">
            <v>5967.28</v>
          </cell>
          <cell r="AJ6000">
            <v>2217.4</v>
          </cell>
          <cell r="AK6000">
            <v>465.32</v>
          </cell>
          <cell r="AL6000">
            <v>468.84</v>
          </cell>
          <cell r="AN6000">
            <v>115</v>
          </cell>
        </row>
        <row r="6001">
          <cell r="A6001" t="str">
            <v>036923</v>
          </cell>
          <cell r="B6001" t="str">
            <v>NJ</v>
          </cell>
          <cell r="C6001" t="str">
            <v>TANF</v>
          </cell>
          <cell r="D6001" t="str">
            <v>C</v>
          </cell>
          <cell r="E6001" t="str">
            <v>X</v>
          </cell>
          <cell r="F6001" t="str">
            <v>PHYPC</v>
          </cell>
          <cell r="G6001">
            <v>36923</v>
          </cell>
          <cell r="AG6001">
            <v>10216.04</v>
          </cell>
          <cell r="AH6001">
            <v>23836.44</v>
          </cell>
          <cell r="AI6001">
            <v>5429.35</v>
          </cell>
          <cell r="AJ6001">
            <v>3259.27</v>
          </cell>
          <cell r="AK6001">
            <v>1295.98</v>
          </cell>
          <cell r="AL6001">
            <v>392.79</v>
          </cell>
          <cell r="AM6001">
            <v>66</v>
          </cell>
          <cell r="AN6001">
            <v>120</v>
          </cell>
        </row>
        <row r="6002">
          <cell r="A6002" t="str">
            <v>036951</v>
          </cell>
          <cell r="B6002" t="str">
            <v>NJ</v>
          </cell>
          <cell r="C6002" t="str">
            <v>TANF</v>
          </cell>
          <cell r="D6002" t="str">
            <v>C</v>
          </cell>
          <cell r="E6002" t="str">
            <v>X</v>
          </cell>
          <cell r="F6002" t="str">
            <v>PHYPC</v>
          </cell>
          <cell r="G6002">
            <v>36951</v>
          </cell>
          <cell r="AH6002">
            <v>9710.639999999994</v>
          </cell>
          <cell r="AI6002">
            <v>20191.85</v>
          </cell>
          <cell r="AJ6002">
            <v>6897.84</v>
          </cell>
          <cell r="AK6002">
            <v>2387.56</v>
          </cell>
          <cell r="AL6002">
            <v>2319.5</v>
          </cell>
          <cell r="AM6002">
            <v>11.5</v>
          </cell>
          <cell r="AN6002">
            <v>408.01</v>
          </cell>
        </row>
        <row r="6003">
          <cell r="A6003" t="str">
            <v>036982</v>
          </cell>
          <cell r="B6003" t="str">
            <v>NJ</v>
          </cell>
          <cell r="C6003" t="str">
            <v>TANF</v>
          </cell>
          <cell r="D6003" t="str">
            <v>C</v>
          </cell>
          <cell r="E6003" t="str">
            <v>X</v>
          </cell>
          <cell r="F6003" t="str">
            <v>PHYPC</v>
          </cell>
          <cell r="G6003">
            <v>36982</v>
          </cell>
          <cell r="AI6003">
            <v>6506.979999999994</v>
          </cell>
          <cell r="AJ6003">
            <v>30441.7</v>
          </cell>
          <cell r="AK6003">
            <v>5205.79</v>
          </cell>
          <cell r="AL6003">
            <v>2358.49</v>
          </cell>
          <cell r="AM6003">
            <v>1448.7</v>
          </cell>
          <cell r="AN6003">
            <v>1132.08</v>
          </cell>
        </row>
        <row r="6004">
          <cell r="A6004" t="str">
            <v>037012</v>
          </cell>
          <cell r="B6004" t="str">
            <v>NJ</v>
          </cell>
          <cell r="C6004" t="str">
            <v>TANF</v>
          </cell>
          <cell r="D6004" t="str">
            <v>C</v>
          </cell>
          <cell r="E6004" t="str">
            <v>X</v>
          </cell>
          <cell r="F6004" t="str">
            <v>PHYPC</v>
          </cell>
          <cell r="G6004">
            <v>37012</v>
          </cell>
          <cell r="AJ6004">
            <v>10747.87</v>
          </cell>
          <cell r="AK6004">
            <v>20974</v>
          </cell>
          <cell r="AL6004">
            <v>4414.49</v>
          </cell>
          <cell r="AM6004">
            <v>2479.5</v>
          </cell>
          <cell r="AN6004">
            <v>1758.91</v>
          </cell>
        </row>
        <row r="6005">
          <cell r="A6005" t="str">
            <v>037043</v>
          </cell>
          <cell r="B6005" t="str">
            <v>NJ</v>
          </cell>
          <cell r="C6005" t="str">
            <v>TANF</v>
          </cell>
          <cell r="D6005" t="str">
            <v>C</v>
          </cell>
          <cell r="E6005" t="str">
            <v>X</v>
          </cell>
          <cell r="F6005" t="str">
            <v>PHYPC</v>
          </cell>
          <cell r="G6005">
            <v>37043</v>
          </cell>
          <cell r="AK6005">
            <v>11625.69</v>
          </cell>
          <cell r="AL6005">
            <v>22505.86</v>
          </cell>
          <cell r="AM6005">
            <v>3125.84</v>
          </cell>
          <cell r="AN6005">
            <v>3354.28</v>
          </cell>
        </row>
        <row r="6006">
          <cell r="A6006" t="str">
            <v>037073</v>
          </cell>
          <cell r="B6006" t="str">
            <v>NJ</v>
          </cell>
          <cell r="C6006" t="str">
            <v>TANF</v>
          </cell>
          <cell r="D6006" t="str">
            <v>C</v>
          </cell>
          <cell r="E6006" t="str">
            <v>X</v>
          </cell>
          <cell r="F6006" t="str">
            <v>PHYPC</v>
          </cell>
          <cell r="G6006">
            <v>37073</v>
          </cell>
          <cell r="AL6006">
            <v>9412.679999999986</v>
          </cell>
          <cell r="AM6006">
            <v>16049.93</v>
          </cell>
          <cell r="AN6006">
            <v>4526.79</v>
          </cell>
        </row>
        <row r="6007">
          <cell r="A6007" t="str">
            <v>037104</v>
          </cell>
          <cell r="B6007" t="str">
            <v>NJ</v>
          </cell>
          <cell r="C6007" t="str">
            <v>TANF</v>
          </cell>
          <cell r="D6007" t="str">
            <v>C</v>
          </cell>
          <cell r="E6007" t="str">
            <v>X</v>
          </cell>
          <cell r="F6007" t="str">
            <v>PHYPC</v>
          </cell>
          <cell r="G6007">
            <v>37104</v>
          </cell>
          <cell r="AM6007">
            <v>10992.68</v>
          </cell>
          <cell r="AN6007">
            <v>32895.91</v>
          </cell>
        </row>
        <row r="6008">
          <cell r="A6008" t="str">
            <v>037135</v>
          </cell>
          <cell r="B6008" t="str">
            <v>NJ</v>
          </cell>
          <cell r="C6008" t="str">
            <v>TANF</v>
          </cell>
          <cell r="D6008" t="str">
            <v>C</v>
          </cell>
          <cell r="E6008" t="str">
            <v>X</v>
          </cell>
          <cell r="F6008" t="str">
            <v>PHYPC</v>
          </cell>
          <cell r="G6008">
            <v>37135</v>
          </cell>
          <cell r="AN6008">
            <v>16472.84</v>
          </cell>
        </row>
        <row r="6009">
          <cell r="A6009" t="str">
            <v>036161</v>
          </cell>
          <cell r="B6009" t="str">
            <v>NJ</v>
          </cell>
          <cell r="C6009" t="str">
            <v>TANF</v>
          </cell>
          <cell r="D6009" t="str">
            <v>C</v>
          </cell>
          <cell r="E6009" t="str">
            <v>X</v>
          </cell>
          <cell r="F6009" t="str">
            <v>PHYSP</v>
          </cell>
          <cell r="G6009">
            <v>36161</v>
          </cell>
          <cell r="H6009">
            <v>1251.81</v>
          </cell>
          <cell r="I6009">
            <v>19939.91</v>
          </cell>
          <cell r="J6009">
            <v>26258.32</v>
          </cell>
          <cell r="K6009">
            <v>4877.32</v>
          </cell>
          <cell r="L6009">
            <v>4654.87</v>
          </cell>
          <cell r="M6009">
            <v>1081.98</v>
          </cell>
          <cell r="N6009">
            <v>10683.21</v>
          </cell>
          <cell r="O6009">
            <v>1360.1</v>
          </cell>
          <cell r="P6009">
            <v>1343.08</v>
          </cell>
          <cell r="Q6009">
            <v>791.84</v>
          </cell>
          <cell r="R6009">
            <v>1657.78</v>
          </cell>
          <cell r="S6009">
            <v>214.33</v>
          </cell>
          <cell r="T6009">
            <v>450.03</v>
          </cell>
          <cell r="V6009">
            <v>29.61</v>
          </cell>
          <cell r="W6009">
            <v>78.91</v>
          </cell>
          <cell r="X6009">
            <v>126.3</v>
          </cell>
          <cell r="Y6009">
            <v>483.43</v>
          </cell>
          <cell r="Z6009">
            <v>304.44</v>
          </cell>
          <cell r="AA6009">
            <v>907.04</v>
          </cell>
          <cell r="AB6009">
            <v>105.3</v>
          </cell>
          <cell r="AC6009">
            <v>44</v>
          </cell>
          <cell r="AE6009">
            <v>80.19</v>
          </cell>
          <cell r="AG6009">
            <v>74.83</v>
          </cell>
          <cell r="AK6009">
            <v>32.42</v>
          </cell>
          <cell r="AL6009">
            <v>22</v>
          </cell>
          <cell r="AN6009">
            <v>7.07</v>
          </cell>
        </row>
        <row r="6010">
          <cell r="A6010" t="str">
            <v>036192</v>
          </cell>
          <cell r="B6010" t="str">
            <v>NJ</v>
          </cell>
          <cell r="C6010" t="str">
            <v>TANF</v>
          </cell>
          <cell r="D6010" t="str">
            <v>C</v>
          </cell>
          <cell r="E6010" t="str">
            <v>X</v>
          </cell>
          <cell r="F6010" t="str">
            <v>PHYSP</v>
          </cell>
          <cell r="G6010">
            <v>36192</v>
          </cell>
          <cell r="I6010">
            <v>891.3</v>
          </cell>
          <cell r="J6010">
            <v>21250.1</v>
          </cell>
          <cell r="K6010">
            <v>11135.8</v>
          </cell>
          <cell r="L6010">
            <v>5098.66</v>
          </cell>
          <cell r="M6010">
            <v>2264.33</v>
          </cell>
          <cell r="N6010">
            <v>10776.95</v>
          </cell>
          <cell r="O6010">
            <v>3831.77</v>
          </cell>
          <cell r="P6010">
            <v>3003.78</v>
          </cell>
          <cell r="Q6010">
            <v>133.18</v>
          </cell>
          <cell r="R6010">
            <v>325.79</v>
          </cell>
          <cell r="S6010">
            <v>443.44</v>
          </cell>
          <cell r="T6010">
            <v>473.96</v>
          </cell>
          <cell r="V6010">
            <v>2101.26</v>
          </cell>
          <cell r="W6010">
            <v>313.45</v>
          </cell>
          <cell r="X6010">
            <v>57.55</v>
          </cell>
          <cell r="Y6010">
            <v>984.14</v>
          </cell>
          <cell r="Z6010">
            <v>124.94</v>
          </cell>
          <cell r="AA6010">
            <v>177.94</v>
          </cell>
          <cell r="AB6010">
            <v>16</v>
          </cell>
          <cell r="AC6010">
            <v>5.51</v>
          </cell>
          <cell r="AJ6010">
            <v>168.4</v>
          </cell>
          <cell r="AK6010">
            <v>97.89</v>
          </cell>
          <cell r="AN6010">
            <v>0.3</v>
          </cell>
        </row>
        <row r="6011">
          <cell r="A6011" t="str">
            <v>036220</v>
          </cell>
          <cell r="B6011" t="str">
            <v>NJ</v>
          </cell>
          <cell r="C6011" t="str">
            <v>TANF</v>
          </cell>
          <cell r="D6011" t="str">
            <v>C</v>
          </cell>
          <cell r="E6011" t="str">
            <v>X</v>
          </cell>
          <cell r="F6011" t="str">
            <v>PHYSP</v>
          </cell>
          <cell r="G6011">
            <v>36220</v>
          </cell>
          <cell r="J6011">
            <v>2815.61</v>
          </cell>
          <cell r="K6011">
            <v>24375.27</v>
          </cell>
          <cell r="L6011">
            <v>9914.680000000011</v>
          </cell>
          <cell r="M6011">
            <v>9194.180000000017</v>
          </cell>
          <cell r="N6011">
            <v>10686.76</v>
          </cell>
          <cell r="O6011">
            <v>4551.42</v>
          </cell>
          <cell r="P6011">
            <v>2996.64</v>
          </cell>
          <cell r="Q6011">
            <v>794.26</v>
          </cell>
          <cell r="R6011">
            <v>1350.06</v>
          </cell>
          <cell r="S6011">
            <v>1232.67</v>
          </cell>
          <cell r="T6011">
            <v>297.86</v>
          </cell>
          <cell r="U6011">
            <v>370.93</v>
          </cell>
          <cell r="V6011">
            <v>177.85</v>
          </cell>
          <cell r="W6011">
            <v>27.43</v>
          </cell>
          <cell r="X6011">
            <v>246.61</v>
          </cell>
          <cell r="Y6011">
            <v>223.7</v>
          </cell>
          <cell r="Z6011">
            <v>12.07</v>
          </cell>
          <cell r="AA6011">
            <v>844.99</v>
          </cell>
          <cell r="AB6011">
            <v>128.07</v>
          </cell>
          <cell r="AC6011">
            <v>3.68</v>
          </cell>
          <cell r="AE6011">
            <v>44</v>
          </cell>
          <cell r="AL6011">
            <v>2744.5</v>
          </cell>
        </row>
        <row r="6012">
          <cell r="A6012" t="str">
            <v>036251</v>
          </cell>
          <cell r="B6012" t="str">
            <v>NJ</v>
          </cell>
          <cell r="C6012" t="str">
            <v>TANF</v>
          </cell>
          <cell r="D6012" t="str">
            <v>C</v>
          </cell>
          <cell r="E6012" t="str">
            <v>X</v>
          </cell>
          <cell r="F6012" t="str">
            <v>PHYSP</v>
          </cell>
          <cell r="G6012">
            <v>36251</v>
          </cell>
          <cell r="K6012">
            <v>2981.2</v>
          </cell>
          <cell r="L6012">
            <v>26913.49</v>
          </cell>
          <cell r="M6012">
            <v>10961.4</v>
          </cell>
          <cell r="N6012">
            <v>19836.59</v>
          </cell>
          <cell r="O6012">
            <v>8101.56</v>
          </cell>
          <cell r="P6012">
            <v>4406.56</v>
          </cell>
          <cell r="Q6012">
            <v>441.81</v>
          </cell>
          <cell r="R6012">
            <v>1253.56</v>
          </cell>
          <cell r="S6012">
            <v>243.71</v>
          </cell>
          <cell r="T6012">
            <v>82.79</v>
          </cell>
          <cell r="U6012">
            <v>34.45</v>
          </cell>
          <cell r="V6012">
            <v>447.95</v>
          </cell>
          <cell r="W6012">
            <v>79.66</v>
          </cell>
          <cell r="X6012">
            <v>77.42</v>
          </cell>
          <cell r="Y6012">
            <v>538.42</v>
          </cell>
          <cell r="Z6012">
            <v>319.28</v>
          </cell>
          <cell r="AA6012">
            <v>415.42</v>
          </cell>
          <cell r="AC6012">
            <v>215.22</v>
          </cell>
          <cell r="AE6012">
            <v>4.64</v>
          </cell>
          <cell r="AG6012">
            <v>46.2</v>
          </cell>
          <cell r="AH6012">
            <v>4.41</v>
          </cell>
        </row>
        <row r="6013">
          <cell r="A6013" t="str">
            <v>036281</v>
          </cell>
          <cell r="B6013" t="str">
            <v>NJ</v>
          </cell>
          <cell r="C6013" t="str">
            <v>TANF</v>
          </cell>
          <cell r="D6013" t="str">
            <v>C</v>
          </cell>
          <cell r="E6013" t="str">
            <v>X</v>
          </cell>
          <cell r="F6013" t="str">
            <v>PHYSP</v>
          </cell>
          <cell r="G6013">
            <v>36281</v>
          </cell>
          <cell r="L6013">
            <v>4569.01</v>
          </cell>
          <cell r="M6013">
            <v>25562.87</v>
          </cell>
          <cell r="N6013">
            <v>37149.29</v>
          </cell>
          <cell r="O6013">
            <v>22181.17</v>
          </cell>
          <cell r="P6013">
            <v>5857.3</v>
          </cell>
          <cell r="Q6013">
            <v>865.37</v>
          </cell>
          <cell r="R6013">
            <v>964.84</v>
          </cell>
          <cell r="S6013">
            <v>237.6</v>
          </cell>
          <cell r="T6013">
            <v>202.12</v>
          </cell>
          <cell r="U6013">
            <v>303.86</v>
          </cell>
          <cell r="V6013">
            <v>1631.48</v>
          </cell>
          <cell r="W6013">
            <v>220.29</v>
          </cell>
          <cell r="X6013">
            <v>617.04</v>
          </cell>
          <cell r="Y6013">
            <v>89.93</v>
          </cell>
          <cell r="Z6013">
            <v>456.18</v>
          </cell>
          <cell r="AA6013">
            <v>285.13</v>
          </cell>
          <cell r="AB6013">
            <v>44</v>
          </cell>
          <cell r="AD6013">
            <v>370.83</v>
          </cell>
          <cell r="AE6013">
            <v>29.8</v>
          </cell>
          <cell r="AL6013">
            <v>2659.91</v>
          </cell>
          <cell r="AN6013">
            <v>185.8</v>
          </cell>
        </row>
        <row r="6014">
          <cell r="A6014" t="str">
            <v>036312</v>
          </cell>
          <cell r="B6014" t="str">
            <v>NJ</v>
          </cell>
          <cell r="C6014" t="str">
            <v>TANF</v>
          </cell>
          <cell r="D6014" t="str">
            <v>C</v>
          </cell>
          <cell r="E6014" t="str">
            <v>X</v>
          </cell>
          <cell r="F6014" t="str">
            <v>PHYSP</v>
          </cell>
          <cell r="G6014">
            <v>36312</v>
          </cell>
          <cell r="M6014">
            <v>4364.05</v>
          </cell>
          <cell r="N6014">
            <v>41633.38</v>
          </cell>
          <cell r="O6014">
            <v>30659.29</v>
          </cell>
          <cell r="P6014">
            <v>5073.18</v>
          </cell>
          <cell r="Q6014">
            <v>2168.75</v>
          </cell>
          <cell r="R6014">
            <v>2444.71</v>
          </cell>
          <cell r="S6014">
            <v>1609.58</v>
          </cell>
          <cell r="T6014">
            <v>1165.71</v>
          </cell>
          <cell r="U6014">
            <v>82.4</v>
          </cell>
          <cell r="V6014">
            <v>4010.92</v>
          </cell>
          <cell r="W6014">
            <v>1008.37</v>
          </cell>
          <cell r="X6014">
            <v>372.29</v>
          </cell>
          <cell r="Y6014">
            <v>470.36</v>
          </cell>
          <cell r="Z6014">
            <v>410.17</v>
          </cell>
          <cell r="AA6014">
            <v>475.1</v>
          </cell>
          <cell r="AB6014">
            <v>215.82</v>
          </cell>
          <cell r="AC6014">
            <v>1.1</v>
          </cell>
          <cell r="AD6014">
            <v>279.46</v>
          </cell>
          <cell r="AH6014">
            <v>5.4</v>
          </cell>
          <cell r="AL6014">
            <v>1346.32</v>
          </cell>
        </row>
        <row r="6015">
          <cell r="A6015" t="str">
            <v>036342</v>
          </cell>
          <cell r="B6015" t="str">
            <v>NJ</v>
          </cell>
          <cell r="C6015" t="str">
            <v>TANF</v>
          </cell>
          <cell r="D6015" t="str">
            <v>C</v>
          </cell>
          <cell r="E6015" t="str">
            <v>X</v>
          </cell>
          <cell r="F6015" t="str">
            <v>PHYSP</v>
          </cell>
          <cell r="G6015">
            <v>36342</v>
          </cell>
          <cell r="N6015">
            <v>866.12</v>
          </cell>
          <cell r="O6015">
            <v>51576.45</v>
          </cell>
          <cell r="P6015">
            <v>21091.89</v>
          </cell>
          <cell r="Q6015">
            <v>3690.37</v>
          </cell>
          <cell r="R6015">
            <v>8122.81</v>
          </cell>
          <cell r="S6015">
            <v>6631.95</v>
          </cell>
          <cell r="T6015">
            <v>1174.82</v>
          </cell>
          <cell r="U6015">
            <v>44</v>
          </cell>
          <cell r="V6015">
            <v>26.87</v>
          </cell>
          <cell r="W6015">
            <v>405.33</v>
          </cell>
          <cell r="X6015">
            <v>212.98</v>
          </cell>
          <cell r="Y6015">
            <v>440.15</v>
          </cell>
          <cell r="Z6015">
            <v>384.04</v>
          </cell>
          <cell r="AA6015">
            <v>19.2</v>
          </cell>
          <cell r="AD6015">
            <v>247.68</v>
          </cell>
          <cell r="AE6015">
            <v>39.47</v>
          </cell>
          <cell r="AF6015">
            <v>59.6</v>
          </cell>
          <cell r="AG6015">
            <v>44</v>
          </cell>
          <cell r="AI6015">
            <v>23.77</v>
          </cell>
          <cell r="AL6015">
            <v>237.8</v>
          </cell>
          <cell r="AM6015">
            <v>42.1</v>
          </cell>
        </row>
        <row r="6016">
          <cell r="A6016" t="str">
            <v>036373</v>
          </cell>
          <cell r="B6016" t="str">
            <v>NJ</v>
          </cell>
          <cell r="C6016" t="str">
            <v>TANF</v>
          </cell>
          <cell r="D6016" t="str">
            <v>C</v>
          </cell>
          <cell r="E6016" t="str">
            <v>X</v>
          </cell>
          <cell r="F6016" t="str">
            <v>PHYSP</v>
          </cell>
          <cell r="G6016">
            <v>36373</v>
          </cell>
          <cell r="O6016">
            <v>6419.76</v>
          </cell>
          <cell r="P6016">
            <v>29627.99</v>
          </cell>
          <cell r="Q6016">
            <v>21475.28</v>
          </cell>
          <cell r="R6016">
            <v>23593.99</v>
          </cell>
          <cell r="S6016">
            <v>13339.33</v>
          </cell>
          <cell r="T6016">
            <v>1307.52</v>
          </cell>
          <cell r="U6016">
            <v>809.88</v>
          </cell>
          <cell r="V6016">
            <v>2318.24</v>
          </cell>
          <cell r="W6016">
            <v>713.82</v>
          </cell>
          <cell r="X6016">
            <v>349.84</v>
          </cell>
          <cell r="Y6016">
            <v>349.1</v>
          </cell>
          <cell r="Z6016">
            <v>185.95</v>
          </cell>
          <cell r="AA6016">
            <v>409.5</v>
          </cell>
          <cell r="AB6016">
            <v>524.33</v>
          </cell>
          <cell r="AC6016">
            <v>72.49</v>
          </cell>
          <cell r="AE6016">
            <v>98.98</v>
          </cell>
          <cell r="AF6016">
            <v>82</v>
          </cell>
          <cell r="AG6016">
            <v>165.49</v>
          </cell>
          <cell r="AH6016">
            <v>120</v>
          </cell>
          <cell r="AI6016">
            <v>41.77</v>
          </cell>
          <cell r="AJ6016">
            <v>8.59</v>
          </cell>
          <cell r="AK6016">
            <v>3800</v>
          </cell>
          <cell r="AL6016">
            <v>45.8</v>
          </cell>
          <cell r="AM6016">
            <v>27.43</v>
          </cell>
        </row>
        <row r="6017">
          <cell r="A6017" t="str">
            <v>036404</v>
          </cell>
          <cell r="B6017" t="str">
            <v>NJ</v>
          </cell>
          <cell r="C6017" t="str">
            <v>TANF</v>
          </cell>
          <cell r="D6017" t="str">
            <v>C</v>
          </cell>
          <cell r="E6017" t="str">
            <v>X</v>
          </cell>
          <cell r="F6017" t="str">
            <v>PHYSP</v>
          </cell>
          <cell r="G6017">
            <v>36404</v>
          </cell>
          <cell r="P6017">
            <v>5584.42</v>
          </cell>
          <cell r="Q6017">
            <v>19625.91</v>
          </cell>
          <cell r="R6017">
            <v>33302.73</v>
          </cell>
          <cell r="S6017">
            <v>13371.52</v>
          </cell>
          <cell r="T6017">
            <v>9723.32</v>
          </cell>
          <cell r="U6017">
            <v>1253.07</v>
          </cell>
          <cell r="V6017">
            <v>319.29</v>
          </cell>
          <cell r="W6017">
            <v>318.46</v>
          </cell>
          <cell r="X6017">
            <v>701.31</v>
          </cell>
          <cell r="Y6017">
            <v>111.72</v>
          </cell>
          <cell r="Z6017">
            <v>348.64</v>
          </cell>
          <cell r="AA6017">
            <v>219.5</v>
          </cell>
          <cell r="AB6017">
            <v>23.77</v>
          </cell>
          <cell r="AC6017">
            <v>1837.75</v>
          </cell>
          <cell r="AD6017">
            <v>65.44</v>
          </cell>
          <cell r="AE6017">
            <v>2275.49</v>
          </cell>
          <cell r="AG6017">
            <v>96.96</v>
          </cell>
          <cell r="AH6017">
            <v>12.4</v>
          </cell>
          <cell r="AK6017">
            <v>31.53</v>
          </cell>
          <cell r="AL6017">
            <v>23.8</v>
          </cell>
          <cell r="AM6017">
            <v>31.31</v>
          </cell>
        </row>
        <row r="6018">
          <cell r="A6018" t="str">
            <v>036434</v>
          </cell>
          <cell r="B6018" t="str">
            <v>NJ</v>
          </cell>
          <cell r="C6018" t="str">
            <v>TANF</v>
          </cell>
          <cell r="D6018" t="str">
            <v>C</v>
          </cell>
          <cell r="E6018" t="str">
            <v>X</v>
          </cell>
          <cell r="F6018" t="str">
            <v>PHYSP</v>
          </cell>
          <cell r="G6018">
            <v>36434</v>
          </cell>
          <cell r="Q6018">
            <v>22.23</v>
          </cell>
          <cell r="R6018">
            <v>31042.3</v>
          </cell>
          <cell r="S6018">
            <v>26556.73</v>
          </cell>
          <cell r="T6018">
            <v>14012.17</v>
          </cell>
          <cell r="U6018">
            <v>7781.89</v>
          </cell>
          <cell r="V6018">
            <v>797.17</v>
          </cell>
          <cell r="W6018">
            <v>686.26</v>
          </cell>
          <cell r="X6018">
            <v>-431.56</v>
          </cell>
          <cell r="Y6018">
            <v>945.24</v>
          </cell>
          <cell r="Z6018">
            <v>687.95</v>
          </cell>
          <cell r="AA6018">
            <v>212.43</v>
          </cell>
          <cell r="AB6018">
            <v>895</v>
          </cell>
          <cell r="AC6018">
            <v>183.52</v>
          </cell>
          <cell r="AE6018">
            <v>22.33</v>
          </cell>
          <cell r="AG6018">
            <v>310.62</v>
          </cell>
          <cell r="AH6018">
            <v>721.58</v>
          </cell>
          <cell r="AK6018">
            <v>42.57</v>
          </cell>
          <cell r="AL6018">
            <v>73.8</v>
          </cell>
          <cell r="AM6018">
            <v>219.53</v>
          </cell>
          <cell r="AN6018">
            <v>27.43</v>
          </cell>
        </row>
        <row r="6019">
          <cell r="A6019" t="str">
            <v>036465</v>
          </cell>
          <cell r="B6019" t="str">
            <v>NJ</v>
          </cell>
          <cell r="C6019" t="str">
            <v>TANF</v>
          </cell>
          <cell r="D6019" t="str">
            <v>C</v>
          </cell>
          <cell r="E6019" t="str">
            <v>X</v>
          </cell>
          <cell r="F6019" t="str">
            <v>PHYSP</v>
          </cell>
          <cell r="G6019">
            <v>36465</v>
          </cell>
          <cell r="R6019">
            <v>273.15</v>
          </cell>
          <cell r="S6019">
            <v>29460.89</v>
          </cell>
          <cell r="T6019">
            <v>25018.02</v>
          </cell>
          <cell r="U6019">
            <v>13469.24</v>
          </cell>
          <cell r="V6019">
            <v>6312.95</v>
          </cell>
          <cell r="W6019">
            <v>571.55</v>
          </cell>
          <cell r="X6019">
            <v>114.66</v>
          </cell>
          <cell r="Y6019">
            <v>675.23</v>
          </cell>
          <cell r="Z6019">
            <v>4515.01</v>
          </cell>
          <cell r="AA6019">
            <v>130.57</v>
          </cell>
          <cell r="AB6019">
            <v>1057.88</v>
          </cell>
          <cell r="AC6019">
            <v>0.32</v>
          </cell>
          <cell r="AD6019">
            <v>86</v>
          </cell>
          <cell r="AE6019">
            <v>87.99</v>
          </cell>
          <cell r="AF6019">
            <v>21.29</v>
          </cell>
          <cell r="AG6019">
            <v>145.35</v>
          </cell>
          <cell r="AH6019">
            <v>241.61</v>
          </cell>
          <cell r="AI6019">
            <v>2.19</v>
          </cell>
          <cell r="AK6019">
            <v>86</v>
          </cell>
          <cell r="AL6019">
            <v>153.8</v>
          </cell>
          <cell r="AM6019">
            <v>147.59</v>
          </cell>
          <cell r="AN6019">
            <v>67.32</v>
          </cell>
        </row>
        <row r="6020">
          <cell r="A6020" t="str">
            <v>036495</v>
          </cell>
          <cell r="B6020" t="str">
            <v>NJ</v>
          </cell>
          <cell r="C6020" t="str">
            <v>TANF</v>
          </cell>
          <cell r="D6020" t="str">
            <v>C</v>
          </cell>
          <cell r="E6020" t="str">
            <v>X</v>
          </cell>
          <cell r="F6020" t="str">
            <v>PHYSP</v>
          </cell>
          <cell r="G6020">
            <v>36495</v>
          </cell>
          <cell r="T6020">
            <v>44498.2</v>
          </cell>
          <cell r="U6020">
            <v>33038.14</v>
          </cell>
          <cell r="V6020">
            <v>7353.570000000007</v>
          </cell>
          <cell r="W6020">
            <v>5279.54</v>
          </cell>
          <cell r="X6020">
            <v>1462.72</v>
          </cell>
          <cell r="Y6020">
            <v>572.74</v>
          </cell>
          <cell r="Z6020">
            <v>509.29</v>
          </cell>
          <cell r="AA6020">
            <v>27.43</v>
          </cell>
          <cell r="AB6020">
            <v>22.33</v>
          </cell>
          <cell r="AC6020">
            <v>30.58</v>
          </cell>
          <cell r="AE6020">
            <v>56.44</v>
          </cell>
          <cell r="AG6020">
            <v>163.42</v>
          </cell>
          <cell r="AH6020">
            <v>87.28</v>
          </cell>
          <cell r="AJ6020">
            <v>5531.91</v>
          </cell>
          <cell r="AK6020">
            <v>67.23</v>
          </cell>
          <cell r="AM6020">
            <v>325.74</v>
          </cell>
          <cell r="AN6020">
            <v>42.1</v>
          </cell>
        </row>
        <row r="6021">
          <cell r="A6021" t="str">
            <v>036526</v>
          </cell>
          <cell r="B6021" t="str">
            <v>NJ</v>
          </cell>
          <cell r="C6021" t="str">
            <v>TANF</v>
          </cell>
          <cell r="D6021" t="str">
            <v>C</v>
          </cell>
          <cell r="E6021" t="str">
            <v>X</v>
          </cell>
          <cell r="F6021" t="str">
            <v>PHYSP</v>
          </cell>
          <cell r="G6021">
            <v>36526</v>
          </cell>
          <cell r="T6021">
            <v>1360.24</v>
          </cell>
          <cell r="U6021">
            <v>40875.02999999993</v>
          </cell>
          <cell r="V6021">
            <v>23018.45</v>
          </cell>
          <cell r="W6021">
            <v>8935.29</v>
          </cell>
          <cell r="X6021">
            <v>4140.6</v>
          </cell>
          <cell r="Y6021">
            <v>1580.44</v>
          </cell>
          <cell r="Z6021">
            <v>670.51</v>
          </cell>
          <cell r="AA6021">
            <v>78.99</v>
          </cell>
          <cell r="AB6021">
            <v>1931.14</v>
          </cell>
          <cell r="AC6021">
            <v>517.17</v>
          </cell>
          <cell r="AD6021">
            <v>708.38</v>
          </cell>
          <cell r="AE6021">
            <v>366.83</v>
          </cell>
          <cell r="AF6021">
            <v>58.65</v>
          </cell>
          <cell r="AG6021">
            <v>-39.46</v>
          </cell>
          <cell r="AH6021">
            <v>78.29</v>
          </cell>
          <cell r="AI6021">
            <v>15.14</v>
          </cell>
          <cell r="AJ6021">
            <v>8576.07</v>
          </cell>
          <cell r="AK6021">
            <v>35.93</v>
          </cell>
          <cell r="AL6021">
            <v>190.52</v>
          </cell>
          <cell r="AM6021">
            <v>-19</v>
          </cell>
          <cell r="AN6021">
            <v>1.86</v>
          </cell>
        </row>
        <row r="6022">
          <cell r="A6022" t="str">
            <v>036557</v>
          </cell>
          <cell r="B6022" t="str">
            <v>NJ</v>
          </cell>
          <cell r="C6022" t="str">
            <v>TANF</v>
          </cell>
          <cell r="D6022" t="str">
            <v>C</v>
          </cell>
          <cell r="E6022" t="str">
            <v>X</v>
          </cell>
          <cell r="F6022" t="str">
            <v>PHYSP</v>
          </cell>
          <cell r="G6022">
            <v>36557</v>
          </cell>
          <cell r="U6022">
            <v>5771.7</v>
          </cell>
          <cell r="V6022">
            <v>64098.03999999993</v>
          </cell>
          <cell r="W6022">
            <v>24537.73</v>
          </cell>
          <cell r="X6022">
            <v>12218.95</v>
          </cell>
          <cell r="Y6022">
            <v>3990.43</v>
          </cell>
          <cell r="Z6022">
            <v>1634.76</v>
          </cell>
          <cell r="AA6022">
            <v>1369.46</v>
          </cell>
          <cell r="AB6022">
            <v>233.92</v>
          </cell>
          <cell r="AC6022">
            <v>385.72</v>
          </cell>
          <cell r="AD6022">
            <v>275.83</v>
          </cell>
          <cell r="AE6022">
            <v>8.920000000000073</v>
          </cell>
          <cell r="AF6022">
            <v>664.85</v>
          </cell>
          <cell r="AG6022">
            <v>475</v>
          </cell>
          <cell r="AH6022">
            <v>74.58</v>
          </cell>
          <cell r="AI6022">
            <v>4.1</v>
          </cell>
          <cell r="AJ6022">
            <v>8923.05</v>
          </cell>
          <cell r="AK6022">
            <v>-456.05</v>
          </cell>
          <cell r="AL6022">
            <v>76.53</v>
          </cell>
          <cell r="AM6022">
            <v>-68.62</v>
          </cell>
          <cell r="AN6022">
            <v>5.1</v>
          </cell>
        </row>
        <row r="6023">
          <cell r="A6023" t="str">
            <v>036586</v>
          </cell>
          <cell r="B6023" t="str">
            <v>NJ</v>
          </cell>
          <cell r="C6023" t="str">
            <v>TANF</v>
          </cell>
          <cell r="D6023" t="str">
            <v>C</v>
          </cell>
          <cell r="E6023" t="str">
            <v>X</v>
          </cell>
          <cell r="F6023" t="str">
            <v>PHYSP</v>
          </cell>
          <cell r="G6023">
            <v>36586</v>
          </cell>
          <cell r="V6023">
            <v>12014.85</v>
          </cell>
          <cell r="W6023">
            <v>44436.79</v>
          </cell>
          <cell r="X6023">
            <v>24150.62</v>
          </cell>
          <cell r="Y6023">
            <v>9918.38</v>
          </cell>
          <cell r="Z6023">
            <v>11032.86</v>
          </cell>
          <cell r="AA6023">
            <v>348.55</v>
          </cell>
          <cell r="AB6023">
            <v>1186.25</v>
          </cell>
          <cell r="AC6023">
            <v>210.47</v>
          </cell>
          <cell r="AD6023">
            <v>287.47</v>
          </cell>
          <cell r="AE6023">
            <v>1185.6</v>
          </cell>
          <cell r="AF6023">
            <v>51.34</v>
          </cell>
          <cell r="AG6023">
            <v>63.4</v>
          </cell>
          <cell r="AH6023">
            <v>0.08</v>
          </cell>
          <cell r="AI6023">
            <v>41.59</v>
          </cell>
          <cell r="AJ6023">
            <v>7810.68</v>
          </cell>
          <cell r="AL6023">
            <v>2868.5</v>
          </cell>
          <cell r="AM6023">
            <v>445.61</v>
          </cell>
          <cell r="AN6023">
            <v>76.55</v>
          </cell>
        </row>
        <row r="6024">
          <cell r="A6024" t="str">
            <v>036617</v>
          </cell>
          <cell r="B6024" t="str">
            <v>NJ</v>
          </cell>
          <cell r="C6024" t="str">
            <v>TANF</v>
          </cell>
          <cell r="D6024" t="str">
            <v>C</v>
          </cell>
          <cell r="E6024" t="str">
            <v>X</v>
          </cell>
          <cell r="F6024" t="str">
            <v>PHYSP</v>
          </cell>
          <cell r="G6024">
            <v>36617</v>
          </cell>
          <cell r="W6024">
            <v>7504.23</v>
          </cell>
          <cell r="X6024">
            <v>46755.27</v>
          </cell>
          <cell r="Y6024">
            <v>14881.18</v>
          </cell>
          <cell r="Z6024">
            <v>11144.28</v>
          </cell>
          <cell r="AA6024">
            <v>5104.24</v>
          </cell>
          <cell r="AB6024">
            <v>3380.41</v>
          </cell>
          <cell r="AC6024">
            <v>1855</v>
          </cell>
          <cell r="AD6024">
            <v>40</v>
          </cell>
          <cell r="AE6024">
            <v>192</v>
          </cell>
          <cell r="AF6024">
            <v>987.43</v>
          </cell>
          <cell r="AG6024">
            <v>416.72</v>
          </cell>
          <cell r="AH6024">
            <v>143.33</v>
          </cell>
          <cell r="AI6024">
            <v>2006.2</v>
          </cell>
          <cell r="AJ6024">
            <v>41.97</v>
          </cell>
          <cell r="AK6024">
            <v>7.76</v>
          </cell>
          <cell r="AL6024">
            <v>551.32</v>
          </cell>
          <cell r="AN6024">
            <v>78.99</v>
          </cell>
        </row>
        <row r="6025">
          <cell r="A6025" t="str">
            <v>036647</v>
          </cell>
          <cell r="B6025" t="str">
            <v>NJ</v>
          </cell>
          <cell r="C6025" t="str">
            <v>TANF</v>
          </cell>
          <cell r="D6025" t="str">
            <v>C</v>
          </cell>
          <cell r="E6025" t="str">
            <v>X</v>
          </cell>
          <cell r="F6025" t="str">
            <v>PHYSP</v>
          </cell>
          <cell r="G6025">
            <v>36647</v>
          </cell>
          <cell r="X6025">
            <v>12784.6</v>
          </cell>
          <cell r="Y6025">
            <v>35841.550000000054</v>
          </cell>
          <cell r="Z6025">
            <v>21615.28</v>
          </cell>
          <cell r="AA6025">
            <v>13328.77</v>
          </cell>
          <cell r="AB6025">
            <v>8770.05</v>
          </cell>
          <cell r="AC6025">
            <v>2574.43</v>
          </cell>
          <cell r="AD6025">
            <v>1211.76</v>
          </cell>
          <cell r="AE6025">
            <v>219.31</v>
          </cell>
          <cell r="AF6025">
            <v>190.68</v>
          </cell>
          <cell r="AG6025">
            <v>257.59</v>
          </cell>
          <cell r="AH6025">
            <v>43.28</v>
          </cell>
          <cell r="AI6025">
            <v>99.16</v>
          </cell>
          <cell r="AJ6025">
            <v>144.45</v>
          </cell>
          <cell r="AK6025">
            <v>68</v>
          </cell>
          <cell r="AL6025">
            <v>164.45</v>
          </cell>
          <cell r="AM6025">
            <v>27.43</v>
          </cell>
          <cell r="AN6025">
            <v>61.88</v>
          </cell>
        </row>
        <row r="6026">
          <cell r="A6026" t="str">
            <v>036678</v>
          </cell>
          <cell r="B6026" t="str">
            <v>NJ</v>
          </cell>
          <cell r="C6026" t="str">
            <v>TANF</v>
          </cell>
          <cell r="D6026" t="str">
            <v>C</v>
          </cell>
          <cell r="E6026" t="str">
            <v>X</v>
          </cell>
          <cell r="F6026" t="str">
            <v>PHYSP</v>
          </cell>
          <cell r="G6026">
            <v>36678</v>
          </cell>
          <cell r="Y6026">
            <v>5163.09</v>
          </cell>
          <cell r="Z6026">
            <v>40445.44</v>
          </cell>
          <cell r="AA6026">
            <v>26147.55</v>
          </cell>
          <cell r="AB6026">
            <v>7851.650000000008</v>
          </cell>
          <cell r="AC6026">
            <v>8387.92</v>
          </cell>
          <cell r="AD6026">
            <v>379.65</v>
          </cell>
          <cell r="AE6026">
            <v>652.94</v>
          </cell>
          <cell r="AF6026">
            <v>3324.8</v>
          </cell>
          <cell r="AG6026">
            <v>612.22</v>
          </cell>
          <cell r="AH6026">
            <v>169.79</v>
          </cell>
          <cell r="AI6026">
            <v>426.91</v>
          </cell>
          <cell r="AJ6026">
            <v>188.01</v>
          </cell>
          <cell r="AK6026">
            <v>183.4</v>
          </cell>
          <cell r="AL6026">
            <v>1979.4</v>
          </cell>
        </row>
        <row r="6027">
          <cell r="A6027" t="str">
            <v>036708</v>
          </cell>
          <cell r="B6027" t="str">
            <v>NJ</v>
          </cell>
          <cell r="C6027" t="str">
            <v>TANF</v>
          </cell>
          <cell r="D6027" t="str">
            <v>C</v>
          </cell>
          <cell r="E6027" t="str">
            <v>X</v>
          </cell>
          <cell r="F6027" t="str">
            <v>PHYSP</v>
          </cell>
          <cell r="G6027">
            <v>36708</v>
          </cell>
          <cell r="Z6027">
            <v>7706.12</v>
          </cell>
          <cell r="AA6027">
            <v>61898.83</v>
          </cell>
          <cell r="AB6027">
            <v>25103.03</v>
          </cell>
          <cell r="AC6027">
            <v>16295.64</v>
          </cell>
          <cell r="AD6027">
            <v>3997.69</v>
          </cell>
          <cell r="AE6027">
            <v>400.34</v>
          </cell>
          <cell r="AF6027">
            <v>209.9</v>
          </cell>
          <cell r="AG6027">
            <v>627.67</v>
          </cell>
          <cell r="AH6027">
            <v>529.94</v>
          </cell>
          <cell r="AI6027">
            <v>56.78</v>
          </cell>
          <cell r="AJ6027">
            <v>704.36</v>
          </cell>
          <cell r="AK6027">
            <v>241.95</v>
          </cell>
          <cell r="AL6027">
            <v>529.36</v>
          </cell>
          <cell r="AM6027">
            <v>51.27</v>
          </cell>
          <cell r="AN6027">
            <v>127.2</v>
          </cell>
        </row>
        <row r="6028">
          <cell r="A6028" t="str">
            <v>036739</v>
          </cell>
          <cell r="B6028" t="str">
            <v>NJ</v>
          </cell>
          <cell r="C6028" t="str">
            <v>TANF</v>
          </cell>
          <cell r="D6028" t="str">
            <v>C</v>
          </cell>
          <cell r="E6028" t="str">
            <v>X</v>
          </cell>
          <cell r="F6028" t="str">
            <v>PHYSP</v>
          </cell>
          <cell r="G6028">
            <v>36739</v>
          </cell>
          <cell r="AA6028">
            <v>7579.93</v>
          </cell>
          <cell r="AB6028">
            <v>38752.61</v>
          </cell>
          <cell r="AC6028">
            <v>37264.19</v>
          </cell>
          <cell r="AD6028">
            <v>6513.42</v>
          </cell>
          <cell r="AE6028">
            <v>3404.27</v>
          </cell>
          <cell r="AF6028">
            <v>786.78</v>
          </cell>
          <cell r="AG6028">
            <v>136</v>
          </cell>
          <cell r="AH6028">
            <v>264.34</v>
          </cell>
          <cell r="AI6028">
            <v>379.51</v>
          </cell>
          <cell r="AJ6028">
            <v>266.85</v>
          </cell>
          <cell r="AK6028">
            <v>701.41</v>
          </cell>
          <cell r="AL6028">
            <v>2805.75</v>
          </cell>
          <cell r="AN6028">
            <v>8.02</v>
          </cell>
        </row>
        <row r="6029">
          <cell r="A6029" t="str">
            <v>036770</v>
          </cell>
          <cell r="B6029" t="str">
            <v>NJ</v>
          </cell>
          <cell r="C6029" t="str">
            <v>TANF</v>
          </cell>
          <cell r="D6029" t="str">
            <v>C</v>
          </cell>
          <cell r="E6029" t="str">
            <v>X</v>
          </cell>
          <cell r="F6029" t="str">
            <v>PHYSP</v>
          </cell>
          <cell r="G6029">
            <v>36770</v>
          </cell>
          <cell r="AB6029">
            <v>6573.23</v>
          </cell>
          <cell r="AC6029">
            <v>67426.01999999993</v>
          </cell>
          <cell r="AD6029">
            <v>25608.53</v>
          </cell>
          <cell r="AE6029">
            <v>5682.57</v>
          </cell>
          <cell r="AF6029">
            <v>3880.09</v>
          </cell>
          <cell r="AG6029">
            <v>-2664.81</v>
          </cell>
          <cell r="AH6029">
            <v>103.08</v>
          </cell>
          <cell r="AI6029">
            <v>397.24</v>
          </cell>
          <cell r="AJ6029">
            <v>1146.52</v>
          </cell>
          <cell r="AK6029">
            <v>174.06</v>
          </cell>
          <cell r="AL6029">
            <v>1742.55</v>
          </cell>
          <cell r="AM6029">
            <v>115.25</v>
          </cell>
        </row>
        <row r="6030">
          <cell r="A6030" t="str">
            <v>036800</v>
          </cell>
          <cell r="B6030" t="str">
            <v>NJ</v>
          </cell>
          <cell r="C6030" t="str">
            <v>TANF</v>
          </cell>
          <cell r="D6030" t="str">
            <v>C</v>
          </cell>
          <cell r="E6030" t="str">
            <v>X</v>
          </cell>
          <cell r="F6030" t="str">
            <v>PHYSP</v>
          </cell>
          <cell r="G6030">
            <v>36800</v>
          </cell>
          <cell r="AC6030">
            <v>13171.08</v>
          </cell>
          <cell r="AD6030">
            <v>61796.32</v>
          </cell>
          <cell r="AE6030">
            <v>23572.38</v>
          </cell>
          <cell r="AF6030">
            <v>8778.48</v>
          </cell>
          <cell r="AG6030">
            <v>3902.96</v>
          </cell>
          <cell r="AH6030">
            <v>347.81</v>
          </cell>
          <cell r="AI6030">
            <v>228.38</v>
          </cell>
          <cell r="AJ6030">
            <v>659.21</v>
          </cell>
          <cell r="AK6030">
            <v>328.52</v>
          </cell>
          <cell r="AL6030">
            <v>409.26</v>
          </cell>
          <cell r="AM6030">
            <v>1817.84</v>
          </cell>
          <cell r="AN6030">
            <v>29.8</v>
          </cell>
        </row>
        <row r="6031">
          <cell r="A6031" t="str">
            <v>036831</v>
          </cell>
          <cell r="B6031" t="str">
            <v>NJ</v>
          </cell>
          <cell r="C6031" t="str">
            <v>TANF</v>
          </cell>
          <cell r="D6031" t="str">
            <v>C</v>
          </cell>
          <cell r="E6031" t="str">
            <v>X</v>
          </cell>
          <cell r="F6031" t="str">
            <v>PHYSP</v>
          </cell>
          <cell r="G6031">
            <v>36831</v>
          </cell>
          <cell r="AD6031">
            <v>4280.56</v>
          </cell>
          <cell r="AE6031">
            <v>33754.38</v>
          </cell>
          <cell r="AF6031">
            <v>24473.9</v>
          </cell>
          <cell r="AG6031">
            <v>7693.83</v>
          </cell>
          <cell r="AH6031">
            <v>4500.4</v>
          </cell>
          <cell r="AI6031">
            <v>4194.67</v>
          </cell>
          <cell r="AJ6031">
            <v>921.36</v>
          </cell>
          <cell r="AK6031">
            <v>309.28</v>
          </cell>
          <cell r="AL6031">
            <v>1321.41</v>
          </cell>
          <cell r="AM6031">
            <v>121.17</v>
          </cell>
          <cell r="AN6031">
            <v>41.74</v>
          </cell>
        </row>
        <row r="6032">
          <cell r="A6032" t="str">
            <v>036861</v>
          </cell>
          <cell r="B6032" t="str">
            <v>NJ</v>
          </cell>
          <cell r="C6032" t="str">
            <v>TANF</v>
          </cell>
          <cell r="D6032" t="str">
            <v>C</v>
          </cell>
          <cell r="E6032" t="str">
            <v>X</v>
          </cell>
          <cell r="F6032" t="str">
            <v>PHYSP</v>
          </cell>
          <cell r="G6032">
            <v>36861</v>
          </cell>
          <cell r="AE6032">
            <v>5309.58</v>
          </cell>
          <cell r="AF6032">
            <v>46738.03</v>
          </cell>
          <cell r="AG6032">
            <v>28566.23</v>
          </cell>
          <cell r="AH6032">
            <v>9049.78</v>
          </cell>
          <cell r="AI6032">
            <v>10195.01</v>
          </cell>
          <cell r="AJ6032">
            <v>994.07</v>
          </cell>
          <cell r="AK6032">
            <v>547.21</v>
          </cell>
          <cell r="AL6032">
            <v>297.62</v>
          </cell>
          <cell r="AM6032">
            <v>170.06</v>
          </cell>
          <cell r="AN6032">
            <v>45.13</v>
          </cell>
        </row>
        <row r="6033">
          <cell r="A6033" t="str">
            <v>036892</v>
          </cell>
          <cell r="B6033" t="str">
            <v>NJ</v>
          </cell>
          <cell r="C6033" t="str">
            <v>TANF</v>
          </cell>
          <cell r="D6033" t="str">
            <v>C</v>
          </cell>
          <cell r="E6033" t="str">
            <v>X</v>
          </cell>
          <cell r="F6033" t="str">
            <v>PHYSP</v>
          </cell>
          <cell r="G6033">
            <v>36892</v>
          </cell>
          <cell r="AF6033">
            <v>8639.68</v>
          </cell>
          <cell r="AG6033">
            <v>51537.08</v>
          </cell>
          <cell r="AH6033">
            <v>38002.65</v>
          </cell>
          <cell r="AI6033">
            <v>24220.6</v>
          </cell>
          <cell r="AJ6033">
            <v>8695.14</v>
          </cell>
          <cell r="AK6033">
            <v>7703.12</v>
          </cell>
          <cell r="AL6033">
            <v>2377.35</v>
          </cell>
          <cell r="AM6033">
            <v>64.62</v>
          </cell>
          <cell r="AN6033">
            <v>311.1</v>
          </cell>
        </row>
        <row r="6034">
          <cell r="A6034" t="str">
            <v>036923</v>
          </cell>
          <cell r="B6034" t="str">
            <v>NJ</v>
          </cell>
          <cell r="C6034" t="str">
            <v>TANF</v>
          </cell>
          <cell r="D6034" t="str">
            <v>C</v>
          </cell>
          <cell r="E6034" t="str">
            <v>X</v>
          </cell>
          <cell r="F6034" t="str">
            <v>PHYSP</v>
          </cell>
          <cell r="G6034">
            <v>36923</v>
          </cell>
          <cell r="AG6034">
            <v>1733.39</v>
          </cell>
          <cell r="AH6034">
            <v>42538.46999999994</v>
          </cell>
          <cell r="AI6034">
            <v>21303.34</v>
          </cell>
          <cell r="AJ6034">
            <v>10924.77</v>
          </cell>
          <cell r="AK6034">
            <v>4272.8</v>
          </cell>
          <cell r="AL6034">
            <v>2549.24</v>
          </cell>
          <cell r="AM6034">
            <v>286.73</v>
          </cell>
          <cell r="AN6034">
            <v>1023.21</v>
          </cell>
        </row>
        <row r="6035">
          <cell r="A6035" t="str">
            <v>036951</v>
          </cell>
          <cell r="B6035" t="str">
            <v>NJ</v>
          </cell>
          <cell r="C6035" t="str">
            <v>TANF</v>
          </cell>
          <cell r="D6035" t="str">
            <v>C</v>
          </cell>
          <cell r="E6035" t="str">
            <v>X</v>
          </cell>
          <cell r="F6035" t="str">
            <v>PHYSP</v>
          </cell>
          <cell r="G6035">
            <v>36951</v>
          </cell>
          <cell r="AH6035">
            <v>2732.69</v>
          </cell>
          <cell r="AI6035">
            <v>35751.98</v>
          </cell>
          <cell r="AJ6035">
            <v>31929.65</v>
          </cell>
          <cell r="AK6035">
            <v>9750.21</v>
          </cell>
          <cell r="AL6035">
            <v>2764.26</v>
          </cell>
          <cell r="AM6035">
            <v>4556.74</v>
          </cell>
          <cell r="AN6035">
            <v>266.82</v>
          </cell>
        </row>
        <row r="6036">
          <cell r="A6036" t="str">
            <v>036982</v>
          </cell>
          <cell r="B6036" t="str">
            <v>NJ</v>
          </cell>
          <cell r="C6036" t="str">
            <v>TANF</v>
          </cell>
          <cell r="D6036" t="str">
            <v>C</v>
          </cell>
          <cell r="E6036" t="str">
            <v>X</v>
          </cell>
          <cell r="F6036" t="str">
            <v>PHYSP</v>
          </cell>
          <cell r="G6036">
            <v>36982</v>
          </cell>
          <cell r="AI6036">
            <v>2107.39</v>
          </cell>
          <cell r="AJ6036">
            <v>52624.23</v>
          </cell>
          <cell r="AK6036">
            <v>17643.94</v>
          </cell>
          <cell r="AL6036">
            <v>15181.88</v>
          </cell>
          <cell r="AM6036">
            <v>6609.87</v>
          </cell>
          <cell r="AN6036">
            <v>3172.96</v>
          </cell>
        </row>
        <row r="6037">
          <cell r="A6037" t="str">
            <v>037012</v>
          </cell>
          <cell r="B6037" t="str">
            <v>NJ</v>
          </cell>
          <cell r="C6037" t="str">
            <v>TANF</v>
          </cell>
          <cell r="D6037" t="str">
            <v>C</v>
          </cell>
          <cell r="E6037" t="str">
            <v>X</v>
          </cell>
          <cell r="F6037" t="str">
            <v>PHYSP</v>
          </cell>
          <cell r="G6037">
            <v>37012</v>
          </cell>
          <cell r="AJ6037">
            <v>13897.42</v>
          </cell>
          <cell r="AK6037">
            <v>37754.98</v>
          </cell>
          <cell r="AL6037">
            <v>23348.69</v>
          </cell>
          <cell r="AM6037">
            <v>6735.92</v>
          </cell>
          <cell r="AN6037">
            <v>2985.32</v>
          </cell>
        </row>
        <row r="6038">
          <cell r="A6038" t="str">
            <v>037043</v>
          </cell>
          <cell r="B6038" t="str">
            <v>NJ</v>
          </cell>
          <cell r="C6038" t="str">
            <v>TANF</v>
          </cell>
          <cell r="D6038" t="str">
            <v>C</v>
          </cell>
          <cell r="E6038" t="str">
            <v>X</v>
          </cell>
          <cell r="F6038" t="str">
            <v>PHYSP</v>
          </cell>
          <cell r="G6038">
            <v>37043</v>
          </cell>
          <cell r="AK6038">
            <v>10197.93</v>
          </cell>
          <cell r="AL6038">
            <v>41393.98</v>
          </cell>
          <cell r="AM6038">
            <v>18989.94</v>
          </cell>
          <cell r="AN6038">
            <v>8509.61</v>
          </cell>
        </row>
        <row r="6039">
          <cell r="A6039" t="str">
            <v>037073</v>
          </cell>
          <cell r="B6039" t="str">
            <v>NJ</v>
          </cell>
          <cell r="C6039" t="str">
            <v>TANF</v>
          </cell>
          <cell r="D6039" t="str">
            <v>C</v>
          </cell>
          <cell r="E6039" t="str">
            <v>X</v>
          </cell>
          <cell r="F6039" t="str">
            <v>PHYSP</v>
          </cell>
          <cell r="G6039">
            <v>37073</v>
          </cell>
          <cell r="AL6039">
            <v>10996.98</v>
          </cell>
          <cell r="AM6039">
            <v>48000.54</v>
          </cell>
          <cell r="AN6039">
            <v>33582.41</v>
          </cell>
        </row>
        <row r="6040">
          <cell r="A6040" t="str">
            <v>037104</v>
          </cell>
          <cell r="B6040" t="str">
            <v>NJ</v>
          </cell>
          <cell r="C6040" t="str">
            <v>TANF</v>
          </cell>
          <cell r="D6040" t="str">
            <v>C</v>
          </cell>
          <cell r="E6040" t="str">
            <v>X</v>
          </cell>
          <cell r="F6040" t="str">
            <v>PHYSP</v>
          </cell>
          <cell r="G6040">
            <v>37104</v>
          </cell>
          <cell r="AM6040">
            <v>10945.43</v>
          </cell>
          <cell r="AN6040">
            <v>52709.76</v>
          </cell>
        </row>
        <row r="6041">
          <cell r="A6041" t="str">
            <v>037135</v>
          </cell>
          <cell r="B6041" t="str">
            <v>NJ</v>
          </cell>
          <cell r="C6041" t="str">
            <v>TANF</v>
          </cell>
          <cell r="D6041" t="str">
            <v>C</v>
          </cell>
          <cell r="E6041" t="str">
            <v>X</v>
          </cell>
          <cell r="F6041" t="str">
            <v>PHYSP</v>
          </cell>
          <cell r="G6041">
            <v>37135</v>
          </cell>
          <cell r="AN6041">
            <v>26385.52</v>
          </cell>
        </row>
        <row r="6042">
          <cell r="A6042" t="str">
            <v>036161</v>
          </cell>
          <cell r="B6042" t="str">
            <v>NJ</v>
          </cell>
          <cell r="C6042" t="str">
            <v>TANF</v>
          </cell>
          <cell r="D6042" t="str">
            <v>N</v>
          </cell>
          <cell r="E6042" t="str">
            <v>X</v>
          </cell>
          <cell r="F6042" t="str">
            <v>IPFOB</v>
          </cell>
          <cell r="G6042">
            <v>36161</v>
          </cell>
          <cell r="I6042">
            <v>142203</v>
          </cell>
          <cell r="J6042">
            <v>75029</v>
          </cell>
          <cell r="K6042">
            <v>6800</v>
          </cell>
          <cell r="L6042">
            <v>5600</v>
          </cell>
          <cell r="M6042">
            <v>7400</v>
          </cell>
          <cell r="V6042">
            <v>40.11</v>
          </cell>
          <cell r="W6042">
            <v>900</v>
          </cell>
        </row>
        <row r="6043">
          <cell r="A6043" t="str">
            <v>036192</v>
          </cell>
          <cell r="B6043" t="str">
            <v>NJ</v>
          </cell>
          <cell r="C6043" t="str">
            <v>TANF</v>
          </cell>
          <cell r="D6043" t="str">
            <v>N</v>
          </cell>
          <cell r="E6043" t="str">
            <v>X</v>
          </cell>
          <cell r="F6043" t="str">
            <v>IPFOB</v>
          </cell>
          <cell r="G6043">
            <v>36192</v>
          </cell>
          <cell r="J6043">
            <v>95880</v>
          </cell>
          <cell r="K6043">
            <v>54282</v>
          </cell>
          <cell r="L6043">
            <v>5600</v>
          </cell>
          <cell r="M6043">
            <v>25705</v>
          </cell>
          <cell r="O6043">
            <v>2900</v>
          </cell>
          <cell r="V6043">
            <v>2800</v>
          </cell>
        </row>
        <row r="6044">
          <cell r="A6044" t="str">
            <v>036220</v>
          </cell>
          <cell r="B6044" t="str">
            <v>NJ</v>
          </cell>
          <cell r="C6044" t="str">
            <v>TANF</v>
          </cell>
          <cell r="D6044" t="str">
            <v>N</v>
          </cell>
          <cell r="E6044" t="str">
            <v>X</v>
          </cell>
          <cell r="F6044" t="str">
            <v>IPFOB</v>
          </cell>
          <cell r="G6044">
            <v>36220</v>
          </cell>
          <cell r="J6044">
            <v>3200</v>
          </cell>
          <cell r="K6044">
            <v>140981</v>
          </cell>
          <cell r="L6044">
            <v>60404</v>
          </cell>
          <cell r="M6044">
            <v>35875</v>
          </cell>
          <cell r="N6044">
            <v>7000</v>
          </cell>
          <cell r="O6044">
            <v>13354</v>
          </cell>
          <cell r="P6044">
            <v>6250</v>
          </cell>
          <cell r="R6044">
            <v>2800</v>
          </cell>
          <cell r="S6044">
            <v>5600</v>
          </cell>
          <cell r="V6044">
            <v>30.37</v>
          </cell>
          <cell r="AB6044">
            <v>2954</v>
          </cell>
          <cell r="AD6044">
            <v>2800</v>
          </cell>
        </row>
        <row r="6045">
          <cell r="A6045" t="str">
            <v>036251</v>
          </cell>
          <cell r="B6045" t="str">
            <v>NJ</v>
          </cell>
          <cell r="C6045" t="str">
            <v>TANF</v>
          </cell>
          <cell r="D6045" t="str">
            <v>N</v>
          </cell>
          <cell r="E6045" t="str">
            <v>X</v>
          </cell>
          <cell r="F6045" t="str">
            <v>IPFOB</v>
          </cell>
          <cell r="G6045">
            <v>36251</v>
          </cell>
          <cell r="L6045">
            <v>143901</v>
          </cell>
          <cell r="M6045">
            <v>61824</v>
          </cell>
          <cell r="N6045">
            <v>7580</v>
          </cell>
          <cell r="O6045">
            <v>14700</v>
          </cell>
          <cell r="P6045">
            <v>10330</v>
          </cell>
          <cell r="V6045">
            <v>2155.11</v>
          </cell>
        </row>
        <row r="6046">
          <cell r="A6046" t="str">
            <v>036281</v>
          </cell>
          <cell r="B6046" t="str">
            <v>NJ</v>
          </cell>
          <cell r="C6046" t="str">
            <v>TANF</v>
          </cell>
          <cell r="D6046" t="str">
            <v>N</v>
          </cell>
          <cell r="E6046" t="str">
            <v>X</v>
          </cell>
          <cell r="F6046" t="str">
            <v>IPFOB</v>
          </cell>
          <cell r="G6046">
            <v>36281</v>
          </cell>
          <cell r="M6046">
            <v>187661</v>
          </cell>
          <cell r="N6046">
            <v>15800</v>
          </cell>
          <cell r="O6046">
            <v>30850</v>
          </cell>
          <cell r="P6046">
            <v>6585</v>
          </cell>
          <cell r="Q6046">
            <v>3300</v>
          </cell>
          <cell r="R6046">
            <v>5250</v>
          </cell>
          <cell r="S6046">
            <v>4200</v>
          </cell>
          <cell r="T6046">
            <v>3350</v>
          </cell>
          <cell r="U6046">
            <v>3400</v>
          </cell>
          <cell r="V6046">
            <v>6330</v>
          </cell>
          <cell r="X6046">
            <v>2954</v>
          </cell>
          <cell r="Y6046">
            <v>-210</v>
          </cell>
          <cell r="AA6046">
            <v>7620</v>
          </cell>
          <cell r="AD6046">
            <v>3900</v>
          </cell>
        </row>
        <row r="6047">
          <cell r="A6047" t="str">
            <v>036312</v>
          </cell>
          <cell r="B6047" t="str">
            <v>NJ</v>
          </cell>
          <cell r="C6047" t="str">
            <v>TANF</v>
          </cell>
          <cell r="D6047" t="str">
            <v>N</v>
          </cell>
          <cell r="E6047" t="str">
            <v>X</v>
          </cell>
          <cell r="F6047" t="str">
            <v>IPFOB</v>
          </cell>
          <cell r="G6047">
            <v>36312</v>
          </cell>
          <cell r="M6047">
            <v>10400</v>
          </cell>
          <cell r="N6047">
            <v>119939</v>
          </cell>
          <cell r="O6047">
            <v>71289</v>
          </cell>
          <cell r="P6047">
            <v>14650</v>
          </cell>
          <cell r="Q6047">
            <v>3200</v>
          </cell>
          <cell r="R6047">
            <v>15569</v>
          </cell>
          <cell r="S6047">
            <v>5700</v>
          </cell>
          <cell r="V6047">
            <v>104.68</v>
          </cell>
          <cell r="Z6047">
            <v>5600</v>
          </cell>
        </row>
        <row r="6048">
          <cell r="A6048" t="str">
            <v>036342</v>
          </cell>
          <cell r="B6048" t="str">
            <v>NJ</v>
          </cell>
          <cell r="C6048" t="str">
            <v>TANF</v>
          </cell>
          <cell r="D6048" t="str">
            <v>N</v>
          </cell>
          <cell r="E6048" t="str">
            <v>X</v>
          </cell>
          <cell r="F6048" t="str">
            <v>IPFOB</v>
          </cell>
          <cell r="G6048">
            <v>36342</v>
          </cell>
          <cell r="N6048">
            <v>2500</v>
          </cell>
          <cell r="O6048">
            <v>121760</v>
          </cell>
          <cell r="P6048">
            <v>62704</v>
          </cell>
          <cell r="Q6048">
            <v>11854</v>
          </cell>
          <cell r="R6048">
            <v>16650</v>
          </cell>
          <cell r="S6048">
            <v>8200</v>
          </cell>
          <cell r="Y6048">
            <v>-1500</v>
          </cell>
          <cell r="AE6048">
            <v>422</v>
          </cell>
          <cell r="AF6048">
            <v>2954</v>
          </cell>
        </row>
        <row r="6049">
          <cell r="A6049" t="str">
            <v>036373</v>
          </cell>
          <cell r="B6049" t="str">
            <v>NJ</v>
          </cell>
          <cell r="C6049" t="str">
            <v>TANF</v>
          </cell>
          <cell r="D6049" t="str">
            <v>N</v>
          </cell>
          <cell r="E6049" t="str">
            <v>X</v>
          </cell>
          <cell r="F6049" t="str">
            <v>IPFOB</v>
          </cell>
          <cell r="G6049">
            <v>36373</v>
          </cell>
          <cell r="O6049">
            <v>27700</v>
          </cell>
          <cell r="P6049">
            <v>104604</v>
          </cell>
          <cell r="Q6049">
            <v>16938</v>
          </cell>
          <cell r="R6049">
            <v>20250</v>
          </cell>
          <cell r="S6049">
            <v>15975</v>
          </cell>
          <cell r="T6049">
            <v>3400</v>
          </cell>
          <cell r="V6049">
            <v>3400</v>
          </cell>
          <cell r="AA6049">
            <v>3925</v>
          </cell>
          <cell r="AC6049">
            <v>1225</v>
          </cell>
        </row>
        <row r="6050">
          <cell r="A6050" t="str">
            <v>036404</v>
          </cell>
          <cell r="B6050" t="str">
            <v>NJ</v>
          </cell>
          <cell r="C6050" t="str">
            <v>TANF</v>
          </cell>
          <cell r="D6050" t="str">
            <v>N</v>
          </cell>
          <cell r="E6050" t="str">
            <v>X</v>
          </cell>
          <cell r="F6050" t="str">
            <v>IPFOB</v>
          </cell>
          <cell r="G6050">
            <v>36404</v>
          </cell>
          <cell r="P6050">
            <v>10725</v>
          </cell>
          <cell r="Q6050">
            <v>64670</v>
          </cell>
          <cell r="R6050">
            <v>78522</v>
          </cell>
          <cell r="S6050">
            <v>50800</v>
          </cell>
          <cell r="T6050">
            <v>3854</v>
          </cell>
        </row>
        <row r="6051">
          <cell r="A6051" t="str">
            <v>036434</v>
          </cell>
          <cell r="B6051" t="str">
            <v>NJ</v>
          </cell>
          <cell r="C6051" t="str">
            <v>TANF</v>
          </cell>
          <cell r="D6051" t="str">
            <v>N</v>
          </cell>
          <cell r="E6051" t="str">
            <v>X</v>
          </cell>
          <cell r="F6051" t="str">
            <v>IPFOB</v>
          </cell>
          <cell r="G6051">
            <v>36434</v>
          </cell>
          <cell r="R6051">
            <v>97152.85</v>
          </cell>
          <cell r="S6051">
            <v>49074</v>
          </cell>
          <cell r="T6051">
            <v>26800</v>
          </cell>
          <cell r="U6051">
            <v>3900</v>
          </cell>
          <cell r="V6051">
            <v>5000</v>
          </cell>
          <cell r="W6051">
            <v>2900</v>
          </cell>
          <cell r="X6051">
            <v>3400</v>
          </cell>
          <cell r="AA6051">
            <v>-2600</v>
          </cell>
          <cell r="AI6051">
            <v>50</v>
          </cell>
        </row>
        <row r="6052">
          <cell r="A6052" t="str">
            <v>036465</v>
          </cell>
          <cell r="B6052" t="str">
            <v>NJ</v>
          </cell>
          <cell r="C6052" t="str">
            <v>TANF</v>
          </cell>
          <cell r="D6052" t="str">
            <v>N</v>
          </cell>
          <cell r="E6052" t="str">
            <v>X</v>
          </cell>
          <cell r="F6052" t="str">
            <v>IPFOB</v>
          </cell>
          <cell r="G6052">
            <v>36465</v>
          </cell>
          <cell r="R6052">
            <v>6350</v>
          </cell>
          <cell r="S6052">
            <v>84044</v>
          </cell>
          <cell r="T6052">
            <v>48751</v>
          </cell>
          <cell r="U6052">
            <v>20304</v>
          </cell>
          <cell r="V6052">
            <v>6154</v>
          </cell>
          <cell r="X6052">
            <v>3200</v>
          </cell>
          <cell r="Y6052">
            <v>369.3</v>
          </cell>
          <cell r="Z6052">
            <v>41.21</v>
          </cell>
        </row>
        <row r="6053">
          <cell r="A6053" t="str">
            <v>036495</v>
          </cell>
          <cell r="B6053" t="str">
            <v>NJ</v>
          </cell>
          <cell r="C6053" t="str">
            <v>TANF</v>
          </cell>
          <cell r="D6053" t="str">
            <v>N</v>
          </cell>
          <cell r="E6053" t="str">
            <v>X</v>
          </cell>
          <cell r="F6053" t="str">
            <v>IPFOB</v>
          </cell>
          <cell r="G6053">
            <v>36495</v>
          </cell>
          <cell r="S6053">
            <v>10350</v>
          </cell>
          <cell r="T6053">
            <v>95208</v>
          </cell>
          <cell r="U6053">
            <v>72928</v>
          </cell>
          <cell r="V6053">
            <v>2880</v>
          </cell>
          <cell r="X6053">
            <v>16625</v>
          </cell>
          <cell r="Y6053">
            <v>5700</v>
          </cell>
          <cell r="Z6053">
            <v>298.36</v>
          </cell>
          <cell r="AD6053">
            <v>3400</v>
          </cell>
          <cell r="AG6053">
            <v>2800</v>
          </cell>
        </row>
        <row r="6054">
          <cell r="A6054" t="str">
            <v>036526</v>
          </cell>
          <cell r="B6054" t="str">
            <v>NJ</v>
          </cell>
          <cell r="C6054" t="str">
            <v>TANF</v>
          </cell>
          <cell r="D6054" t="str">
            <v>N</v>
          </cell>
          <cell r="E6054" t="str">
            <v>X</v>
          </cell>
          <cell r="F6054" t="str">
            <v>IPFOB</v>
          </cell>
          <cell r="G6054">
            <v>36526</v>
          </cell>
          <cell r="U6054">
            <v>128129</v>
          </cell>
          <cell r="V6054">
            <v>62295.22837837838</v>
          </cell>
          <cell r="W6054">
            <v>20405</v>
          </cell>
          <cell r="X6054">
            <v>18273.81</v>
          </cell>
          <cell r="Z6054">
            <v>-1204.15</v>
          </cell>
          <cell r="AA6054">
            <v>3400</v>
          </cell>
          <cell r="AD6054">
            <v>3400</v>
          </cell>
          <cell r="AE6054">
            <v>3400</v>
          </cell>
        </row>
        <row r="6055">
          <cell r="A6055" t="str">
            <v>036557</v>
          </cell>
          <cell r="B6055" t="str">
            <v>NJ</v>
          </cell>
          <cell r="C6055" t="str">
            <v>TANF</v>
          </cell>
          <cell r="D6055" t="str">
            <v>N</v>
          </cell>
          <cell r="E6055" t="str">
            <v>X</v>
          </cell>
          <cell r="F6055" t="str">
            <v>IPFOB</v>
          </cell>
          <cell r="G6055">
            <v>36557</v>
          </cell>
          <cell r="V6055">
            <v>188183</v>
          </cell>
          <cell r="W6055">
            <v>40627</v>
          </cell>
          <cell r="X6055">
            <v>15900</v>
          </cell>
          <cell r="Y6055">
            <v>2800</v>
          </cell>
          <cell r="Z6055">
            <v>1319.34</v>
          </cell>
          <cell r="AC6055">
            <v>2800</v>
          </cell>
          <cell r="AD6055">
            <v>900</v>
          </cell>
          <cell r="AG6055">
            <v>685</v>
          </cell>
          <cell r="AK6055">
            <v>2900</v>
          </cell>
          <cell r="AM6055">
            <v>550</v>
          </cell>
        </row>
        <row r="6056">
          <cell r="A6056" t="str">
            <v>036586</v>
          </cell>
          <cell r="B6056" t="str">
            <v>NJ</v>
          </cell>
          <cell r="C6056" t="str">
            <v>TANF</v>
          </cell>
          <cell r="D6056" t="str">
            <v>N</v>
          </cell>
          <cell r="E6056" t="str">
            <v>X</v>
          </cell>
          <cell r="F6056" t="str">
            <v>IPFOB</v>
          </cell>
          <cell r="G6056">
            <v>36586</v>
          </cell>
          <cell r="V6056">
            <v>10000</v>
          </cell>
          <cell r="W6056">
            <v>115825</v>
          </cell>
          <cell r="X6056">
            <v>42570</v>
          </cell>
          <cell r="Y6056">
            <v>25275</v>
          </cell>
          <cell r="Z6056">
            <v>10456.790198019802</v>
          </cell>
          <cell r="AA6056">
            <v>-550</v>
          </cell>
          <cell r="AC6056">
            <v>500</v>
          </cell>
          <cell r="AD6056">
            <v>3400</v>
          </cell>
          <cell r="AI6056">
            <v>2900</v>
          </cell>
        </row>
        <row r="6057">
          <cell r="A6057" t="str">
            <v>036617</v>
          </cell>
          <cell r="B6057" t="str">
            <v>NJ</v>
          </cell>
          <cell r="C6057" t="str">
            <v>TANF</v>
          </cell>
          <cell r="D6057" t="str">
            <v>N</v>
          </cell>
          <cell r="E6057" t="str">
            <v>X</v>
          </cell>
          <cell r="F6057" t="str">
            <v>IPFOB</v>
          </cell>
          <cell r="G6057">
            <v>36617</v>
          </cell>
          <cell r="X6057">
            <v>158337</v>
          </cell>
          <cell r="Y6057">
            <v>47500</v>
          </cell>
          <cell r="Z6057">
            <v>6011.18</v>
          </cell>
          <cell r="AC6057">
            <v>3400</v>
          </cell>
          <cell r="AE6057">
            <v>2954</v>
          </cell>
          <cell r="AI6057">
            <v>3504</v>
          </cell>
        </row>
        <row r="6058">
          <cell r="A6058" t="str">
            <v>036647</v>
          </cell>
          <cell r="B6058" t="str">
            <v>NJ</v>
          </cell>
          <cell r="C6058" t="str">
            <v>TANF</v>
          </cell>
          <cell r="D6058" t="str">
            <v>N</v>
          </cell>
          <cell r="E6058" t="str">
            <v>X</v>
          </cell>
          <cell r="F6058" t="str">
            <v>IPFOB</v>
          </cell>
          <cell r="G6058">
            <v>36647</v>
          </cell>
          <cell r="X6058">
            <v>5200</v>
          </cell>
          <cell r="Y6058">
            <v>145202</v>
          </cell>
          <cell r="Z6058">
            <v>21494</v>
          </cell>
          <cell r="AA6058">
            <v>2350</v>
          </cell>
          <cell r="AB6058">
            <v>1650</v>
          </cell>
          <cell r="AC6058">
            <v>5600</v>
          </cell>
          <cell r="AD6058">
            <v>3400</v>
          </cell>
          <cell r="AE6058">
            <v>900</v>
          </cell>
          <cell r="AG6058">
            <v>4500</v>
          </cell>
          <cell r="AI6058">
            <v>2580</v>
          </cell>
          <cell r="AL6058">
            <v>550</v>
          </cell>
          <cell r="AM6058">
            <v>3900</v>
          </cell>
        </row>
        <row r="6059">
          <cell r="A6059" t="str">
            <v>036678</v>
          </cell>
          <cell r="B6059" t="str">
            <v>NJ</v>
          </cell>
          <cell r="C6059" t="str">
            <v>TANF</v>
          </cell>
          <cell r="D6059" t="str">
            <v>N</v>
          </cell>
          <cell r="E6059" t="str">
            <v>X</v>
          </cell>
          <cell r="F6059" t="str">
            <v>IPFOB</v>
          </cell>
          <cell r="G6059">
            <v>36678</v>
          </cell>
          <cell r="Y6059">
            <v>5800</v>
          </cell>
          <cell r="Z6059">
            <v>135850</v>
          </cell>
          <cell r="AA6059">
            <v>15060</v>
          </cell>
          <cell r="AB6059">
            <v>8250</v>
          </cell>
          <cell r="AC6059">
            <v>8643</v>
          </cell>
          <cell r="AD6059">
            <v>2238</v>
          </cell>
          <cell r="AE6059">
            <v>9335</v>
          </cell>
          <cell r="AF6059">
            <v>4054</v>
          </cell>
          <cell r="AG6059">
            <v>10592.5</v>
          </cell>
          <cell r="AH6059">
            <v>550</v>
          </cell>
          <cell r="AI6059">
            <v>2878.63</v>
          </cell>
          <cell r="AK6059">
            <v>200</v>
          </cell>
        </row>
        <row r="6060">
          <cell r="A6060" t="str">
            <v>036708</v>
          </cell>
          <cell r="B6060" t="str">
            <v>NJ</v>
          </cell>
          <cell r="C6060" t="str">
            <v>TANF</v>
          </cell>
          <cell r="D6060" t="str">
            <v>N</v>
          </cell>
          <cell r="E6060" t="str">
            <v>X</v>
          </cell>
          <cell r="F6060" t="str">
            <v>IPFOB</v>
          </cell>
          <cell r="G6060">
            <v>36708</v>
          </cell>
          <cell r="Z6060">
            <v>14350</v>
          </cell>
          <cell r="AA6060">
            <v>137435</v>
          </cell>
          <cell r="AB6060">
            <v>20506</v>
          </cell>
          <cell r="AC6060">
            <v>11900</v>
          </cell>
          <cell r="AD6060">
            <v>13000</v>
          </cell>
          <cell r="AE6060">
            <v>2110</v>
          </cell>
          <cell r="AF6060">
            <v>2800</v>
          </cell>
          <cell r="AG6060">
            <v>3690</v>
          </cell>
          <cell r="AH6060">
            <v>1107.67</v>
          </cell>
          <cell r="AI6060">
            <v>3592.5</v>
          </cell>
          <cell r="AJ6060">
            <v>172.5</v>
          </cell>
        </row>
        <row r="6061">
          <cell r="A6061" t="str">
            <v>036739</v>
          </cell>
          <cell r="B6061" t="str">
            <v>NJ</v>
          </cell>
          <cell r="C6061" t="str">
            <v>TANF</v>
          </cell>
          <cell r="D6061" t="str">
            <v>N</v>
          </cell>
          <cell r="E6061" t="str">
            <v>X</v>
          </cell>
          <cell r="F6061" t="str">
            <v>IPFOB</v>
          </cell>
          <cell r="G6061">
            <v>36739</v>
          </cell>
          <cell r="AA6061">
            <v>20235</v>
          </cell>
          <cell r="AB6061">
            <v>168450</v>
          </cell>
          <cell r="AC6061">
            <v>43929</v>
          </cell>
          <cell r="AE6061">
            <v>550</v>
          </cell>
          <cell r="AF6061">
            <v>2800</v>
          </cell>
          <cell r="AG6061">
            <v>11193</v>
          </cell>
          <cell r="AI6061">
            <v>5025</v>
          </cell>
          <cell r="AJ6061">
            <v>2140</v>
          </cell>
          <cell r="AK6061">
            <v>1472.5</v>
          </cell>
          <cell r="AL6061">
            <v>22.5</v>
          </cell>
        </row>
        <row r="6062">
          <cell r="A6062" t="str">
            <v>036770</v>
          </cell>
          <cell r="B6062" t="str">
            <v>NJ</v>
          </cell>
          <cell r="C6062" t="str">
            <v>TANF</v>
          </cell>
          <cell r="D6062" t="str">
            <v>N</v>
          </cell>
          <cell r="E6062" t="str">
            <v>X</v>
          </cell>
          <cell r="F6062" t="str">
            <v>IPFOB</v>
          </cell>
          <cell r="G6062">
            <v>36770</v>
          </cell>
          <cell r="AB6062">
            <v>2800</v>
          </cell>
          <cell r="AC6062">
            <v>179992</v>
          </cell>
          <cell r="AD6062">
            <v>29434</v>
          </cell>
          <cell r="AE6062">
            <v>3922.5</v>
          </cell>
          <cell r="AF6062">
            <v>5908</v>
          </cell>
          <cell r="AG6062">
            <v>1100</v>
          </cell>
          <cell r="AH6062">
            <v>11.51</v>
          </cell>
          <cell r="AI6062">
            <v>2658.63</v>
          </cell>
          <cell r="AK6062">
            <v>895</v>
          </cell>
        </row>
        <row r="6063">
          <cell r="A6063" t="str">
            <v>036800</v>
          </cell>
          <cell r="B6063" t="str">
            <v>NJ</v>
          </cell>
          <cell r="C6063" t="str">
            <v>TANF</v>
          </cell>
          <cell r="D6063" t="str">
            <v>N</v>
          </cell>
          <cell r="E6063" t="str">
            <v>X</v>
          </cell>
          <cell r="F6063" t="str">
            <v>IPFOB</v>
          </cell>
          <cell r="G6063">
            <v>36800</v>
          </cell>
          <cell r="AC6063">
            <v>59434.73</v>
          </cell>
          <cell r="AD6063">
            <v>112714</v>
          </cell>
          <cell r="AE6063">
            <v>10800</v>
          </cell>
          <cell r="AF6063">
            <v>5893</v>
          </cell>
          <cell r="AH6063">
            <v>-1266</v>
          </cell>
          <cell r="AI6063">
            <v>5317.5</v>
          </cell>
          <cell r="AJ6063">
            <v>200.3</v>
          </cell>
          <cell r="AK6063">
            <v>722.5</v>
          </cell>
          <cell r="AL6063">
            <v>145</v>
          </cell>
          <cell r="AM6063">
            <v>172.5</v>
          </cell>
        </row>
        <row r="6064">
          <cell r="A6064" t="str">
            <v>036831</v>
          </cell>
          <cell r="B6064" t="str">
            <v>NJ</v>
          </cell>
          <cell r="C6064" t="str">
            <v>TANF</v>
          </cell>
          <cell r="D6064" t="str">
            <v>N</v>
          </cell>
          <cell r="E6064" t="str">
            <v>X</v>
          </cell>
          <cell r="F6064" t="str">
            <v>IPFOB</v>
          </cell>
          <cell r="G6064">
            <v>36831</v>
          </cell>
          <cell r="AD6064">
            <v>26525</v>
          </cell>
          <cell r="AE6064">
            <v>131230</v>
          </cell>
          <cell r="AF6064">
            <v>22360</v>
          </cell>
          <cell r="AG6064">
            <v>8154</v>
          </cell>
          <cell r="AH6064">
            <v>5600</v>
          </cell>
          <cell r="AI6064">
            <v>7902</v>
          </cell>
          <cell r="AM6064">
            <v>172.5</v>
          </cell>
        </row>
        <row r="6065">
          <cell r="A6065" t="str">
            <v>036861</v>
          </cell>
          <cell r="B6065" t="str">
            <v>NJ</v>
          </cell>
          <cell r="C6065" t="str">
            <v>TANF</v>
          </cell>
          <cell r="D6065" t="str">
            <v>N</v>
          </cell>
          <cell r="E6065" t="str">
            <v>X</v>
          </cell>
          <cell r="F6065" t="str">
            <v>IPFOB</v>
          </cell>
          <cell r="G6065">
            <v>36861</v>
          </cell>
          <cell r="AE6065">
            <v>2800</v>
          </cell>
          <cell r="AF6065">
            <v>205902.5</v>
          </cell>
          <cell r="AG6065">
            <v>20725</v>
          </cell>
          <cell r="AH6065">
            <v>2800</v>
          </cell>
          <cell r="AI6065">
            <v>10030</v>
          </cell>
          <cell r="AJ6065">
            <v>5100</v>
          </cell>
          <cell r="AK6065">
            <v>1155</v>
          </cell>
          <cell r="AL6065">
            <v>4710</v>
          </cell>
          <cell r="AM6065">
            <v>577.5</v>
          </cell>
        </row>
        <row r="6066">
          <cell r="A6066" t="str">
            <v>036892</v>
          </cell>
          <cell r="B6066" t="str">
            <v>NJ</v>
          </cell>
          <cell r="C6066" t="str">
            <v>TANF</v>
          </cell>
          <cell r="D6066" t="str">
            <v>N</v>
          </cell>
          <cell r="E6066" t="str">
            <v>X</v>
          </cell>
          <cell r="F6066" t="str">
            <v>IPFOB</v>
          </cell>
          <cell r="G6066">
            <v>36892</v>
          </cell>
          <cell r="AF6066">
            <v>7245</v>
          </cell>
          <cell r="AG6066">
            <v>127370</v>
          </cell>
          <cell r="AH6066">
            <v>48602</v>
          </cell>
          <cell r="AJ6066">
            <v>4372.5</v>
          </cell>
          <cell r="AM6066">
            <v>2400</v>
          </cell>
        </row>
        <row r="6067">
          <cell r="A6067" t="str">
            <v>036923</v>
          </cell>
          <cell r="B6067" t="str">
            <v>NJ</v>
          </cell>
          <cell r="C6067" t="str">
            <v>TANF</v>
          </cell>
          <cell r="D6067" t="str">
            <v>N</v>
          </cell>
          <cell r="E6067" t="str">
            <v>X</v>
          </cell>
          <cell r="F6067" t="str">
            <v>IPFOB</v>
          </cell>
          <cell r="G6067">
            <v>36923</v>
          </cell>
          <cell r="AG6067">
            <v>2200</v>
          </cell>
          <cell r="AH6067">
            <v>107411.26</v>
          </cell>
          <cell r="AI6067">
            <v>37822</v>
          </cell>
          <cell r="AJ6067">
            <v>6822.5</v>
          </cell>
          <cell r="AK6067">
            <v>2800</v>
          </cell>
          <cell r="AN6067">
            <v>25.31</v>
          </cell>
        </row>
        <row r="6068">
          <cell r="A6068" t="str">
            <v>036951</v>
          </cell>
          <cell r="B6068" t="str">
            <v>NJ</v>
          </cell>
          <cell r="C6068" t="str">
            <v>TANF</v>
          </cell>
          <cell r="D6068" t="str">
            <v>N</v>
          </cell>
          <cell r="E6068" t="str">
            <v>X</v>
          </cell>
          <cell r="F6068" t="str">
            <v>IPFOB</v>
          </cell>
          <cell r="G6068">
            <v>36951</v>
          </cell>
          <cell r="AI6068">
            <v>138346</v>
          </cell>
          <cell r="AJ6068">
            <v>34552.5</v>
          </cell>
          <cell r="AK6068">
            <v>20622.5</v>
          </cell>
          <cell r="AL6068">
            <v>9072.5</v>
          </cell>
          <cell r="AM6068">
            <v>1850</v>
          </cell>
          <cell r="AN6068">
            <v>-1851.56</v>
          </cell>
        </row>
        <row r="6069">
          <cell r="A6069" t="str">
            <v>036982</v>
          </cell>
          <cell r="B6069" t="str">
            <v>NJ</v>
          </cell>
          <cell r="C6069" t="str">
            <v>TANF</v>
          </cell>
          <cell r="D6069" t="str">
            <v>N</v>
          </cell>
          <cell r="E6069" t="str">
            <v>X</v>
          </cell>
          <cell r="F6069" t="str">
            <v>IPFOB</v>
          </cell>
          <cell r="G6069">
            <v>36982</v>
          </cell>
          <cell r="AI6069">
            <v>13576.5</v>
          </cell>
          <cell r="AJ6069">
            <v>154844</v>
          </cell>
          <cell r="AK6069">
            <v>10467.5</v>
          </cell>
          <cell r="AL6069">
            <v>7472.5</v>
          </cell>
        </row>
        <row r="6070">
          <cell r="A6070" t="str">
            <v>037012</v>
          </cell>
          <cell r="B6070" t="str">
            <v>NJ</v>
          </cell>
          <cell r="C6070" t="str">
            <v>TANF</v>
          </cell>
          <cell r="D6070" t="str">
            <v>N</v>
          </cell>
          <cell r="E6070" t="str">
            <v>X</v>
          </cell>
          <cell r="F6070" t="str">
            <v>IPFOB</v>
          </cell>
          <cell r="G6070">
            <v>37012</v>
          </cell>
          <cell r="AJ6070">
            <v>40610</v>
          </cell>
          <cell r="AK6070">
            <v>112978.5</v>
          </cell>
          <cell r="AL6070">
            <v>22476</v>
          </cell>
          <cell r="AM6070">
            <v>2800</v>
          </cell>
          <cell r="AN6070">
            <v>8025</v>
          </cell>
        </row>
        <row r="6071">
          <cell r="A6071" t="str">
            <v>037043</v>
          </cell>
          <cell r="B6071" t="str">
            <v>NJ</v>
          </cell>
          <cell r="C6071" t="str">
            <v>TANF</v>
          </cell>
          <cell r="D6071" t="str">
            <v>N</v>
          </cell>
          <cell r="E6071" t="str">
            <v>X</v>
          </cell>
          <cell r="F6071" t="str">
            <v>IPFOB</v>
          </cell>
          <cell r="G6071">
            <v>37043</v>
          </cell>
          <cell r="AK6071">
            <v>22662</v>
          </cell>
          <cell r="AL6071">
            <v>117518</v>
          </cell>
          <cell r="AM6071">
            <v>8312</v>
          </cell>
          <cell r="AN6071">
            <v>900</v>
          </cell>
        </row>
        <row r="6072">
          <cell r="A6072" t="str">
            <v>037073</v>
          </cell>
          <cell r="B6072" t="str">
            <v>NJ</v>
          </cell>
          <cell r="C6072" t="str">
            <v>TANF</v>
          </cell>
          <cell r="D6072" t="str">
            <v>N</v>
          </cell>
          <cell r="E6072" t="str">
            <v>X</v>
          </cell>
          <cell r="F6072" t="str">
            <v>IPFOB</v>
          </cell>
          <cell r="G6072">
            <v>37073</v>
          </cell>
          <cell r="AL6072">
            <v>65722</v>
          </cell>
          <cell r="AM6072">
            <v>58984</v>
          </cell>
          <cell r="AN6072">
            <v>6207</v>
          </cell>
        </row>
        <row r="6073">
          <cell r="A6073" t="str">
            <v>037104</v>
          </cell>
          <cell r="B6073" t="str">
            <v>NJ</v>
          </cell>
          <cell r="C6073" t="str">
            <v>TANF</v>
          </cell>
          <cell r="D6073" t="str">
            <v>N</v>
          </cell>
          <cell r="E6073" t="str">
            <v>X</v>
          </cell>
          <cell r="F6073" t="str">
            <v>IPFOB</v>
          </cell>
          <cell r="G6073">
            <v>37104</v>
          </cell>
          <cell r="AM6073">
            <v>23215</v>
          </cell>
          <cell r="AN6073">
            <v>125238.24389562065</v>
          </cell>
        </row>
        <row r="6074">
          <cell r="A6074" t="str">
            <v>037135</v>
          </cell>
          <cell r="B6074" t="str">
            <v>NJ</v>
          </cell>
          <cell r="C6074" t="str">
            <v>TANF</v>
          </cell>
          <cell r="D6074" t="str">
            <v>N</v>
          </cell>
          <cell r="E6074" t="str">
            <v>X</v>
          </cell>
          <cell r="F6074" t="str">
            <v>IPFOB</v>
          </cell>
          <cell r="G6074">
            <v>37135</v>
          </cell>
          <cell r="AN6074">
            <v>28229</v>
          </cell>
        </row>
        <row r="6075">
          <cell r="A6075" t="str">
            <v>036161</v>
          </cell>
          <cell r="B6075" t="str">
            <v>NJ</v>
          </cell>
          <cell r="C6075" t="str">
            <v>TANF</v>
          </cell>
          <cell r="D6075" t="str">
            <v>N</v>
          </cell>
          <cell r="E6075" t="str">
            <v>X</v>
          </cell>
          <cell r="F6075" t="str">
            <v>IPFOT</v>
          </cell>
          <cell r="G6075">
            <v>36161</v>
          </cell>
          <cell r="I6075">
            <v>52076</v>
          </cell>
          <cell r="J6075">
            <v>66055</v>
          </cell>
          <cell r="K6075">
            <v>28270</v>
          </cell>
          <cell r="L6075">
            <v>32900</v>
          </cell>
          <cell r="M6075">
            <v>13700</v>
          </cell>
          <cell r="N6075">
            <v>4500</v>
          </cell>
          <cell r="O6075">
            <v>1500</v>
          </cell>
          <cell r="P6075">
            <v>2000</v>
          </cell>
          <cell r="Q6075">
            <v>11925</v>
          </cell>
          <cell r="R6075">
            <v>2416</v>
          </cell>
          <cell r="S6075">
            <v>740</v>
          </cell>
          <cell r="U6075">
            <v>4305</v>
          </cell>
          <cell r="V6075">
            <v>4950</v>
          </cell>
          <cell r="W6075">
            <v>730</v>
          </cell>
          <cell r="Z6075">
            <v>1630</v>
          </cell>
          <cell r="AC6075">
            <v>1200</v>
          </cell>
          <cell r="AF6075">
            <v>1433.3333333333333</v>
          </cell>
        </row>
        <row r="6076">
          <cell r="A6076" t="str">
            <v>036192</v>
          </cell>
          <cell r="B6076" t="str">
            <v>NJ</v>
          </cell>
          <cell r="C6076" t="str">
            <v>TANF</v>
          </cell>
          <cell r="D6076" t="str">
            <v>N</v>
          </cell>
          <cell r="E6076" t="str">
            <v>X</v>
          </cell>
          <cell r="F6076" t="str">
            <v>IPFOT</v>
          </cell>
          <cell r="G6076">
            <v>36192</v>
          </cell>
          <cell r="J6076">
            <v>62075</v>
          </cell>
          <cell r="K6076">
            <v>48856.23</v>
          </cell>
          <cell r="L6076">
            <v>69324</v>
          </cell>
          <cell r="M6076">
            <v>21600</v>
          </cell>
          <cell r="N6076">
            <v>39027.85</v>
          </cell>
          <cell r="O6076">
            <v>3000</v>
          </cell>
          <cell r="R6076">
            <v>825</v>
          </cell>
          <cell r="U6076">
            <v>3480</v>
          </cell>
          <cell r="V6076">
            <v>1800</v>
          </cell>
          <cell r="X6076">
            <v>-25</v>
          </cell>
          <cell r="Z6076">
            <v>800</v>
          </cell>
        </row>
        <row r="6077">
          <cell r="A6077" t="str">
            <v>036220</v>
          </cell>
          <cell r="B6077" t="str">
            <v>NJ</v>
          </cell>
          <cell r="C6077" t="str">
            <v>TANF</v>
          </cell>
          <cell r="D6077" t="str">
            <v>N</v>
          </cell>
          <cell r="E6077" t="str">
            <v>X</v>
          </cell>
          <cell r="F6077" t="str">
            <v>IPFOT</v>
          </cell>
          <cell r="G6077">
            <v>36220</v>
          </cell>
          <cell r="K6077">
            <v>41160.73</v>
          </cell>
          <cell r="L6077">
            <v>56212.7</v>
          </cell>
          <cell r="M6077">
            <v>42249</v>
          </cell>
          <cell r="N6077">
            <v>7025</v>
          </cell>
          <cell r="O6077">
            <v>10448</v>
          </cell>
          <cell r="P6077">
            <v>-3316</v>
          </cell>
          <cell r="R6077">
            <v>2000</v>
          </cell>
          <cell r="S6077">
            <v>-740</v>
          </cell>
          <cell r="T6077">
            <v>2930</v>
          </cell>
          <cell r="U6077">
            <v>1225</v>
          </cell>
          <cell r="X6077">
            <v>2416</v>
          </cell>
          <cell r="Z6077">
            <v>2150</v>
          </cell>
        </row>
        <row r="6078">
          <cell r="A6078" t="str">
            <v>036251</v>
          </cell>
          <cell r="B6078" t="str">
            <v>NJ</v>
          </cell>
          <cell r="C6078" t="str">
            <v>TANF</v>
          </cell>
          <cell r="D6078" t="str">
            <v>N</v>
          </cell>
          <cell r="E6078" t="str">
            <v>X</v>
          </cell>
          <cell r="F6078" t="str">
            <v>IPFOT</v>
          </cell>
          <cell r="G6078">
            <v>36251</v>
          </cell>
          <cell r="L6078">
            <v>42959</v>
          </cell>
          <cell r="M6078">
            <v>61670.47</v>
          </cell>
          <cell r="N6078">
            <v>2230</v>
          </cell>
          <cell r="P6078">
            <v>4000</v>
          </cell>
          <cell r="S6078">
            <v>2000</v>
          </cell>
          <cell r="V6078">
            <v>-208</v>
          </cell>
          <cell r="W6078">
            <v>900</v>
          </cell>
          <cell r="Y6078">
            <v>924</v>
          </cell>
          <cell r="Z6078">
            <v>6575</v>
          </cell>
        </row>
        <row r="6079">
          <cell r="A6079" t="str">
            <v>036281</v>
          </cell>
          <cell r="B6079" t="str">
            <v>NJ</v>
          </cell>
          <cell r="C6079" t="str">
            <v>TANF</v>
          </cell>
          <cell r="D6079" t="str">
            <v>N</v>
          </cell>
          <cell r="E6079" t="str">
            <v>X</v>
          </cell>
          <cell r="F6079" t="str">
            <v>IPFOT</v>
          </cell>
          <cell r="G6079">
            <v>36281</v>
          </cell>
          <cell r="M6079">
            <v>86413</v>
          </cell>
          <cell r="N6079">
            <v>2900</v>
          </cell>
          <cell r="O6079">
            <v>15225</v>
          </cell>
          <cell r="P6079">
            <v>14166</v>
          </cell>
          <cell r="Q6079">
            <v>4447.47</v>
          </cell>
          <cell r="R6079">
            <v>2200</v>
          </cell>
          <cell r="S6079">
            <v>750</v>
          </cell>
          <cell r="T6079">
            <v>1000</v>
          </cell>
          <cell r="U6079">
            <v>1225</v>
          </cell>
          <cell r="V6079">
            <v>954.25</v>
          </cell>
          <cell r="X6079">
            <v>-468</v>
          </cell>
          <cell r="Y6079">
            <v>800</v>
          </cell>
          <cell r="AA6079">
            <v>36970</v>
          </cell>
          <cell r="AC6079">
            <v>730</v>
          </cell>
          <cell r="AE6079">
            <v>3639</v>
          </cell>
          <cell r="AI6079">
            <v>-900</v>
          </cell>
        </row>
        <row r="6080">
          <cell r="A6080" t="str">
            <v>036312</v>
          </cell>
          <cell r="B6080" t="str">
            <v>NJ</v>
          </cell>
          <cell r="C6080" t="str">
            <v>TANF</v>
          </cell>
          <cell r="D6080" t="str">
            <v>N</v>
          </cell>
          <cell r="E6080" t="str">
            <v>X</v>
          </cell>
          <cell r="F6080" t="str">
            <v>IPFOT</v>
          </cell>
          <cell r="G6080">
            <v>36312</v>
          </cell>
          <cell r="M6080">
            <v>5375</v>
          </cell>
          <cell r="N6080">
            <v>29387</v>
          </cell>
          <cell r="O6080">
            <v>29282</v>
          </cell>
          <cell r="P6080">
            <v>23295</v>
          </cell>
          <cell r="Q6080">
            <v>900</v>
          </cell>
          <cell r="R6080">
            <v>36058</v>
          </cell>
          <cell r="S6080">
            <v>3000</v>
          </cell>
          <cell r="T6080">
            <v>87750</v>
          </cell>
          <cell r="U6080">
            <v>2500</v>
          </cell>
          <cell r="V6080">
            <v>969.29</v>
          </cell>
          <cell r="Z6080">
            <v>3000</v>
          </cell>
          <cell r="AA6080">
            <v>600</v>
          </cell>
          <cell r="AC6080">
            <v>143.83</v>
          </cell>
        </row>
        <row r="6081">
          <cell r="A6081" t="str">
            <v>036342</v>
          </cell>
          <cell r="B6081" t="str">
            <v>NJ</v>
          </cell>
          <cell r="C6081" t="str">
            <v>TANF</v>
          </cell>
          <cell r="D6081" t="str">
            <v>N</v>
          </cell>
          <cell r="E6081" t="str">
            <v>X</v>
          </cell>
          <cell r="F6081" t="str">
            <v>IPFOT</v>
          </cell>
          <cell r="G6081">
            <v>36342</v>
          </cell>
          <cell r="N6081">
            <v>1000</v>
          </cell>
          <cell r="O6081">
            <v>58510</v>
          </cell>
          <cell r="P6081">
            <v>13773</v>
          </cell>
          <cell r="Q6081">
            <v>8885</v>
          </cell>
          <cell r="R6081">
            <v>21415</v>
          </cell>
          <cell r="S6081">
            <v>6250</v>
          </cell>
          <cell r="T6081">
            <v>19950</v>
          </cell>
          <cell r="V6081">
            <v>3781.61</v>
          </cell>
          <cell r="Y6081">
            <v>12750</v>
          </cell>
          <cell r="Z6081">
            <v>1800</v>
          </cell>
          <cell r="AF6081">
            <v>-2416</v>
          </cell>
        </row>
        <row r="6082">
          <cell r="A6082" t="str">
            <v>036373</v>
          </cell>
          <cell r="B6082" t="str">
            <v>NJ</v>
          </cell>
          <cell r="C6082" t="str">
            <v>TANF</v>
          </cell>
          <cell r="D6082" t="str">
            <v>N</v>
          </cell>
          <cell r="E6082" t="str">
            <v>X</v>
          </cell>
          <cell r="F6082" t="str">
            <v>IPFOT</v>
          </cell>
          <cell r="G6082">
            <v>36373</v>
          </cell>
          <cell r="O6082">
            <v>1500</v>
          </cell>
          <cell r="P6082">
            <v>62698.73</v>
          </cell>
          <cell r="Q6082">
            <v>22400</v>
          </cell>
          <cell r="R6082">
            <v>17382</v>
          </cell>
          <cell r="S6082">
            <v>5200</v>
          </cell>
          <cell r="U6082">
            <v>7200</v>
          </cell>
          <cell r="W6082">
            <v>8450</v>
          </cell>
          <cell r="AA6082">
            <v>1560</v>
          </cell>
          <cell r="AB6082">
            <v>925</v>
          </cell>
          <cell r="AC6082">
            <v>1800</v>
          </cell>
        </row>
        <row r="6083">
          <cell r="A6083" t="str">
            <v>036404</v>
          </cell>
          <cell r="B6083" t="str">
            <v>NJ</v>
          </cell>
          <cell r="C6083" t="str">
            <v>TANF</v>
          </cell>
          <cell r="D6083" t="str">
            <v>N</v>
          </cell>
          <cell r="E6083" t="str">
            <v>X</v>
          </cell>
          <cell r="F6083" t="str">
            <v>IPFOT</v>
          </cell>
          <cell r="G6083">
            <v>36404</v>
          </cell>
          <cell r="Q6083">
            <v>72861.01</v>
          </cell>
          <cell r="R6083">
            <v>58247.85</v>
          </cell>
          <cell r="S6083">
            <v>17715</v>
          </cell>
          <cell r="T6083">
            <v>9200</v>
          </cell>
          <cell r="U6083">
            <v>775</v>
          </cell>
          <cell r="V6083">
            <v>1904.56</v>
          </cell>
          <cell r="W6083">
            <v>1900</v>
          </cell>
          <cell r="Z6083">
            <v>175</v>
          </cell>
          <cell r="AC6083">
            <v>2700</v>
          </cell>
          <cell r="AG6083">
            <v>900</v>
          </cell>
          <cell r="AH6083">
            <v>12036</v>
          </cell>
        </row>
        <row r="6084">
          <cell r="A6084" t="str">
            <v>036434</v>
          </cell>
          <cell r="B6084" t="str">
            <v>NJ</v>
          </cell>
          <cell r="C6084" t="str">
            <v>TANF</v>
          </cell>
          <cell r="D6084" t="str">
            <v>N</v>
          </cell>
          <cell r="E6084" t="str">
            <v>X</v>
          </cell>
          <cell r="F6084" t="str">
            <v>IPFOT</v>
          </cell>
          <cell r="G6084">
            <v>36434</v>
          </cell>
          <cell r="R6084">
            <v>44952.06</v>
          </cell>
          <cell r="S6084">
            <v>70961</v>
          </cell>
          <cell r="T6084">
            <v>12850</v>
          </cell>
          <cell r="U6084">
            <v>37031</v>
          </cell>
          <cell r="V6084">
            <v>5700</v>
          </cell>
          <cell r="X6084">
            <v>1400</v>
          </cell>
          <cell r="Z6084">
            <v>3624</v>
          </cell>
          <cell r="AB6084">
            <v>5400</v>
          </cell>
          <cell r="AC6084">
            <v>1225</v>
          </cell>
          <cell r="AF6084">
            <v>4497</v>
          </cell>
        </row>
        <row r="6085">
          <cell r="A6085" t="str">
            <v>036465</v>
          </cell>
          <cell r="B6085" t="str">
            <v>NJ</v>
          </cell>
          <cell r="C6085" t="str">
            <v>TANF</v>
          </cell>
          <cell r="D6085" t="str">
            <v>N</v>
          </cell>
          <cell r="E6085" t="str">
            <v>X</v>
          </cell>
          <cell r="F6085" t="str">
            <v>IPFOT</v>
          </cell>
          <cell r="G6085">
            <v>36465</v>
          </cell>
          <cell r="R6085">
            <v>2000</v>
          </cell>
          <cell r="S6085">
            <v>31970</v>
          </cell>
          <cell r="T6085">
            <v>88445</v>
          </cell>
          <cell r="U6085">
            <v>4050</v>
          </cell>
          <cell r="V6085">
            <v>4655</v>
          </cell>
          <cell r="W6085">
            <v>2000</v>
          </cell>
          <cell r="Y6085">
            <v>8.9</v>
          </cell>
          <cell r="AA6085">
            <v>1925</v>
          </cell>
          <cell r="AC6085">
            <v>1850</v>
          </cell>
          <cell r="AD6085">
            <v>1150</v>
          </cell>
        </row>
        <row r="6086">
          <cell r="A6086" t="str">
            <v>036495</v>
          </cell>
          <cell r="B6086" t="str">
            <v>NJ</v>
          </cell>
          <cell r="C6086" t="str">
            <v>TANF</v>
          </cell>
          <cell r="D6086" t="str">
            <v>N</v>
          </cell>
          <cell r="E6086" t="str">
            <v>X</v>
          </cell>
          <cell r="F6086" t="str">
            <v>IPFOT</v>
          </cell>
          <cell r="G6086">
            <v>36495</v>
          </cell>
          <cell r="S6086">
            <v>3000</v>
          </cell>
          <cell r="T6086">
            <v>65456.73</v>
          </cell>
          <cell r="U6086">
            <v>80996</v>
          </cell>
          <cell r="V6086">
            <v>116675</v>
          </cell>
          <cell r="Y6086">
            <v>450</v>
          </cell>
          <cell r="Z6086">
            <v>7475</v>
          </cell>
          <cell r="AA6086">
            <v>525</v>
          </cell>
        </row>
        <row r="6087">
          <cell r="A6087" t="str">
            <v>036526</v>
          </cell>
          <cell r="B6087" t="str">
            <v>NJ</v>
          </cell>
          <cell r="C6087" t="str">
            <v>TANF</v>
          </cell>
          <cell r="D6087" t="str">
            <v>N</v>
          </cell>
          <cell r="E6087" t="str">
            <v>X</v>
          </cell>
          <cell r="F6087" t="str">
            <v>IPFOT</v>
          </cell>
          <cell r="G6087">
            <v>36526</v>
          </cell>
          <cell r="U6087">
            <v>79461.92</v>
          </cell>
          <cell r="V6087">
            <v>56908.62162162162</v>
          </cell>
          <cell r="W6087">
            <v>41750</v>
          </cell>
          <cell r="X6087">
            <v>908.22</v>
          </cell>
          <cell r="Y6087">
            <v>550</v>
          </cell>
          <cell r="AD6087">
            <v>4000</v>
          </cell>
          <cell r="AH6087">
            <v>800</v>
          </cell>
        </row>
        <row r="6088">
          <cell r="A6088" t="str">
            <v>036557</v>
          </cell>
          <cell r="B6088" t="str">
            <v>NJ</v>
          </cell>
          <cell r="C6088" t="str">
            <v>TANF</v>
          </cell>
          <cell r="D6088" t="str">
            <v>N</v>
          </cell>
          <cell r="E6088" t="str">
            <v>X</v>
          </cell>
          <cell r="F6088" t="str">
            <v>IPFOT</v>
          </cell>
          <cell r="G6088">
            <v>36557</v>
          </cell>
          <cell r="V6088">
            <v>36012</v>
          </cell>
          <cell r="W6088">
            <v>55778</v>
          </cell>
          <cell r="X6088">
            <v>8425</v>
          </cell>
          <cell r="Y6088">
            <v>6000</v>
          </cell>
          <cell r="Z6088">
            <v>78606.93</v>
          </cell>
          <cell r="AA6088">
            <v>1250</v>
          </cell>
          <cell r="AC6088">
            <v>539.63</v>
          </cell>
          <cell r="AE6088">
            <v>3670.5</v>
          </cell>
          <cell r="AF6088">
            <v>4500</v>
          </cell>
        </row>
        <row r="6089">
          <cell r="A6089" t="str">
            <v>036586</v>
          </cell>
          <cell r="B6089" t="str">
            <v>NJ</v>
          </cell>
          <cell r="C6089" t="str">
            <v>TANF</v>
          </cell>
          <cell r="D6089" t="str">
            <v>N</v>
          </cell>
          <cell r="E6089" t="str">
            <v>X</v>
          </cell>
          <cell r="F6089" t="str">
            <v>IPFOT</v>
          </cell>
          <cell r="G6089">
            <v>36586</v>
          </cell>
          <cell r="W6089">
            <v>38760</v>
          </cell>
          <cell r="X6089">
            <v>43650</v>
          </cell>
          <cell r="Y6089">
            <v>3600</v>
          </cell>
          <cell r="Z6089">
            <v>9562.759801980199</v>
          </cell>
          <cell r="AA6089">
            <v>525</v>
          </cell>
          <cell r="AD6089">
            <v>60700</v>
          </cell>
        </row>
        <row r="6090">
          <cell r="A6090" t="str">
            <v>036617</v>
          </cell>
          <cell r="B6090" t="str">
            <v>NJ</v>
          </cell>
          <cell r="C6090" t="str">
            <v>TANF</v>
          </cell>
          <cell r="D6090" t="str">
            <v>N</v>
          </cell>
          <cell r="E6090" t="str">
            <v>X</v>
          </cell>
          <cell r="F6090" t="str">
            <v>IPFOT</v>
          </cell>
          <cell r="G6090">
            <v>36617</v>
          </cell>
          <cell r="W6090">
            <v>4500</v>
          </cell>
          <cell r="X6090">
            <v>59570</v>
          </cell>
          <cell r="Y6090">
            <v>50975</v>
          </cell>
          <cell r="Z6090">
            <v>17556.08</v>
          </cell>
          <cell r="AA6090">
            <v>3625</v>
          </cell>
          <cell r="AB6090">
            <v>4800</v>
          </cell>
          <cell r="AC6090">
            <v>5175</v>
          </cell>
          <cell r="AE6090">
            <v>3835</v>
          </cell>
          <cell r="AG6090">
            <v>6750</v>
          </cell>
          <cell r="AI6090">
            <v>950</v>
          </cell>
        </row>
        <row r="6091">
          <cell r="A6091" t="str">
            <v>036647</v>
          </cell>
          <cell r="B6091" t="str">
            <v>NJ</v>
          </cell>
          <cell r="C6091" t="str">
            <v>TANF</v>
          </cell>
          <cell r="D6091" t="str">
            <v>N</v>
          </cell>
          <cell r="E6091" t="str">
            <v>X</v>
          </cell>
          <cell r="F6091" t="str">
            <v>IPFOT</v>
          </cell>
          <cell r="G6091">
            <v>36647</v>
          </cell>
          <cell r="X6091">
            <v>2700</v>
          </cell>
          <cell r="Y6091">
            <v>61071.41</v>
          </cell>
          <cell r="Z6091">
            <v>8702.85</v>
          </cell>
          <cell r="AA6091">
            <v>11550</v>
          </cell>
          <cell r="AB6091">
            <v>5.684341886080802E-14</v>
          </cell>
          <cell r="AD6091">
            <v>8050</v>
          </cell>
          <cell r="AI6091">
            <v>4292.32</v>
          </cell>
        </row>
        <row r="6092">
          <cell r="A6092" t="str">
            <v>036678</v>
          </cell>
          <cell r="B6092" t="str">
            <v>NJ</v>
          </cell>
          <cell r="C6092" t="str">
            <v>TANF</v>
          </cell>
          <cell r="D6092" t="str">
            <v>N</v>
          </cell>
          <cell r="E6092" t="str">
            <v>X</v>
          </cell>
          <cell r="F6092" t="str">
            <v>IPFOT</v>
          </cell>
          <cell r="G6092">
            <v>36678</v>
          </cell>
          <cell r="Y6092">
            <v>6402.85</v>
          </cell>
          <cell r="Z6092">
            <v>86824.94</v>
          </cell>
          <cell r="AA6092">
            <v>35855</v>
          </cell>
          <cell r="AB6092">
            <v>2800</v>
          </cell>
          <cell r="AC6092">
            <v>740</v>
          </cell>
          <cell r="AD6092">
            <v>21040</v>
          </cell>
          <cell r="AE6092">
            <v>-5502</v>
          </cell>
          <cell r="AF6092">
            <v>-2416</v>
          </cell>
          <cell r="AI6092">
            <v>5732.77</v>
          </cell>
          <cell r="AJ6092">
            <v>1200</v>
          </cell>
          <cell r="AK6092">
            <v>1050</v>
          </cell>
        </row>
        <row r="6093">
          <cell r="A6093" t="str">
            <v>036708</v>
          </cell>
          <cell r="B6093" t="str">
            <v>NJ</v>
          </cell>
          <cell r="C6093" t="str">
            <v>TANF</v>
          </cell>
          <cell r="D6093" t="str">
            <v>N</v>
          </cell>
          <cell r="E6093" t="str">
            <v>X</v>
          </cell>
          <cell r="F6093" t="str">
            <v>IPFOT</v>
          </cell>
          <cell r="G6093">
            <v>36708</v>
          </cell>
          <cell r="Z6093">
            <v>4800</v>
          </cell>
          <cell r="AA6093">
            <v>68354.23</v>
          </cell>
          <cell r="AB6093">
            <v>11958</v>
          </cell>
          <cell r="AC6093">
            <v>95198</v>
          </cell>
          <cell r="AD6093">
            <v>-592</v>
          </cell>
          <cell r="AG6093">
            <v>447.5</v>
          </cell>
          <cell r="AI6093">
            <v>8689.11</v>
          </cell>
          <cell r="AJ6093">
            <v>1499</v>
          </cell>
          <cell r="AL6093">
            <v>2485</v>
          </cell>
        </row>
        <row r="6094">
          <cell r="A6094" t="str">
            <v>036739</v>
          </cell>
          <cell r="B6094" t="str">
            <v>NJ</v>
          </cell>
          <cell r="C6094" t="str">
            <v>TANF</v>
          </cell>
          <cell r="D6094" t="str">
            <v>N</v>
          </cell>
          <cell r="E6094" t="str">
            <v>X</v>
          </cell>
          <cell r="F6094" t="str">
            <v>IPFOT</v>
          </cell>
          <cell r="G6094">
            <v>36739</v>
          </cell>
          <cell r="AA6094">
            <v>3508</v>
          </cell>
          <cell r="AB6094">
            <v>66066.73</v>
          </cell>
          <cell r="AC6094">
            <v>67138</v>
          </cell>
          <cell r="AD6094">
            <v>3445</v>
          </cell>
          <cell r="AE6094">
            <v>6616</v>
          </cell>
          <cell r="AF6094">
            <v>1000</v>
          </cell>
          <cell r="AI6094">
            <v>3980.86</v>
          </cell>
          <cell r="AL6094">
            <v>2100</v>
          </cell>
          <cell r="AM6094">
            <v>538</v>
          </cell>
        </row>
        <row r="6095">
          <cell r="A6095" t="str">
            <v>036770</v>
          </cell>
          <cell r="B6095" t="str">
            <v>NJ</v>
          </cell>
          <cell r="C6095" t="str">
            <v>TANF</v>
          </cell>
          <cell r="D6095" t="str">
            <v>N</v>
          </cell>
          <cell r="E6095" t="str">
            <v>X</v>
          </cell>
          <cell r="F6095" t="str">
            <v>IPFOT</v>
          </cell>
          <cell r="G6095">
            <v>36770</v>
          </cell>
          <cell r="AC6095">
            <v>89438.7</v>
          </cell>
          <cell r="AD6095">
            <v>10757.86</v>
          </cell>
          <cell r="AE6095">
            <v>4055.3</v>
          </cell>
          <cell r="AF6095">
            <v>-4832</v>
          </cell>
          <cell r="AG6095">
            <v>538</v>
          </cell>
          <cell r="AI6095">
            <v>5109.72</v>
          </cell>
          <cell r="AJ6095">
            <v>2416</v>
          </cell>
        </row>
        <row r="6096">
          <cell r="A6096" t="str">
            <v>036800</v>
          </cell>
          <cell r="B6096" t="str">
            <v>NJ</v>
          </cell>
          <cell r="C6096" t="str">
            <v>TANF</v>
          </cell>
          <cell r="D6096" t="str">
            <v>N</v>
          </cell>
          <cell r="E6096" t="str">
            <v>X</v>
          </cell>
          <cell r="F6096" t="str">
            <v>IPFOT</v>
          </cell>
          <cell r="G6096">
            <v>36800</v>
          </cell>
          <cell r="AC6096">
            <v>19209.73</v>
          </cell>
          <cell r="AD6096">
            <v>88682.5</v>
          </cell>
          <cell r="AE6096">
            <v>23208</v>
          </cell>
          <cell r="AF6096">
            <v>9664</v>
          </cell>
          <cell r="AH6096">
            <v>10052.86</v>
          </cell>
          <cell r="AI6096">
            <v>2805</v>
          </cell>
          <cell r="AJ6096">
            <v>925</v>
          </cell>
        </row>
        <row r="6097">
          <cell r="A6097" t="str">
            <v>036831</v>
          </cell>
          <cell r="B6097" t="str">
            <v>NJ</v>
          </cell>
          <cell r="C6097" t="str">
            <v>TANF</v>
          </cell>
          <cell r="D6097" t="str">
            <v>N</v>
          </cell>
          <cell r="E6097" t="str">
            <v>X</v>
          </cell>
          <cell r="F6097" t="str">
            <v>IPFOT</v>
          </cell>
          <cell r="G6097">
            <v>36831</v>
          </cell>
          <cell r="AD6097">
            <v>4000</v>
          </cell>
          <cell r="AE6097">
            <v>101751.23</v>
          </cell>
          <cell r="AF6097">
            <v>21269</v>
          </cell>
          <cell r="AG6097">
            <v>3683</v>
          </cell>
          <cell r="AI6097">
            <v>5882</v>
          </cell>
          <cell r="AK6097">
            <v>1208</v>
          </cell>
          <cell r="AM6097">
            <v>2416</v>
          </cell>
        </row>
        <row r="6098">
          <cell r="A6098" t="str">
            <v>036861</v>
          </cell>
          <cell r="B6098" t="str">
            <v>NJ</v>
          </cell>
          <cell r="C6098" t="str">
            <v>TANF</v>
          </cell>
          <cell r="D6098" t="str">
            <v>N</v>
          </cell>
          <cell r="E6098" t="str">
            <v>X</v>
          </cell>
          <cell r="F6098" t="str">
            <v>IPFOT</v>
          </cell>
          <cell r="G6098">
            <v>36861</v>
          </cell>
          <cell r="AF6098">
            <v>86772.47</v>
          </cell>
          <cell r="AG6098">
            <v>67244.85</v>
          </cell>
          <cell r="AH6098">
            <v>6800</v>
          </cell>
          <cell r="AI6098">
            <v>-2400</v>
          </cell>
          <cell r="AK6098">
            <v>-28</v>
          </cell>
          <cell r="AL6098">
            <v>8558</v>
          </cell>
          <cell r="AM6098">
            <v>1500</v>
          </cell>
          <cell r="AN6098">
            <v>1050</v>
          </cell>
        </row>
        <row r="6099">
          <cell r="A6099" t="str">
            <v>036892</v>
          </cell>
          <cell r="B6099" t="str">
            <v>NJ</v>
          </cell>
          <cell r="C6099" t="str">
            <v>TANF</v>
          </cell>
          <cell r="D6099" t="str">
            <v>N</v>
          </cell>
          <cell r="E6099" t="str">
            <v>X</v>
          </cell>
          <cell r="F6099" t="str">
            <v>IPFOT</v>
          </cell>
          <cell r="G6099">
            <v>36892</v>
          </cell>
          <cell r="AF6099">
            <v>3425</v>
          </cell>
          <cell r="AG6099">
            <v>55705</v>
          </cell>
          <cell r="AH6099">
            <v>16017.7</v>
          </cell>
          <cell r="AJ6099">
            <v>935</v>
          </cell>
          <cell r="AK6099">
            <v>925</v>
          </cell>
          <cell r="AL6099">
            <v>6300</v>
          </cell>
          <cell r="AM6099">
            <v>792</v>
          </cell>
          <cell r="AN6099">
            <v>35.67</v>
          </cell>
        </row>
        <row r="6100">
          <cell r="A6100" t="str">
            <v>036923</v>
          </cell>
          <cell r="B6100" t="str">
            <v>NJ</v>
          </cell>
          <cell r="C6100" t="str">
            <v>TANF</v>
          </cell>
          <cell r="D6100" t="str">
            <v>N</v>
          </cell>
          <cell r="E6100" t="str">
            <v>X</v>
          </cell>
          <cell r="F6100" t="str">
            <v>IPFOT</v>
          </cell>
          <cell r="G6100">
            <v>36923</v>
          </cell>
          <cell r="AH6100">
            <v>60767.5</v>
          </cell>
          <cell r="AI6100">
            <v>15707</v>
          </cell>
          <cell r="AJ6100">
            <v>45825</v>
          </cell>
          <cell r="AK6100">
            <v>3900</v>
          </cell>
          <cell r="AL6100">
            <v>2000</v>
          </cell>
          <cell r="AN6100">
            <v>3180</v>
          </cell>
        </row>
        <row r="6101">
          <cell r="A6101" t="str">
            <v>036951</v>
          </cell>
          <cell r="B6101" t="str">
            <v>NJ</v>
          </cell>
          <cell r="C6101" t="str">
            <v>TANF</v>
          </cell>
          <cell r="D6101" t="str">
            <v>N</v>
          </cell>
          <cell r="E6101" t="str">
            <v>X</v>
          </cell>
          <cell r="F6101" t="str">
            <v>IPFOT</v>
          </cell>
          <cell r="G6101">
            <v>36951</v>
          </cell>
          <cell r="AI6101">
            <v>84376</v>
          </cell>
          <cell r="AJ6101">
            <v>48174.94</v>
          </cell>
          <cell r="AK6101">
            <v>3050</v>
          </cell>
          <cell r="AL6101">
            <v>900</v>
          </cell>
          <cell r="AN6101">
            <v>1291</v>
          </cell>
        </row>
        <row r="6102">
          <cell r="A6102" t="str">
            <v>036982</v>
          </cell>
          <cell r="B6102" t="str">
            <v>NJ</v>
          </cell>
          <cell r="C6102" t="str">
            <v>TANF</v>
          </cell>
          <cell r="D6102" t="str">
            <v>N</v>
          </cell>
          <cell r="E6102" t="str">
            <v>X</v>
          </cell>
          <cell r="F6102" t="str">
            <v>IPFOT</v>
          </cell>
          <cell r="G6102">
            <v>36982</v>
          </cell>
          <cell r="AJ6102">
            <v>77235</v>
          </cell>
          <cell r="AK6102">
            <v>8640</v>
          </cell>
          <cell r="AL6102">
            <v>4858</v>
          </cell>
          <cell r="AM6102">
            <v>74549</v>
          </cell>
          <cell r="AN6102">
            <v>4754.92</v>
          </cell>
        </row>
        <row r="6103">
          <cell r="A6103" t="str">
            <v>037012</v>
          </cell>
          <cell r="B6103" t="str">
            <v>NJ</v>
          </cell>
          <cell r="C6103" t="str">
            <v>TANF</v>
          </cell>
          <cell r="D6103" t="str">
            <v>N</v>
          </cell>
          <cell r="E6103" t="str">
            <v>X</v>
          </cell>
          <cell r="F6103" t="str">
            <v>IPFOT</v>
          </cell>
          <cell r="G6103">
            <v>37012</v>
          </cell>
          <cell r="AJ6103">
            <v>5954</v>
          </cell>
          <cell r="AK6103">
            <v>91813.01</v>
          </cell>
          <cell r="AL6103">
            <v>18087</v>
          </cell>
          <cell r="AM6103">
            <v>1800</v>
          </cell>
          <cell r="AN6103">
            <v>6662</v>
          </cell>
        </row>
        <row r="6104">
          <cell r="A6104" t="str">
            <v>037043</v>
          </cell>
          <cell r="B6104" t="str">
            <v>NJ</v>
          </cell>
          <cell r="C6104" t="str">
            <v>TANF</v>
          </cell>
          <cell r="D6104" t="str">
            <v>N</v>
          </cell>
          <cell r="E6104" t="str">
            <v>X</v>
          </cell>
          <cell r="F6104" t="str">
            <v>IPFOT</v>
          </cell>
          <cell r="G6104">
            <v>37043</v>
          </cell>
          <cell r="AK6104">
            <v>16898</v>
          </cell>
          <cell r="AL6104">
            <v>78744.01</v>
          </cell>
          <cell r="AM6104">
            <v>1291</v>
          </cell>
          <cell r="AN6104">
            <v>19137</v>
          </cell>
        </row>
        <row r="6105">
          <cell r="A6105" t="str">
            <v>037073</v>
          </cell>
          <cell r="B6105" t="str">
            <v>NJ</v>
          </cell>
          <cell r="C6105" t="str">
            <v>TANF</v>
          </cell>
          <cell r="D6105" t="str">
            <v>N</v>
          </cell>
          <cell r="E6105" t="str">
            <v>X</v>
          </cell>
          <cell r="F6105" t="str">
            <v>IPFOT</v>
          </cell>
          <cell r="G6105">
            <v>37073</v>
          </cell>
          <cell r="AL6105">
            <v>31479</v>
          </cell>
          <cell r="AM6105">
            <v>79914</v>
          </cell>
          <cell r="AN6105">
            <v>61634</v>
          </cell>
        </row>
        <row r="6106">
          <cell r="A6106" t="str">
            <v>037104</v>
          </cell>
          <cell r="B6106" t="str">
            <v>NJ</v>
          </cell>
          <cell r="C6106" t="str">
            <v>TANF</v>
          </cell>
          <cell r="D6106" t="str">
            <v>N</v>
          </cell>
          <cell r="E6106" t="str">
            <v>X</v>
          </cell>
          <cell r="F6106" t="str">
            <v>IPFOT</v>
          </cell>
          <cell r="G6106">
            <v>37104</v>
          </cell>
          <cell r="AM6106">
            <v>15609</v>
          </cell>
          <cell r="AN6106">
            <v>102446.68610437936</v>
          </cell>
        </row>
        <row r="6107">
          <cell r="A6107" t="str">
            <v>037135</v>
          </cell>
          <cell r="B6107" t="str">
            <v>NJ</v>
          </cell>
          <cell r="C6107" t="str">
            <v>TANF</v>
          </cell>
          <cell r="D6107" t="str">
            <v>N</v>
          </cell>
          <cell r="E6107" t="str">
            <v>X</v>
          </cell>
          <cell r="F6107" t="str">
            <v>IPFOT</v>
          </cell>
          <cell r="G6107">
            <v>37135</v>
          </cell>
          <cell r="AN6107">
            <v>27135</v>
          </cell>
        </row>
        <row r="6108">
          <cell r="A6108" t="str">
            <v>136161</v>
          </cell>
          <cell r="B6108" t="str">
            <v>NJ</v>
          </cell>
          <cell r="C6108" t="str">
            <v>TANF</v>
          </cell>
          <cell r="D6108" t="str">
            <v>N</v>
          </cell>
          <cell r="E6108" t="str">
            <v>X</v>
          </cell>
          <cell r="F6108" t="str">
            <v>OPFHE</v>
          </cell>
          <cell r="G6108">
            <v>36161</v>
          </cell>
          <cell r="H6108">
            <v>820</v>
          </cell>
          <cell r="I6108">
            <v>23245</v>
          </cell>
          <cell r="J6108">
            <v>13836.31</v>
          </cell>
          <cell r="K6108">
            <v>2163.25</v>
          </cell>
          <cell r="L6108">
            <v>2499.37</v>
          </cell>
          <cell r="M6108">
            <v>617</v>
          </cell>
          <cell r="N6108">
            <v>320</v>
          </cell>
          <cell r="O6108">
            <v>382.36</v>
          </cell>
          <cell r="P6108">
            <v>755</v>
          </cell>
          <cell r="Q6108">
            <v>170</v>
          </cell>
          <cell r="R6108">
            <v>355.07</v>
          </cell>
          <cell r="Z6108">
            <v>53</v>
          </cell>
          <cell r="AB6108">
            <v>2025</v>
          </cell>
          <cell r="AC6108">
            <v>450</v>
          </cell>
        </row>
        <row r="6109">
          <cell r="A6109" t="str">
            <v>136192</v>
          </cell>
          <cell r="B6109" t="str">
            <v>NJ</v>
          </cell>
          <cell r="C6109" t="str">
            <v>TANF</v>
          </cell>
          <cell r="D6109" t="str">
            <v>N</v>
          </cell>
          <cell r="E6109" t="str">
            <v>X</v>
          </cell>
          <cell r="F6109" t="str">
            <v>OPFHE</v>
          </cell>
          <cell r="G6109">
            <v>36192</v>
          </cell>
          <cell r="I6109">
            <v>485</v>
          </cell>
          <cell r="J6109">
            <v>21920.69</v>
          </cell>
          <cell r="K6109">
            <v>6400.93</v>
          </cell>
          <cell r="L6109">
            <v>2700.49</v>
          </cell>
          <cell r="M6109">
            <v>1053</v>
          </cell>
          <cell r="N6109">
            <v>779.91</v>
          </cell>
          <cell r="O6109">
            <v>1591.7</v>
          </cell>
          <cell r="P6109">
            <v>188</v>
          </cell>
          <cell r="Q6109">
            <v>40</v>
          </cell>
          <cell r="R6109">
            <v>150</v>
          </cell>
          <cell r="Z6109">
            <v>335</v>
          </cell>
          <cell r="AB6109">
            <v>1350</v>
          </cell>
          <cell r="AC6109">
            <v>225</v>
          </cell>
          <cell r="AD6109">
            <v>225</v>
          </cell>
        </row>
        <row r="6110">
          <cell r="A6110" t="str">
            <v>136220</v>
          </cell>
          <cell r="B6110" t="str">
            <v>NJ</v>
          </cell>
          <cell r="C6110" t="str">
            <v>TANF</v>
          </cell>
          <cell r="D6110" t="str">
            <v>N</v>
          </cell>
          <cell r="E6110" t="str">
            <v>X</v>
          </cell>
          <cell r="F6110" t="str">
            <v>OPFHE</v>
          </cell>
          <cell r="G6110">
            <v>36220</v>
          </cell>
          <cell r="J6110">
            <v>1805</v>
          </cell>
          <cell r="K6110">
            <v>20559.53</v>
          </cell>
          <cell r="L6110">
            <v>9177.31</v>
          </cell>
          <cell r="M6110">
            <v>3333.45</v>
          </cell>
          <cell r="N6110">
            <v>1048.14</v>
          </cell>
          <cell r="O6110">
            <v>651</v>
          </cell>
          <cell r="P6110">
            <v>215</v>
          </cell>
          <cell r="R6110">
            <v>777.57</v>
          </cell>
          <cell r="Z6110">
            <v>474</v>
          </cell>
          <cell r="AB6110">
            <v>2025</v>
          </cell>
        </row>
        <row r="6111">
          <cell r="A6111" t="str">
            <v>136251</v>
          </cell>
          <cell r="B6111" t="str">
            <v>NJ</v>
          </cell>
          <cell r="C6111" t="str">
            <v>TANF</v>
          </cell>
          <cell r="D6111" t="str">
            <v>N</v>
          </cell>
          <cell r="E6111" t="str">
            <v>X</v>
          </cell>
          <cell r="F6111" t="str">
            <v>OPFHE</v>
          </cell>
          <cell r="G6111">
            <v>36251</v>
          </cell>
          <cell r="K6111">
            <v>2500</v>
          </cell>
          <cell r="L6111">
            <v>23095.57</v>
          </cell>
          <cell r="M6111">
            <v>11176.5</v>
          </cell>
          <cell r="N6111">
            <v>1735.22</v>
          </cell>
          <cell r="O6111">
            <v>2858</v>
          </cell>
          <cell r="P6111">
            <v>1295</v>
          </cell>
          <cell r="Q6111">
            <v>680</v>
          </cell>
          <cell r="R6111">
            <v>335.07</v>
          </cell>
          <cell r="S6111">
            <v>413.8</v>
          </cell>
          <cell r="U6111">
            <v>975</v>
          </cell>
          <cell r="Z6111">
            <v>40</v>
          </cell>
          <cell r="AB6111">
            <v>2700</v>
          </cell>
          <cell r="AC6111">
            <v>40</v>
          </cell>
          <cell r="AE6111">
            <v>225</v>
          </cell>
        </row>
        <row r="6112">
          <cell r="A6112" t="str">
            <v>136281</v>
          </cell>
          <cell r="B6112" t="str">
            <v>NJ</v>
          </cell>
          <cell r="C6112" t="str">
            <v>TANF</v>
          </cell>
          <cell r="D6112" t="str">
            <v>N</v>
          </cell>
          <cell r="E6112" t="str">
            <v>X</v>
          </cell>
          <cell r="F6112" t="str">
            <v>OPFHE</v>
          </cell>
          <cell r="G6112">
            <v>36281</v>
          </cell>
          <cell r="L6112">
            <v>1580.14</v>
          </cell>
          <cell r="M6112">
            <v>28835.07</v>
          </cell>
          <cell r="N6112">
            <v>2662</v>
          </cell>
          <cell r="O6112">
            <v>6162.04</v>
          </cell>
          <cell r="P6112">
            <v>690</v>
          </cell>
          <cell r="Q6112">
            <v>240</v>
          </cell>
          <cell r="R6112">
            <v>1600</v>
          </cell>
          <cell r="S6112">
            <v>670</v>
          </cell>
          <cell r="U6112">
            <v>200</v>
          </cell>
          <cell r="Y6112">
            <v>146</v>
          </cell>
          <cell r="Z6112">
            <v>277</v>
          </cell>
          <cell r="AB6112">
            <v>450</v>
          </cell>
          <cell r="AC6112">
            <v>40</v>
          </cell>
          <cell r="AD6112">
            <v>55</v>
          </cell>
        </row>
        <row r="6113">
          <cell r="A6113" t="str">
            <v>136312</v>
          </cell>
          <cell r="B6113" t="str">
            <v>NJ</v>
          </cell>
          <cell r="C6113" t="str">
            <v>TANF</v>
          </cell>
          <cell r="D6113" t="str">
            <v>N</v>
          </cell>
          <cell r="E6113" t="str">
            <v>X</v>
          </cell>
          <cell r="F6113" t="str">
            <v>OPFHE</v>
          </cell>
          <cell r="G6113">
            <v>36312</v>
          </cell>
          <cell r="M6113">
            <v>4210</v>
          </cell>
          <cell r="N6113">
            <v>22687.08</v>
          </cell>
          <cell r="O6113">
            <v>11722.39</v>
          </cell>
          <cell r="P6113">
            <v>1053</v>
          </cell>
          <cell r="Q6113">
            <v>1498</v>
          </cell>
          <cell r="R6113">
            <v>1797.94</v>
          </cell>
          <cell r="S6113">
            <v>1060</v>
          </cell>
          <cell r="T6113">
            <v>40</v>
          </cell>
          <cell r="X6113">
            <v>285</v>
          </cell>
          <cell r="Z6113">
            <v>40</v>
          </cell>
          <cell r="AB6113">
            <v>3150</v>
          </cell>
          <cell r="AC6113">
            <v>215</v>
          </cell>
          <cell r="AD6113">
            <v>225</v>
          </cell>
        </row>
        <row r="6114">
          <cell r="A6114" t="str">
            <v>136342</v>
          </cell>
          <cell r="B6114" t="str">
            <v>NJ</v>
          </cell>
          <cell r="C6114" t="str">
            <v>TANF</v>
          </cell>
          <cell r="D6114" t="str">
            <v>N</v>
          </cell>
          <cell r="E6114" t="str">
            <v>X</v>
          </cell>
          <cell r="F6114" t="str">
            <v>OPFHE</v>
          </cell>
          <cell r="G6114">
            <v>36342</v>
          </cell>
          <cell r="N6114">
            <v>2625</v>
          </cell>
          <cell r="O6114">
            <v>32618.26</v>
          </cell>
          <cell r="P6114">
            <v>3480</v>
          </cell>
          <cell r="Q6114">
            <v>1430</v>
          </cell>
          <cell r="R6114">
            <v>2303</v>
          </cell>
          <cell r="S6114">
            <v>1141</v>
          </cell>
          <cell r="T6114">
            <v>205</v>
          </cell>
          <cell r="Z6114">
            <v>265</v>
          </cell>
          <cell r="AA6114">
            <v>45</v>
          </cell>
          <cell r="AB6114">
            <v>900</v>
          </cell>
          <cell r="AC6114">
            <v>489.75</v>
          </cell>
          <cell r="AE6114">
            <v>225</v>
          </cell>
          <cell r="AF6114">
            <v>236.25</v>
          </cell>
        </row>
        <row r="6115">
          <cell r="A6115" t="str">
            <v>136373</v>
          </cell>
          <cell r="B6115" t="str">
            <v>NJ</v>
          </cell>
          <cell r="C6115" t="str">
            <v>TANF</v>
          </cell>
          <cell r="D6115" t="str">
            <v>N</v>
          </cell>
          <cell r="E6115" t="str">
            <v>X</v>
          </cell>
          <cell r="F6115" t="str">
            <v>OPFHE</v>
          </cell>
          <cell r="G6115">
            <v>36373</v>
          </cell>
          <cell r="O6115">
            <v>5108</v>
          </cell>
          <cell r="P6115">
            <v>19600.06</v>
          </cell>
          <cell r="Q6115">
            <v>5483.72</v>
          </cell>
          <cell r="R6115">
            <v>3068.72</v>
          </cell>
          <cell r="S6115">
            <v>1684.94</v>
          </cell>
          <cell r="T6115">
            <v>790</v>
          </cell>
          <cell r="Z6115">
            <v>350</v>
          </cell>
          <cell r="AA6115">
            <v>250</v>
          </cell>
          <cell r="AB6115">
            <v>900</v>
          </cell>
          <cell r="AC6115">
            <v>160</v>
          </cell>
          <cell r="AH6115">
            <v>100</v>
          </cell>
        </row>
        <row r="6116">
          <cell r="A6116" t="str">
            <v>136404</v>
          </cell>
          <cell r="B6116" t="str">
            <v>NJ</v>
          </cell>
          <cell r="C6116" t="str">
            <v>TANF</v>
          </cell>
          <cell r="D6116" t="str">
            <v>N</v>
          </cell>
          <cell r="E6116" t="str">
            <v>X</v>
          </cell>
          <cell r="F6116" t="str">
            <v>OPFHE</v>
          </cell>
          <cell r="G6116">
            <v>36404</v>
          </cell>
          <cell r="P6116">
            <v>1270</v>
          </cell>
          <cell r="Q6116">
            <v>14088.53</v>
          </cell>
          <cell r="R6116">
            <v>21842.68</v>
          </cell>
          <cell r="S6116">
            <v>4274.6</v>
          </cell>
          <cell r="T6116">
            <v>1698</v>
          </cell>
          <cell r="U6116">
            <v>1080</v>
          </cell>
          <cell r="V6116">
            <v>60</v>
          </cell>
          <cell r="Z6116">
            <v>450</v>
          </cell>
          <cell r="AA6116">
            <v>280</v>
          </cell>
          <cell r="AB6116">
            <v>265</v>
          </cell>
          <cell r="AC6116">
            <v>40</v>
          </cell>
          <cell r="AD6116">
            <v>225</v>
          </cell>
          <cell r="AG6116">
            <v>237</v>
          </cell>
        </row>
        <row r="6117">
          <cell r="A6117" t="str">
            <v>136434</v>
          </cell>
          <cell r="B6117" t="str">
            <v>NJ</v>
          </cell>
          <cell r="C6117" t="str">
            <v>TANF</v>
          </cell>
          <cell r="D6117" t="str">
            <v>N</v>
          </cell>
          <cell r="E6117" t="str">
            <v>X</v>
          </cell>
          <cell r="F6117" t="str">
            <v>OPFHE</v>
          </cell>
          <cell r="G6117">
            <v>36434</v>
          </cell>
          <cell r="Q6117">
            <v>270</v>
          </cell>
          <cell r="R6117">
            <v>15863.36</v>
          </cell>
          <cell r="S6117">
            <v>18077.41</v>
          </cell>
          <cell r="T6117">
            <v>2653</v>
          </cell>
          <cell r="U6117">
            <v>1330</v>
          </cell>
          <cell r="V6117">
            <v>300</v>
          </cell>
          <cell r="W6117">
            <v>377.6</v>
          </cell>
          <cell r="X6117">
            <v>160</v>
          </cell>
          <cell r="Y6117">
            <v>100</v>
          </cell>
          <cell r="Z6117">
            <v>95</v>
          </cell>
          <cell r="AA6117">
            <v>40</v>
          </cell>
          <cell r="AB6117">
            <v>75</v>
          </cell>
          <cell r="AC6117">
            <v>173</v>
          </cell>
          <cell r="AD6117">
            <v>225</v>
          </cell>
          <cell r="AI6117">
            <v>50</v>
          </cell>
          <cell r="AJ6117">
            <v>184</v>
          </cell>
        </row>
        <row r="6118">
          <cell r="A6118" t="str">
            <v>136465</v>
          </cell>
          <cell r="B6118" t="str">
            <v>NJ</v>
          </cell>
          <cell r="C6118" t="str">
            <v>TANF</v>
          </cell>
          <cell r="D6118" t="str">
            <v>N</v>
          </cell>
          <cell r="E6118" t="str">
            <v>X</v>
          </cell>
          <cell r="F6118" t="str">
            <v>OPFHE</v>
          </cell>
          <cell r="G6118">
            <v>36465</v>
          </cell>
          <cell r="S6118">
            <v>19214.58</v>
          </cell>
          <cell r="T6118">
            <v>7536.19</v>
          </cell>
          <cell r="U6118">
            <v>2055</v>
          </cell>
          <cell r="V6118">
            <v>776</v>
          </cell>
          <cell r="W6118">
            <v>560</v>
          </cell>
          <cell r="X6118">
            <v>1140</v>
          </cell>
          <cell r="Z6118">
            <v>490</v>
          </cell>
          <cell r="AA6118">
            <v>56</v>
          </cell>
          <cell r="AB6118">
            <v>76.1</v>
          </cell>
          <cell r="AC6118">
            <v>40</v>
          </cell>
          <cell r="AE6118">
            <v>75</v>
          </cell>
        </row>
        <row r="6119">
          <cell r="A6119" t="str">
            <v>136495</v>
          </cell>
          <cell r="B6119" t="str">
            <v>NJ</v>
          </cell>
          <cell r="C6119" t="str">
            <v>TANF</v>
          </cell>
          <cell r="D6119" t="str">
            <v>N</v>
          </cell>
          <cell r="E6119" t="str">
            <v>X</v>
          </cell>
          <cell r="F6119" t="str">
            <v>OPFHE</v>
          </cell>
          <cell r="G6119">
            <v>36495</v>
          </cell>
          <cell r="S6119">
            <v>380</v>
          </cell>
          <cell r="T6119">
            <v>16352.96</v>
          </cell>
          <cell r="U6119">
            <v>9876</v>
          </cell>
          <cell r="V6119">
            <v>2362</v>
          </cell>
          <cell r="W6119">
            <v>1560</v>
          </cell>
          <cell r="X6119">
            <v>4775</v>
          </cell>
          <cell r="Y6119">
            <v>505</v>
          </cell>
          <cell r="Z6119">
            <v>2160</v>
          </cell>
          <cell r="AA6119">
            <v>55</v>
          </cell>
          <cell r="AB6119">
            <v>209</v>
          </cell>
          <cell r="AD6119">
            <v>55</v>
          </cell>
          <cell r="AE6119">
            <v>384</v>
          </cell>
        </row>
        <row r="6120">
          <cell r="A6120" t="str">
            <v>136526</v>
          </cell>
          <cell r="B6120" t="str">
            <v>NJ</v>
          </cell>
          <cell r="C6120" t="str">
            <v>TANF</v>
          </cell>
          <cell r="D6120" t="str">
            <v>N</v>
          </cell>
          <cell r="E6120" t="str">
            <v>X</v>
          </cell>
          <cell r="F6120" t="str">
            <v>OPFHE</v>
          </cell>
          <cell r="G6120">
            <v>36526</v>
          </cell>
          <cell r="U6120">
            <v>16886.75</v>
          </cell>
          <cell r="V6120">
            <v>9271.15</v>
          </cell>
          <cell r="W6120">
            <v>4266.85</v>
          </cell>
          <cell r="X6120">
            <v>2867</v>
          </cell>
          <cell r="Y6120">
            <v>1193</v>
          </cell>
          <cell r="Z6120">
            <v>320</v>
          </cell>
          <cell r="AA6120">
            <v>95</v>
          </cell>
          <cell r="AC6120">
            <v>225</v>
          </cell>
          <cell r="AJ6120">
            <v>1223.43</v>
          </cell>
        </row>
        <row r="6121">
          <cell r="A6121" t="str">
            <v>136557</v>
          </cell>
          <cell r="B6121" t="str">
            <v>NJ</v>
          </cell>
          <cell r="C6121" t="str">
            <v>TANF</v>
          </cell>
          <cell r="D6121" t="str">
            <v>N</v>
          </cell>
          <cell r="E6121" t="str">
            <v>X</v>
          </cell>
          <cell r="F6121" t="str">
            <v>OPFHE</v>
          </cell>
          <cell r="G6121">
            <v>36557</v>
          </cell>
          <cell r="U6121">
            <v>540</v>
          </cell>
          <cell r="V6121">
            <v>14950</v>
          </cell>
          <cell r="W6121">
            <v>5823</v>
          </cell>
          <cell r="X6121">
            <v>4174.9</v>
          </cell>
          <cell r="Y6121">
            <v>3473</v>
          </cell>
          <cell r="Z6121">
            <v>955</v>
          </cell>
          <cell r="AB6121">
            <v>172.32</v>
          </cell>
          <cell r="AC6121">
            <v>90</v>
          </cell>
          <cell r="AE6121">
            <v>40</v>
          </cell>
          <cell r="AG6121">
            <v>40</v>
          </cell>
          <cell r="AJ6121">
            <v>155</v>
          </cell>
          <cell r="AL6121">
            <v>225</v>
          </cell>
          <cell r="AM6121">
            <v>40</v>
          </cell>
        </row>
        <row r="6122">
          <cell r="A6122" t="str">
            <v>136586</v>
          </cell>
          <cell r="B6122" t="str">
            <v>NJ</v>
          </cell>
          <cell r="C6122" t="str">
            <v>TANF</v>
          </cell>
          <cell r="D6122" t="str">
            <v>N</v>
          </cell>
          <cell r="E6122" t="str">
            <v>X</v>
          </cell>
          <cell r="F6122" t="str">
            <v>OPFHE</v>
          </cell>
          <cell r="G6122">
            <v>36586</v>
          </cell>
          <cell r="V6122">
            <v>2105</v>
          </cell>
          <cell r="W6122">
            <v>19944.82</v>
          </cell>
          <cell r="X6122">
            <v>11061.95</v>
          </cell>
          <cell r="Y6122">
            <v>7478.1</v>
          </cell>
          <cell r="Z6122">
            <v>1433</v>
          </cell>
          <cell r="AA6122">
            <v>40</v>
          </cell>
          <cell r="AB6122">
            <v>80</v>
          </cell>
          <cell r="AC6122">
            <v>237</v>
          </cell>
          <cell r="AE6122">
            <v>1228</v>
          </cell>
          <cell r="AF6122">
            <v>225</v>
          </cell>
        </row>
        <row r="6123">
          <cell r="A6123" t="str">
            <v>136617</v>
          </cell>
          <cell r="B6123" t="str">
            <v>NJ</v>
          </cell>
          <cell r="C6123" t="str">
            <v>TANF</v>
          </cell>
          <cell r="D6123" t="str">
            <v>N</v>
          </cell>
          <cell r="E6123" t="str">
            <v>X</v>
          </cell>
          <cell r="F6123" t="str">
            <v>OPFHE</v>
          </cell>
          <cell r="G6123">
            <v>36617</v>
          </cell>
          <cell r="W6123">
            <v>70</v>
          </cell>
          <cell r="X6123">
            <v>23418.02</v>
          </cell>
          <cell r="Y6123">
            <v>10698.73</v>
          </cell>
          <cell r="Z6123">
            <v>922</v>
          </cell>
          <cell r="AA6123">
            <v>163</v>
          </cell>
          <cell r="AD6123">
            <v>25</v>
          </cell>
          <cell r="AI6123">
            <v>335</v>
          </cell>
        </row>
        <row r="6124">
          <cell r="A6124" t="str">
            <v>136647</v>
          </cell>
          <cell r="B6124" t="str">
            <v>NJ</v>
          </cell>
          <cell r="C6124" t="str">
            <v>TANF</v>
          </cell>
          <cell r="D6124" t="str">
            <v>N</v>
          </cell>
          <cell r="E6124" t="str">
            <v>X</v>
          </cell>
          <cell r="F6124" t="str">
            <v>OPFHE</v>
          </cell>
          <cell r="G6124">
            <v>36647</v>
          </cell>
          <cell r="X6124">
            <v>1375.8</v>
          </cell>
          <cell r="Y6124">
            <v>22009.35</v>
          </cell>
          <cell r="Z6124">
            <v>11141.69</v>
          </cell>
          <cell r="AA6124">
            <v>1829</v>
          </cell>
          <cell r="AB6124">
            <v>386</v>
          </cell>
          <cell r="AC6124">
            <v>53</v>
          </cell>
          <cell r="AG6124">
            <v>110</v>
          </cell>
          <cell r="AI6124">
            <v>55</v>
          </cell>
        </row>
        <row r="6125">
          <cell r="A6125" t="str">
            <v>136678</v>
          </cell>
          <cell r="B6125" t="str">
            <v>NJ</v>
          </cell>
          <cell r="C6125" t="str">
            <v>TANF</v>
          </cell>
          <cell r="D6125" t="str">
            <v>N</v>
          </cell>
          <cell r="E6125" t="str">
            <v>X</v>
          </cell>
          <cell r="F6125" t="str">
            <v>OPFHE</v>
          </cell>
          <cell r="G6125">
            <v>36678</v>
          </cell>
          <cell r="Y6125">
            <v>1375.3</v>
          </cell>
          <cell r="Z6125">
            <v>21934.25</v>
          </cell>
          <cell r="AA6125">
            <v>8453.45</v>
          </cell>
          <cell r="AB6125">
            <v>1466.04</v>
          </cell>
          <cell r="AC6125">
            <v>761.2</v>
          </cell>
          <cell r="AD6125">
            <v>239.7</v>
          </cell>
          <cell r="AE6125">
            <v>191.5</v>
          </cell>
          <cell r="AF6125">
            <v>408</v>
          </cell>
          <cell r="AG6125">
            <v>376.55</v>
          </cell>
          <cell r="AH6125">
            <v>135</v>
          </cell>
          <cell r="AI6125">
            <v>55</v>
          </cell>
          <cell r="AJ6125">
            <v>40</v>
          </cell>
        </row>
        <row r="6126">
          <cell r="A6126" t="str">
            <v>136708</v>
          </cell>
          <cell r="B6126" t="str">
            <v>NJ</v>
          </cell>
          <cell r="C6126" t="str">
            <v>TANF</v>
          </cell>
          <cell r="D6126" t="str">
            <v>N</v>
          </cell>
          <cell r="E6126" t="str">
            <v>X</v>
          </cell>
          <cell r="F6126" t="str">
            <v>OPFHE</v>
          </cell>
          <cell r="G6126">
            <v>36708</v>
          </cell>
          <cell r="Z6126">
            <v>1815</v>
          </cell>
          <cell r="AA6126">
            <v>23867.58</v>
          </cell>
          <cell r="AB6126">
            <v>4093</v>
          </cell>
          <cell r="AC6126">
            <v>1261</v>
          </cell>
          <cell r="AD6126">
            <v>695</v>
          </cell>
          <cell r="AE6126">
            <v>322</v>
          </cell>
          <cell r="AF6126">
            <v>406.2</v>
          </cell>
          <cell r="AJ6126">
            <v>37.46</v>
          </cell>
        </row>
        <row r="6127">
          <cell r="A6127" t="str">
            <v>136739</v>
          </cell>
          <cell r="B6127" t="str">
            <v>NJ</v>
          </cell>
          <cell r="C6127" t="str">
            <v>TANF</v>
          </cell>
          <cell r="D6127" t="str">
            <v>N</v>
          </cell>
          <cell r="E6127" t="str">
            <v>X</v>
          </cell>
          <cell r="F6127" t="str">
            <v>OPFHE</v>
          </cell>
          <cell r="G6127">
            <v>36739</v>
          </cell>
          <cell r="AA6127">
            <v>1155</v>
          </cell>
          <cell r="AB6127">
            <v>19936.27</v>
          </cell>
          <cell r="AC6127">
            <v>9983.5</v>
          </cell>
          <cell r="AD6127">
            <v>2033</v>
          </cell>
          <cell r="AE6127">
            <v>516.75</v>
          </cell>
          <cell r="AF6127">
            <v>296.1</v>
          </cell>
          <cell r="AG6127">
            <v>50</v>
          </cell>
          <cell r="AJ6127">
            <v>303.08</v>
          </cell>
        </row>
        <row r="6128">
          <cell r="A6128" t="str">
            <v>136770</v>
          </cell>
          <cell r="B6128" t="str">
            <v>NJ</v>
          </cell>
          <cell r="C6128" t="str">
            <v>TANF</v>
          </cell>
          <cell r="D6128" t="str">
            <v>N</v>
          </cell>
          <cell r="E6128" t="str">
            <v>X</v>
          </cell>
          <cell r="F6128" t="str">
            <v>OPFHE</v>
          </cell>
          <cell r="G6128">
            <v>36770</v>
          </cell>
          <cell r="AB6128">
            <v>935</v>
          </cell>
          <cell r="AC6128">
            <v>24181.3</v>
          </cell>
          <cell r="AD6128">
            <v>7269</v>
          </cell>
          <cell r="AE6128">
            <v>1432.75</v>
          </cell>
          <cell r="AF6128">
            <v>849.75</v>
          </cell>
          <cell r="AG6128">
            <v>40</v>
          </cell>
          <cell r="AJ6128">
            <v>40</v>
          </cell>
        </row>
        <row r="6129">
          <cell r="A6129" t="str">
            <v>136800</v>
          </cell>
          <cell r="B6129" t="str">
            <v>NJ</v>
          </cell>
          <cell r="C6129" t="str">
            <v>TANF</v>
          </cell>
          <cell r="D6129" t="str">
            <v>N</v>
          </cell>
          <cell r="E6129" t="str">
            <v>X</v>
          </cell>
          <cell r="F6129" t="str">
            <v>OPFHE</v>
          </cell>
          <cell r="G6129">
            <v>36800</v>
          </cell>
          <cell r="AC6129">
            <v>4010</v>
          </cell>
          <cell r="AD6129">
            <v>22445.79</v>
          </cell>
          <cell r="AE6129">
            <v>13321.57</v>
          </cell>
          <cell r="AF6129">
            <v>2192</v>
          </cell>
          <cell r="AG6129">
            <v>662</v>
          </cell>
          <cell r="AH6129">
            <v>108</v>
          </cell>
          <cell r="AI6129">
            <v>140</v>
          </cell>
          <cell r="AJ6129">
            <v>280</v>
          </cell>
          <cell r="AL6129">
            <v>505</v>
          </cell>
        </row>
        <row r="6130">
          <cell r="A6130" t="str">
            <v>136831</v>
          </cell>
          <cell r="B6130" t="str">
            <v>NJ</v>
          </cell>
          <cell r="C6130" t="str">
            <v>TANF</v>
          </cell>
          <cell r="D6130" t="str">
            <v>N</v>
          </cell>
          <cell r="E6130" t="str">
            <v>X</v>
          </cell>
          <cell r="F6130" t="str">
            <v>OPFHE</v>
          </cell>
          <cell r="G6130">
            <v>36831</v>
          </cell>
          <cell r="AD6130">
            <v>1180.27</v>
          </cell>
          <cell r="AE6130">
            <v>27411.85</v>
          </cell>
          <cell r="AF6130">
            <v>10807.4</v>
          </cell>
          <cell r="AG6130">
            <v>1934</v>
          </cell>
          <cell r="AH6130">
            <v>1557</v>
          </cell>
          <cell r="AI6130">
            <v>1082.91</v>
          </cell>
          <cell r="AJ6130">
            <v>155</v>
          </cell>
          <cell r="AL6130">
            <v>450</v>
          </cell>
        </row>
        <row r="6131">
          <cell r="A6131" t="str">
            <v>136861</v>
          </cell>
          <cell r="B6131" t="str">
            <v>NJ</v>
          </cell>
          <cell r="C6131" t="str">
            <v>TANF</v>
          </cell>
          <cell r="D6131" t="str">
            <v>N</v>
          </cell>
          <cell r="E6131" t="str">
            <v>X</v>
          </cell>
          <cell r="F6131" t="str">
            <v>OPFHE</v>
          </cell>
          <cell r="G6131">
            <v>36861</v>
          </cell>
          <cell r="AE6131">
            <v>425</v>
          </cell>
          <cell r="AF6131">
            <v>36110.37</v>
          </cell>
          <cell r="AG6131">
            <v>8430.5</v>
          </cell>
          <cell r="AH6131">
            <v>2113.1</v>
          </cell>
          <cell r="AI6131">
            <v>409</v>
          </cell>
          <cell r="AJ6131">
            <v>1410</v>
          </cell>
          <cell r="AL6131">
            <v>175</v>
          </cell>
        </row>
        <row r="6132">
          <cell r="A6132" t="str">
            <v>136892</v>
          </cell>
          <cell r="B6132" t="str">
            <v>NJ</v>
          </cell>
          <cell r="C6132" t="str">
            <v>TANF</v>
          </cell>
          <cell r="D6132" t="str">
            <v>N</v>
          </cell>
          <cell r="E6132" t="str">
            <v>X</v>
          </cell>
          <cell r="F6132" t="str">
            <v>OPFHE</v>
          </cell>
          <cell r="G6132">
            <v>36892</v>
          </cell>
          <cell r="AF6132">
            <v>2633.82</v>
          </cell>
          <cell r="AG6132">
            <v>28195.33</v>
          </cell>
          <cell r="AH6132">
            <v>18989.19</v>
          </cell>
          <cell r="AI6132">
            <v>5549.41</v>
          </cell>
          <cell r="AJ6132">
            <v>1118</v>
          </cell>
          <cell r="AK6132">
            <v>358</v>
          </cell>
          <cell r="AL6132">
            <v>40</v>
          </cell>
          <cell r="AN6132">
            <v>200</v>
          </cell>
        </row>
        <row r="6133">
          <cell r="A6133" t="str">
            <v>136923</v>
          </cell>
          <cell r="B6133" t="str">
            <v>NJ</v>
          </cell>
          <cell r="C6133" t="str">
            <v>TANF</v>
          </cell>
          <cell r="D6133" t="str">
            <v>N</v>
          </cell>
          <cell r="E6133" t="str">
            <v>X</v>
          </cell>
          <cell r="F6133" t="str">
            <v>OPFHE</v>
          </cell>
          <cell r="G6133">
            <v>36923</v>
          </cell>
          <cell r="AG6133">
            <v>305</v>
          </cell>
          <cell r="AH6133">
            <v>35502</v>
          </cell>
          <cell r="AI6133">
            <v>11933.07</v>
          </cell>
          <cell r="AJ6133">
            <v>5605</v>
          </cell>
          <cell r="AK6133">
            <v>778</v>
          </cell>
          <cell r="AL6133">
            <v>365</v>
          </cell>
        </row>
        <row r="6134">
          <cell r="A6134" t="str">
            <v>136951</v>
          </cell>
          <cell r="B6134" t="str">
            <v>NJ</v>
          </cell>
          <cell r="C6134" t="str">
            <v>TANF</v>
          </cell>
          <cell r="D6134" t="str">
            <v>N</v>
          </cell>
          <cell r="E6134" t="str">
            <v>X</v>
          </cell>
          <cell r="F6134" t="str">
            <v>OPFHE</v>
          </cell>
          <cell r="G6134">
            <v>36951</v>
          </cell>
          <cell r="AH6134">
            <v>450</v>
          </cell>
          <cell r="AI6134">
            <v>26356.19</v>
          </cell>
          <cell r="AJ6134">
            <v>18175.11</v>
          </cell>
          <cell r="AK6134">
            <v>2662.57</v>
          </cell>
          <cell r="AL6134">
            <v>1075</v>
          </cell>
          <cell r="AM6134">
            <v>220</v>
          </cell>
          <cell r="AN6134">
            <v>300</v>
          </cell>
        </row>
        <row r="6135">
          <cell r="A6135" t="str">
            <v>136982</v>
          </cell>
          <cell r="B6135" t="str">
            <v>NJ</v>
          </cell>
          <cell r="C6135" t="str">
            <v>TANF</v>
          </cell>
          <cell r="D6135" t="str">
            <v>N</v>
          </cell>
          <cell r="E6135" t="str">
            <v>X</v>
          </cell>
          <cell r="F6135" t="str">
            <v>OPFHE</v>
          </cell>
          <cell r="G6135">
            <v>36982</v>
          </cell>
          <cell r="AI6135">
            <v>1048.4</v>
          </cell>
          <cell r="AJ6135">
            <v>24837.03</v>
          </cell>
          <cell r="AK6135">
            <v>8333.2</v>
          </cell>
          <cell r="AL6135">
            <v>4796</v>
          </cell>
          <cell r="AM6135">
            <v>685</v>
          </cell>
          <cell r="AN6135">
            <v>1172</v>
          </cell>
        </row>
        <row r="6136">
          <cell r="A6136" t="str">
            <v>137012</v>
          </cell>
          <cell r="B6136" t="str">
            <v>NJ</v>
          </cell>
          <cell r="C6136" t="str">
            <v>TANF</v>
          </cell>
          <cell r="D6136" t="str">
            <v>N</v>
          </cell>
          <cell r="E6136" t="str">
            <v>X</v>
          </cell>
          <cell r="F6136" t="str">
            <v>OPFHE</v>
          </cell>
          <cell r="G6136">
            <v>37012</v>
          </cell>
          <cell r="AJ6136">
            <v>1817</v>
          </cell>
          <cell r="AK6136">
            <v>32306.43</v>
          </cell>
          <cell r="AL6136">
            <v>11894.2</v>
          </cell>
          <cell r="AM6136">
            <v>2397</v>
          </cell>
          <cell r="AN6136">
            <v>2385</v>
          </cell>
        </row>
        <row r="6137">
          <cell r="A6137" t="str">
            <v>137043</v>
          </cell>
          <cell r="B6137" t="str">
            <v>NJ</v>
          </cell>
          <cell r="C6137" t="str">
            <v>TANF</v>
          </cell>
          <cell r="D6137" t="str">
            <v>N</v>
          </cell>
          <cell r="E6137" t="str">
            <v>X</v>
          </cell>
          <cell r="F6137" t="str">
            <v>OPFHE</v>
          </cell>
          <cell r="G6137">
            <v>37043</v>
          </cell>
          <cell r="AK6137">
            <v>1595.84</v>
          </cell>
          <cell r="AL6137">
            <v>31404.64</v>
          </cell>
          <cell r="AM6137">
            <v>3909.39</v>
          </cell>
          <cell r="AN6137">
            <v>1168</v>
          </cell>
        </row>
        <row r="6138">
          <cell r="A6138" t="str">
            <v>137073</v>
          </cell>
          <cell r="B6138" t="str">
            <v>NJ</v>
          </cell>
          <cell r="C6138" t="str">
            <v>TANF</v>
          </cell>
          <cell r="D6138" t="str">
            <v>N</v>
          </cell>
          <cell r="E6138" t="str">
            <v>X</v>
          </cell>
          <cell r="F6138" t="str">
            <v>OPFHE</v>
          </cell>
          <cell r="G6138">
            <v>37073</v>
          </cell>
          <cell r="AL6138">
            <v>5012</v>
          </cell>
          <cell r="AM6138">
            <v>29489.99</v>
          </cell>
          <cell r="AN6138">
            <v>6998.25</v>
          </cell>
        </row>
        <row r="6139">
          <cell r="A6139" t="str">
            <v>137104</v>
          </cell>
          <cell r="B6139" t="str">
            <v>NJ</v>
          </cell>
          <cell r="C6139" t="str">
            <v>TANF</v>
          </cell>
          <cell r="D6139" t="str">
            <v>N</v>
          </cell>
          <cell r="E6139" t="str">
            <v>X</v>
          </cell>
          <cell r="F6139" t="str">
            <v>OPFHE</v>
          </cell>
          <cell r="G6139">
            <v>37104</v>
          </cell>
          <cell r="AM6139">
            <v>4093.25</v>
          </cell>
          <cell r="AN6139">
            <v>32832.16</v>
          </cell>
        </row>
        <row r="6140">
          <cell r="A6140" t="str">
            <v>137135</v>
          </cell>
          <cell r="B6140" t="str">
            <v>NJ</v>
          </cell>
          <cell r="C6140" t="str">
            <v>TANF</v>
          </cell>
          <cell r="D6140" t="str">
            <v>N</v>
          </cell>
          <cell r="E6140" t="str">
            <v>X</v>
          </cell>
          <cell r="F6140" t="str">
            <v>OPFHE</v>
          </cell>
          <cell r="G6140">
            <v>37135</v>
          </cell>
          <cell r="AN6140">
            <v>7208</v>
          </cell>
        </row>
        <row r="6141">
          <cell r="A6141" t="str">
            <v>136161</v>
          </cell>
          <cell r="B6141" t="str">
            <v>NJ</v>
          </cell>
          <cell r="C6141" t="str">
            <v>TANF</v>
          </cell>
          <cell r="D6141" t="str">
            <v>N</v>
          </cell>
          <cell r="E6141" t="str">
            <v>X</v>
          </cell>
          <cell r="F6141" t="str">
            <v>OPFHL</v>
          </cell>
          <cell r="G6141">
            <v>36161</v>
          </cell>
          <cell r="H6141">
            <v>318.72</v>
          </cell>
          <cell r="I6141">
            <v>13929.26</v>
          </cell>
          <cell r="J6141">
            <v>14306</v>
          </cell>
          <cell r="K6141">
            <v>1983.52</v>
          </cell>
          <cell r="L6141">
            <v>1178.96</v>
          </cell>
          <cell r="M6141">
            <v>514.02</v>
          </cell>
          <cell r="N6141">
            <v>411.16</v>
          </cell>
          <cell r="O6141">
            <v>3334.2</v>
          </cell>
          <cell r="P6141">
            <v>556.39</v>
          </cell>
          <cell r="Q6141">
            <v>2.25</v>
          </cell>
          <cell r="R6141">
            <v>123.29</v>
          </cell>
          <cell r="AA6141">
            <v>15.3</v>
          </cell>
          <cell r="AB6141">
            <v>21.2</v>
          </cell>
          <cell r="AC6141">
            <v>25.9</v>
          </cell>
        </row>
        <row r="6142">
          <cell r="A6142" t="str">
            <v>136192</v>
          </cell>
          <cell r="B6142" t="str">
            <v>NJ</v>
          </cell>
          <cell r="C6142" t="str">
            <v>TANF</v>
          </cell>
          <cell r="D6142" t="str">
            <v>N</v>
          </cell>
          <cell r="E6142" t="str">
            <v>X</v>
          </cell>
          <cell r="F6142" t="str">
            <v>OPFHL</v>
          </cell>
          <cell r="G6142">
            <v>36192</v>
          </cell>
          <cell r="I6142">
            <v>627.92</v>
          </cell>
          <cell r="J6142">
            <v>18809.97</v>
          </cell>
          <cell r="K6142">
            <v>6543.94</v>
          </cell>
          <cell r="L6142">
            <v>3057.52</v>
          </cell>
          <cell r="M6142">
            <v>1441.31</v>
          </cell>
          <cell r="N6142">
            <v>266.9</v>
          </cell>
          <cell r="O6142">
            <v>3828.75</v>
          </cell>
          <cell r="P6142">
            <v>833.24</v>
          </cell>
          <cell r="Q6142">
            <v>387</v>
          </cell>
          <cell r="R6142">
            <v>8.63</v>
          </cell>
          <cell r="S6142">
            <v>10.8</v>
          </cell>
          <cell r="Y6142">
            <v>36.4</v>
          </cell>
          <cell r="Z6142">
            <v>69.7</v>
          </cell>
          <cell r="AA6142">
            <v>116.95</v>
          </cell>
          <cell r="AB6142">
            <v>29.3</v>
          </cell>
        </row>
        <row r="6143">
          <cell r="A6143" t="str">
            <v>136220</v>
          </cell>
          <cell r="B6143" t="str">
            <v>NJ</v>
          </cell>
          <cell r="C6143" t="str">
            <v>TANF</v>
          </cell>
          <cell r="D6143" t="str">
            <v>N</v>
          </cell>
          <cell r="E6143" t="str">
            <v>X</v>
          </cell>
          <cell r="F6143" t="str">
            <v>OPFHL</v>
          </cell>
          <cell r="G6143">
            <v>36220</v>
          </cell>
          <cell r="J6143">
            <v>5773.260000000009</v>
          </cell>
          <cell r="K6143">
            <v>13096.47</v>
          </cell>
          <cell r="L6143">
            <v>11097.38</v>
          </cell>
          <cell r="M6143">
            <v>3403.65</v>
          </cell>
          <cell r="N6143">
            <v>939.22</v>
          </cell>
          <cell r="O6143">
            <v>550.7</v>
          </cell>
          <cell r="P6143">
            <v>206.5</v>
          </cell>
          <cell r="Q6143">
            <v>5.8</v>
          </cell>
          <cell r="R6143">
            <v>110.08</v>
          </cell>
          <cell r="Z6143">
            <v>679.15</v>
          </cell>
          <cell r="AA6143">
            <v>133.6</v>
          </cell>
          <cell r="AG6143">
            <v>3.75</v>
          </cell>
        </row>
        <row r="6144">
          <cell r="A6144" t="str">
            <v>136251</v>
          </cell>
          <cell r="B6144" t="str">
            <v>NJ</v>
          </cell>
          <cell r="C6144" t="str">
            <v>TANF</v>
          </cell>
          <cell r="D6144" t="str">
            <v>N</v>
          </cell>
          <cell r="E6144" t="str">
            <v>X</v>
          </cell>
          <cell r="F6144" t="str">
            <v>OPFHL</v>
          </cell>
          <cell r="G6144">
            <v>36251</v>
          </cell>
          <cell r="K6144">
            <v>5162.01000000001</v>
          </cell>
          <cell r="L6144">
            <v>17643.03</v>
          </cell>
          <cell r="M6144">
            <v>14782.8</v>
          </cell>
          <cell r="N6144">
            <v>1089.73</v>
          </cell>
          <cell r="O6144">
            <v>3168.83</v>
          </cell>
          <cell r="P6144">
            <v>362.85</v>
          </cell>
          <cell r="Q6144">
            <v>384.75</v>
          </cell>
          <cell r="R6144">
            <v>1127.74</v>
          </cell>
          <cell r="S6144">
            <v>61.7</v>
          </cell>
          <cell r="Y6144">
            <v>20</v>
          </cell>
          <cell r="AA6144">
            <v>25.7</v>
          </cell>
          <cell r="AE6144">
            <v>50.5</v>
          </cell>
        </row>
        <row r="6145">
          <cell r="A6145" t="str">
            <v>136281</v>
          </cell>
          <cell r="B6145" t="str">
            <v>NJ</v>
          </cell>
          <cell r="C6145" t="str">
            <v>TANF</v>
          </cell>
          <cell r="D6145" t="str">
            <v>N</v>
          </cell>
          <cell r="E6145" t="str">
            <v>X</v>
          </cell>
          <cell r="F6145" t="str">
            <v>OPFHL</v>
          </cell>
          <cell r="G6145">
            <v>36281</v>
          </cell>
          <cell r="L6145">
            <v>7531.910000000017</v>
          </cell>
          <cell r="M6145">
            <v>15532.72</v>
          </cell>
          <cell r="N6145">
            <v>6278.05</v>
          </cell>
          <cell r="O6145">
            <v>4776.66</v>
          </cell>
          <cell r="P6145">
            <v>194.95</v>
          </cell>
          <cell r="Q6145">
            <v>696.85</v>
          </cell>
          <cell r="R6145">
            <v>252.85</v>
          </cell>
          <cell r="V6145">
            <v>87.2</v>
          </cell>
          <cell r="X6145">
            <v>19.9</v>
          </cell>
          <cell r="Z6145">
            <v>241.4</v>
          </cell>
          <cell r="AA6145">
            <v>14</v>
          </cell>
          <cell r="AC6145">
            <v>191.25</v>
          </cell>
          <cell r="AE6145">
            <v>25.9</v>
          </cell>
        </row>
        <row r="6146">
          <cell r="A6146" t="str">
            <v>136312</v>
          </cell>
          <cell r="B6146" t="str">
            <v>NJ</v>
          </cell>
          <cell r="C6146" t="str">
            <v>TANF</v>
          </cell>
          <cell r="D6146" t="str">
            <v>N</v>
          </cell>
          <cell r="E6146" t="str">
            <v>X</v>
          </cell>
          <cell r="F6146" t="str">
            <v>OPFHL</v>
          </cell>
          <cell r="G6146">
            <v>36312</v>
          </cell>
          <cell r="M6146">
            <v>1654.96</v>
          </cell>
          <cell r="N6146">
            <v>13875.69</v>
          </cell>
          <cell r="O6146">
            <v>15392.37</v>
          </cell>
          <cell r="P6146">
            <v>298.19</v>
          </cell>
          <cell r="Q6146">
            <v>635.3</v>
          </cell>
          <cell r="R6146">
            <v>606.12</v>
          </cell>
          <cell r="S6146">
            <v>128.8</v>
          </cell>
          <cell r="Z6146">
            <v>140.91</v>
          </cell>
          <cell r="AA6146">
            <v>25.9</v>
          </cell>
          <cell r="AB6146">
            <v>256.8</v>
          </cell>
          <cell r="AC6146">
            <v>6607.59</v>
          </cell>
        </row>
        <row r="6147">
          <cell r="A6147" t="str">
            <v>136342</v>
          </cell>
          <cell r="B6147" t="str">
            <v>NJ</v>
          </cell>
          <cell r="C6147" t="str">
            <v>TANF</v>
          </cell>
          <cell r="D6147" t="str">
            <v>N</v>
          </cell>
          <cell r="E6147" t="str">
            <v>X</v>
          </cell>
          <cell r="F6147" t="str">
            <v>OPFHL</v>
          </cell>
          <cell r="G6147">
            <v>36342</v>
          </cell>
          <cell r="N6147">
            <v>4645.869999999993</v>
          </cell>
          <cell r="O6147">
            <v>16938.38</v>
          </cell>
          <cell r="P6147">
            <v>3016.15</v>
          </cell>
          <cell r="Q6147">
            <v>2782.48</v>
          </cell>
          <cell r="R6147">
            <v>3403.17</v>
          </cell>
          <cell r="S6147">
            <v>575.8</v>
          </cell>
          <cell r="T6147">
            <v>10</v>
          </cell>
          <cell r="U6147">
            <v>89.25</v>
          </cell>
          <cell r="X6147">
            <v>85</v>
          </cell>
          <cell r="Z6147">
            <v>82.83</v>
          </cell>
          <cell r="AB6147">
            <v>450</v>
          </cell>
          <cell r="AC6147">
            <v>271.15</v>
          </cell>
          <cell r="AD6147">
            <v>92.52</v>
          </cell>
        </row>
        <row r="6148">
          <cell r="A6148" t="str">
            <v>136373</v>
          </cell>
          <cell r="B6148" t="str">
            <v>NJ</v>
          </cell>
          <cell r="C6148" t="str">
            <v>TANF</v>
          </cell>
          <cell r="D6148" t="str">
            <v>N</v>
          </cell>
          <cell r="E6148" t="str">
            <v>X</v>
          </cell>
          <cell r="F6148" t="str">
            <v>OPFHL</v>
          </cell>
          <cell r="G6148">
            <v>36373</v>
          </cell>
          <cell r="O6148">
            <v>5688.48999999999</v>
          </cell>
          <cell r="P6148">
            <v>6951.12</v>
          </cell>
          <cell r="Q6148">
            <v>8807.039999999988</v>
          </cell>
          <cell r="R6148">
            <v>3412.04</v>
          </cell>
          <cell r="S6148">
            <v>5113.4</v>
          </cell>
          <cell r="T6148">
            <v>537.33</v>
          </cell>
          <cell r="U6148">
            <v>166.6</v>
          </cell>
          <cell r="V6148">
            <v>42.52</v>
          </cell>
          <cell r="X6148">
            <v>10.8</v>
          </cell>
          <cell r="Z6148">
            <v>264.2</v>
          </cell>
          <cell r="AB6148">
            <v>9.23</v>
          </cell>
          <cell r="AD6148">
            <v>33.18</v>
          </cell>
          <cell r="AE6148">
            <v>40.1</v>
          </cell>
          <cell r="AG6148">
            <v>7.2</v>
          </cell>
        </row>
        <row r="6149">
          <cell r="A6149" t="str">
            <v>136404</v>
          </cell>
          <cell r="B6149" t="str">
            <v>NJ</v>
          </cell>
          <cell r="C6149" t="str">
            <v>TANF</v>
          </cell>
          <cell r="D6149" t="str">
            <v>N</v>
          </cell>
          <cell r="E6149" t="str">
            <v>X</v>
          </cell>
          <cell r="F6149" t="str">
            <v>OPFHL</v>
          </cell>
          <cell r="G6149">
            <v>36404</v>
          </cell>
          <cell r="P6149">
            <v>2795.78</v>
          </cell>
          <cell r="Q6149">
            <v>5472.319999999994</v>
          </cell>
          <cell r="R6149">
            <v>16881.2</v>
          </cell>
          <cell r="S6149">
            <v>3114.55</v>
          </cell>
          <cell r="T6149">
            <v>5629.200000000006</v>
          </cell>
          <cell r="U6149">
            <v>600.42</v>
          </cell>
          <cell r="V6149">
            <v>5.4</v>
          </cell>
          <cell r="X6149">
            <v>112.2</v>
          </cell>
          <cell r="Y6149">
            <v>21.5</v>
          </cell>
          <cell r="Z6149">
            <v>51.43</v>
          </cell>
          <cell r="AA6149">
            <v>9.2</v>
          </cell>
          <cell r="AC6149">
            <v>2766.21</v>
          </cell>
        </row>
        <row r="6150">
          <cell r="A6150" t="str">
            <v>136434</v>
          </cell>
          <cell r="B6150" t="str">
            <v>NJ</v>
          </cell>
          <cell r="C6150" t="str">
            <v>TANF</v>
          </cell>
          <cell r="D6150" t="str">
            <v>N</v>
          </cell>
          <cell r="E6150" t="str">
            <v>X</v>
          </cell>
          <cell r="F6150" t="str">
            <v>OPFHL</v>
          </cell>
          <cell r="G6150">
            <v>36434</v>
          </cell>
          <cell r="Q6150">
            <v>1839.59</v>
          </cell>
          <cell r="R6150">
            <v>14123.87</v>
          </cell>
          <cell r="S6150">
            <v>12358.99</v>
          </cell>
          <cell r="T6150">
            <v>2662.89</v>
          </cell>
          <cell r="U6150">
            <v>1401.45</v>
          </cell>
          <cell r="V6150">
            <v>43.2</v>
          </cell>
          <cell r="X6150">
            <v>24.3</v>
          </cell>
          <cell r="Z6150">
            <v>77.89</v>
          </cell>
          <cell r="AA6150">
            <v>290.8</v>
          </cell>
          <cell r="AC6150">
            <v>118.01</v>
          </cell>
          <cell r="AD6150">
            <v>60.3</v>
          </cell>
          <cell r="AN6150">
            <v>8</v>
          </cell>
        </row>
        <row r="6151">
          <cell r="A6151" t="str">
            <v>136465</v>
          </cell>
          <cell r="B6151" t="str">
            <v>NJ</v>
          </cell>
          <cell r="C6151" t="str">
            <v>TANF</v>
          </cell>
          <cell r="D6151" t="str">
            <v>N</v>
          </cell>
          <cell r="E6151" t="str">
            <v>X</v>
          </cell>
          <cell r="F6151" t="str">
            <v>OPFHL</v>
          </cell>
          <cell r="G6151">
            <v>36465</v>
          </cell>
          <cell r="R6151">
            <v>3575.19</v>
          </cell>
          <cell r="S6151">
            <v>10571.05</v>
          </cell>
          <cell r="T6151">
            <v>4561.97</v>
          </cell>
          <cell r="U6151">
            <v>5575.36</v>
          </cell>
          <cell r="V6151">
            <v>1010.99</v>
          </cell>
          <cell r="W6151">
            <v>96.25</v>
          </cell>
          <cell r="X6151">
            <v>64.54</v>
          </cell>
          <cell r="Z6151">
            <v>195.55</v>
          </cell>
          <cell r="AA6151">
            <v>104</v>
          </cell>
          <cell r="AB6151">
            <v>369.4</v>
          </cell>
          <cell r="AC6151">
            <v>81.4</v>
          </cell>
          <cell r="AE6151">
            <v>4.8</v>
          </cell>
        </row>
        <row r="6152">
          <cell r="A6152" t="str">
            <v>136495</v>
          </cell>
          <cell r="B6152" t="str">
            <v>NJ</v>
          </cell>
          <cell r="C6152" t="str">
            <v>TANF</v>
          </cell>
          <cell r="D6152" t="str">
            <v>N</v>
          </cell>
          <cell r="E6152" t="str">
            <v>X</v>
          </cell>
          <cell r="F6152" t="str">
            <v>OPFHL</v>
          </cell>
          <cell r="G6152">
            <v>36495</v>
          </cell>
          <cell r="S6152">
            <v>1228.23</v>
          </cell>
          <cell r="T6152">
            <v>10654.89</v>
          </cell>
          <cell r="U6152">
            <v>7041.26</v>
          </cell>
          <cell r="V6152">
            <v>2366.39</v>
          </cell>
          <cell r="W6152">
            <v>601.33</v>
          </cell>
          <cell r="X6152">
            <v>24.71</v>
          </cell>
          <cell r="Z6152">
            <v>116.18</v>
          </cell>
          <cell r="AA6152">
            <v>94.37</v>
          </cell>
          <cell r="AB6152">
            <v>266.05</v>
          </cell>
          <cell r="AE6152">
            <v>69.59</v>
          </cell>
        </row>
        <row r="6153">
          <cell r="A6153" t="str">
            <v>136526</v>
          </cell>
          <cell r="B6153" t="str">
            <v>NJ</v>
          </cell>
          <cell r="C6153" t="str">
            <v>TANF</v>
          </cell>
          <cell r="D6153" t="str">
            <v>N</v>
          </cell>
          <cell r="E6153" t="str">
            <v>X</v>
          </cell>
          <cell r="F6153" t="str">
            <v>OPFHL</v>
          </cell>
          <cell r="G6153">
            <v>36526</v>
          </cell>
          <cell r="T6153">
            <v>211.54</v>
          </cell>
          <cell r="U6153">
            <v>16407.61</v>
          </cell>
          <cell r="V6153">
            <v>9489.51</v>
          </cell>
          <cell r="W6153">
            <v>1593.55</v>
          </cell>
          <cell r="X6153">
            <v>5201.79</v>
          </cell>
          <cell r="Y6153">
            <v>817.21</v>
          </cell>
          <cell r="Z6153">
            <v>54.75</v>
          </cell>
          <cell r="AB6153">
            <v>1551.54</v>
          </cell>
          <cell r="AC6153">
            <v>45.4</v>
          </cell>
          <cell r="AF6153">
            <v>1.8</v>
          </cell>
        </row>
        <row r="6154">
          <cell r="A6154" t="str">
            <v>136557</v>
          </cell>
          <cell r="B6154" t="str">
            <v>NJ</v>
          </cell>
          <cell r="C6154" t="str">
            <v>TANF</v>
          </cell>
          <cell r="D6154" t="str">
            <v>N</v>
          </cell>
          <cell r="E6154" t="str">
            <v>X</v>
          </cell>
          <cell r="F6154" t="str">
            <v>OPFHL</v>
          </cell>
          <cell r="G6154">
            <v>36557</v>
          </cell>
          <cell r="U6154">
            <v>4538.329999999994</v>
          </cell>
          <cell r="V6154">
            <v>13366.54</v>
          </cell>
          <cell r="W6154">
            <v>7753.57</v>
          </cell>
          <cell r="X6154">
            <v>4207.87</v>
          </cell>
          <cell r="Y6154">
            <v>1013.85</v>
          </cell>
          <cell r="Z6154">
            <v>468.27</v>
          </cell>
          <cell r="AC6154">
            <v>10.7</v>
          </cell>
          <cell r="AD6154">
            <v>2.7</v>
          </cell>
          <cell r="AE6154">
            <v>1602.11</v>
          </cell>
          <cell r="AJ6154">
            <v>-25.5</v>
          </cell>
        </row>
        <row r="6155">
          <cell r="A6155" t="str">
            <v>136586</v>
          </cell>
          <cell r="B6155" t="str">
            <v>NJ</v>
          </cell>
          <cell r="C6155" t="str">
            <v>TANF</v>
          </cell>
          <cell r="D6155" t="str">
            <v>N</v>
          </cell>
          <cell r="E6155" t="str">
            <v>X</v>
          </cell>
          <cell r="F6155" t="str">
            <v>OPFHL</v>
          </cell>
          <cell r="G6155">
            <v>36586</v>
          </cell>
          <cell r="V6155">
            <v>7420.509999999989</v>
          </cell>
          <cell r="W6155">
            <v>5360.039999999992</v>
          </cell>
          <cell r="X6155">
            <v>12093</v>
          </cell>
          <cell r="Y6155">
            <v>2823.15</v>
          </cell>
          <cell r="Z6155">
            <v>189.4</v>
          </cell>
          <cell r="AA6155">
            <v>79.63</v>
          </cell>
          <cell r="AB6155">
            <v>28.4</v>
          </cell>
          <cell r="AC6155">
            <v>-55.8</v>
          </cell>
          <cell r="AD6155">
            <v>39.87</v>
          </cell>
          <cell r="AF6155">
            <v>120</v>
          </cell>
          <cell r="AI6155">
            <v>118.15</v>
          </cell>
        </row>
        <row r="6156">
          <cell r="A6156" t="str">
            <v>136617</v>
          </cell>
          <cell r="B6156" t="str">
            <v>NJ</v>
          </cell>
          <cell r="C6156" t="str">
            <v>TANF</v>
          </cell>
          <cell r="D6156" t="str">
            <v>N</v>
          </cell>
          <cell r="E6156" t="str">
            <v>X</v>
          </cell>
          <cell r="F6156" t="str">
            <v>OPFHL</v>
          </cell>
          <cell r="G6156">
            <v>36617</v>
          </cell>
          <cell r="W6156">
            <v>160.24</v>
          </cell>
          <cell r="X6156">
            <v>16348.27</v>
          </cell>
          <cell r="Y6156">
            <v>2491.24</v>
          </cell>
          <cell r="Z6156">
            <v>944.44</v>
          </cell>
          <cell r="AA6156">
            <v>1132.62</v>
          </cell>
          <cell r="AB6156">
            <v>159.83</v>
          </cell>
          <cell r="AC6156">
            <v>53.28</v>
          </cell>
          <cell r="AD6156">
            <v>438.05</v>
          </cell>
          <cell r="AE6156">
            <v>1813.04</v>
          </cell>
          <cell r="AF6156">
            <v>834.7</v>
          </cell>
        </row>
        <row r="6157">
          <cell r="A6157" t="str">
            <v>136647</v>
          </cell>
          <cell r="B6157" t="str">
            <v>NJ</v>
          </cell>
          <cell r="C6157" t="str">
            <v>TANF</v>
          </cell>
          <cell r="D6157" t="str">
            <v>N</v>
          </cell>
          <cell r="E6157" t="str">
            <v>X</v>
          </cell>
          <cell r="F6157" t="str">
            <v>OPFHL</v>
          </cell>
          <cell r="G6157">
            <v>36647</v>
          </cell>
          <cell r="X6157">
            <v>5023.869999999988</v>
          </cell>
          <cell r="Y6157">
            <v>12856.17</v>
          </cell>
          <cell r="Z6157">
            <v>5303.86</v>
          </cell>
          <cell r="AA6157">
            <v>2453.63</v>
          </cell>
          <cell r="AB6157">
            <v>520.34</v>
          </cell>
          <cell r="AC6157">
            <v>-34.68</v>
          </cell>
          <cell r="AD6157">
            <v>197.91</v>
          </cell>
          <cell r="AF6157">
            <v>481.5</v>
          </cell>
          <cell r="AH6157">
            <v>8</v>
          </cell>
        </row>
        <row r="6158">
          <cell r="A6158" t="str">
            <v>136678</v>
          </cell>
          <cell r="B6158" t="str">
            <v>NJ</v>
          </cell>
          <cell r="C6158" t="str">
            <v>TANF</v>
          </cell>
          <cell r="D6158" t="str">
            <v>N</v>
          </cell>
          <cell r="E6158" t="str">
            <v>X</v>
          </cell>
          <cell r="F6158" t="str">
            <v>OPFHL</v>
          </cell>
          <cell r="G6158">
            <v>36678</v>
          </cell>
          <cell r="Y6158">
            <v>3927.719999999993</v>
          </cell>
          <cell r="Z6158">
            <v>13003.11</v>
          </cell>
          <cell r="AA6158">
            <v>6358.22</v>
          </cell>
          <cell r="AB6158">
            <v>1081.23</v>
          </cell>
          <cell r="AC6158">
            <v>657.03</v>
          </cell>
          <cell r="AE6158">
            <v>40</v>
          </cell>
          <cell r="AJ6158">
            <v>64</v>
          </cell>
        </row>
        <row r="6159">
          <cell r="A6159" t="str">
            <v>136708</v>
          </cell>
          <cell r="B6159" t="str">
            <v>NJ</v>
          </cell>
          <cell r="C6159" t="str">
            <v>TANF</v>
          </cell>
          <cell r="D6159" t="str">
            <v>N</v>
          </cell>
          <cell r="E6159" t="str">
            <v>X</v>
          </cell>
          <cell r="F6159" t="str">
            <v>OPFHL</v>
          </cell>
          <cell r="G6159">
            <v>36708</v>
          </cell>
          <cell r="Z6159">
            <v>3647</v>
          </cell>
          <cell r="AA6159">
            <v>12116.8</v>
          </cell>
          <cell r="AB6159">
            <v>6176.81</v>
          </cell>
          <cell r="AC6159">
            <v>3467.79</v>
          </cell>
          <cell r="AD6159">
            <v>270.88</v>
          </cell>
          <cell r="AH6159">
            <v>55</v>
          </cell>
          <cell r="AK6159">
            <v>18.05</v>
          </cell>
        </row>
        <row r="6160">
          <cell r="A6160" t="str">
            <v>136739</v>
          </cell>
          <cell r="B6160" t="str">
            <v>NJ</v>
          </cell>
          <cell r="C6160" t="str">
            <v>TANF</v>
          </cell>
          <cell r="D6160" t="str">
            <v>N</v>
          </cell>
          <cell r="E6160" t="str">
            <v>X</v>
          </cell>
          <cell r="F6160" t="str">
            <v>OPFHL</v>
          </cell>
          <cell r="G6160">
            <v>36739</v>
          </cell>
          <cell r="AA6160">
            <v>6402.11999999999</v>
          </cell>
          <cell r="AB6160">
            <v>12373.4</v>
          </cell>
          <cell r="AC6160">
            <v>7805.60999999999</v>
          </cell>
          <cell r="AD6160">
            <v>1035.14</v>
          </cell>
          <cell r="AE6160">
            <v>1662.95</v>
          </cell>
          <cell r="AF6160">
            <v>36.7</v>
          </cell>
          <cell r="AG6160">
            <v>190</v>
          </cell>
          <cell r="AH6160">
            <v>285.6</v>
          </cell>
          <cell r="AJ6160">
            <v>220.6</v>
          </cell>
          <cell r="AK6160">
            <v>37.35</v>
          </cell>
        </row>
        <row r="6161">
          <cell r="A6161" t="str">
            <v>136770</v>
          </cell>
          <cell r="B6161" t="str">
            <v>NJ</v>
          </cell>
          <cell r="C6161" t="str">
            <v>TANF</v>
          </cell>
          <cell r="D6161" t="str">
            <v>N</v>
          </cell>
          <cell r="E6161" t="str">
            <v>X</v>
          </cell>
          <cell r="F6161" t="str">
            <v>OPFHL</v>
          </cell>
          <cell r="G6161">
            <v>36770</v>
          </cell>
          <cell r="AB6161">
            <v>4148.07</v>
          </cell>
          <cell r="AC6161">
            <v>15776.87</v>
          </cell>
          <cell r="AD6161">
            <v>6130.99</v>
          </cell>
          <cell r="AE6161">
            <v>2624.95</v>
          </cell>
          <cell r="AF6161">
            <v>281.75</v>
          </cell>
          <cell r="AG6161">
            <v>171.1</v>
          </cell>
          <cell r="AJ6161">
            <v>34.4</v>
          </cell>
          <cell r="AK6161">
            <v>45.9</v>
          </cell>
          <cell r="AL6161">
            <v>35.37</v>
          </cell>
        </row>
        <row r="6162">
          <cell r="A6162" t="str">
            <v>136800</v>
          </cell>
          <cell r="B6162" t="str">
            <v>NJ</v>
          </cell>
          <cell r="C6162" t="str">
            <v>TANF</v>
          </cell>
          <cell r="D6162" t="str">
            <v>N</v>
          </cell>
          <cell r="E6162" t="str">
            <v>X</v>
          </cell>
          <cell r="F6162" t="str">
            <v>OPFHL</v>
          </cell>
          <cell r="G6162">
            <v>36800</v>
          </cell>
          <cell r="AC6162">
            <v>7965.499999999985</v>
          </cell>
          <cell r="AD6162">
            <v>13464.93</v>
          </cell>
          <cell r="AE6162">
            <v>6510.26</v>
          </cell>
          <cell r="AF6162">
            <v>2516.38</v>
          </cell>
          <cell r="AG6162">
            <v>199.26</v>
          </cell>
          <cell r="AH6162">
            <v>184.76</v>
          </cell>
          <cell r="AI6162">
            <v>34.9</v>
          </cell>
          <cell r="AJ6162">
            <v>151.1</v>
          </cell>
          <cell r="AK6162">
            <v>100.8</v>
          </cell>
          <cell r="AL6162">
            <v>8.1</v>
          </cell>
          <cell r="AN6162">
            <v>8.1</v>
          </cell>
        </row>
        <row r="6163">
          <cell r="A6163" t="str">
            <v>136831</v>
          </cell>
          <cell r="B6163" t="str">
            <v>NJ</v>
          </cell>
          <cell r="C6163" t="str">
            <v>TANF</v>
          </cell>
          <cell r="D6163" t="str">
            <v>N</v>
          </cell>
          <cell r="E6163" t="str">
            <v>X</v>
          </cell>
          <cell r="F6163" t="str">
            <v>OPFHL</v>
          </cell>
          <cell r="G6163">
            <v>36831</v>
          </cell>
          <cell r="AD6163">
            <v>6228.88999999999</v>
          </cell>
          <cell r="AE6163">
            <v>10084.25</v>
          </cell>
          <cell r="AF6163">
            <v>4981.64</v>
          </cell>
          <cell r="AG6163">
            <v>3434.98</v>
          </cell>
          <cell r="AH6163">
            <v>2246.23</v>
          </cell>
          <cell r="AI6163">
            <v>246.05</v>
          </cell>
          <cell r="AJ6163">
            <v>333.3</v>
          </cell>
          <cell r="AK6163">
            <v>30.24</v>
          </cell>
        </row>
        <row r="6164">
          <cell r="A6164" t="str">
            <v>136861</v>
          </cell>
          <cell r="B6164" t="str">
            <v>NJ</v>
          </cell>
          <cell r="C6164" t="str">
            <v>TANF</v>
          </cell>
          <cell r="D6164" t="str">
            <v>N</v>
          </cell>
          <cell r="E6164" t="str">
            <v>X</v>
          </cell>
          <cell r="F6164" t="str">
            <v>OPFHL</v>
          </cell>
          <cell r="G6164">
            <v>36861</v>
          </cell>
          <cell r="AE6164">
            <v>779.55</v>
          </cell>
          <cell r="AF6164">
            <v>8848.34</v>
          </cell>
          <cell r="AG6164">
            <v>2171.41</v>
          </cell>
          <cell r="AH6164">
            <v>4467.11</v>
          </cell>
          <cell r="AI6164">
            <v>1408.31</v>
          </cell>
          <cell r="AJ6164">
            <v>390.18</v>
          </cell>
          <cell r="AN6164">
            <v>68.4</v>
          </cell>
        </row>
        <row r="6165">
          <cell r="A6165" t="str">
            <v>136892</v>
          </cell>
          <cell r="B6165" t="str">
            <v>NJ</v>
          </cell>
          <cell r="C6165" t="str">
            <v>TANF</v>
          </cell>
          <cell r="D6165" t="str">
            <v>N</v>
          </cell>
          <cell r="E6165" t="str">
            <v>X</v>
          </cell>
          <cell r="F6165" t="str">
            <v>OPFHL</v>
          </cell>
          <cell r="G6165">
            <v>36892</v>
          </cell>
          <cell r="AF6165">
            <v>5642.019999999993</v>
          </cell>
          <cell r="AG6165">
            <v>15819.3</v>
          </cell>
          <cell r="AH6165">
            <v>5395.31</v>
          </cell>
          <cell r="AI6165">
            <v>5014.01</v>
          </cell>
          <cell r="AJ6165">
            <v>1652.31</v>
          </cell>
          <cell r="AK6165">
            <v>558.8</v>
          </cell>
          <cell r="AM6165">
            <v>33.47</v>
          </cell>
          <cell r="AN6165">
            <v>188.4</v>
          </cell>
        </row>
        <row r="6166">
          <cell r="A6166" t="str">
            <v>136923</v>
          </cell>
          <cell r="B6166" t="str">
            <v>NJ</v>
          </cell>
          <cell r="C6166" t="str">
            <v>TANF</v>
          </cell>
          <cell r="D6166" t="str">
            <v>N</v>
          </cell>
          <cell r="E6166" t="str">
            <v>X</v>
          </cell>
          <cell r="F6166" t="str">
            <v>OPFHL</v>
          </cell>
          <cell r="G6166">
            <v>36923</v>
          </cell>
          <cell r="AG6166">
            <v>4780.009999999995</v>
          </cell>
          <cell r="AH6166">
            <v>12928.21</v>
          </cell>
          <cell r="AI6166">
            <v>6581.82</v>
          </cell>
          <cell r="AJ6166">
            <v>5100.900000000006</v>
          </cell>
          <cell r="AK6166">
            <v>634.45</v>
          </cell>
          <cell r="AL6166">
            <v>95.4</v>
          </cell>
          <cell r="AN6166">
            <v>69.3</v>
          </cell>
        </row>
        <row r="6167">
          <cell r="A6167" t="str">
            <v>136951</v>
          </cell>
          <cell r="B6167" t="str">
            <v>NJ</v>
          </cell>
          <cell r="C6167" t="str">
            <v>TANF</v>
          </cell>
          <cell r="D6167" t="str">
            <v>N</v>
          </cell>
          <cell r="E6167" t="str">
            <v>X</v>
          </cell>
          <cell r="F6167" t="str">
            <v>OPFHL</v>
          </cell>
          <cell r="G6167">
            <v>36951</v>
          </cell>
          <cell r="AH6167">
            <v>4467.689999999993</v>
          </cell>
          <cell r="AI6167">
            <v>15554.95</v>
          </cell>
          <cell r="AJ6167">
            <v>11076.08</v>
          </cell>
          <cell r="AK6167">
            <v>1556.79</v>
          </cell>
          <cell r="AL6167">
            <v>901.51</v>
          </cell>
          <cell r="AM6167">
            <v>-62.05</v>
          </cell>
          <cell r="AN6167">
            <v>138.19</v>
          </cell>
        </row>
        <row r="6168">
          <cell r="A6168" t="str">
            <v>136982</v>
          </cell>
          <cell r="B6168" t="str">
            <v>NJ</v>
          </cell>
          <cell r="C6168" t="str">
            <v>TANF</v>
          </cell>
          <cell r="D6168" t="str">
            <v>N</v>
          </cell>
          <cell r="E6168" t="str">
            <v>X</v>
          </cell>
          <cell r="F6168" t="str">
            <v>OPFHL</v>
          </cell>
          <cell r="G6168">
            <v>36982</v>
          </cell>
          <cell r="AI6168">
            <v>3471.56</v>
          </cell>
          <cell r="AJ6168">
            <v>18127.140000000054</v>
          </cell>
          <cell r="AK6168">
            <v>6704.17</v>
          </cell>
          <cell r="AL6168">
            <v>1992.36</v>
          </cell>
          <cell r="AM6168">
            <v>144.59</v>
          </cell>
          <cell r="AN6168">
            <v>181.7</v>
          </cell>
        </row>
        <row r="6169">
          <cell r="A6169" t="str">
            <v>137012</v>
          </cell>
          <cell r="B6169" t="str">
            <v>NJ</v>
          </cell>
          <cell r="C6169" t="str">
            <v>TANF</v>
          </cell>
          <cell r="D6169" t="str">
            <v>N</v>
          </cell>
          <cell r="E6169" t="str">
            <v>X</v>
          </cell>
          <cell r="F6169" t="str">
            <v>OPFHL</v>
          </cell>
          <cell r="G6169">
            <v>37012</v>
          </cell>
          <cell r="AJ6169">
            <v>9216.890000000012</v>
          </cell>
          <cell r="AK6169">
            <v>14954.25</v>
          </cell>
          <cell r="AL6169">
            <v>7607.37</v>
          </cell>
          <cell r="AM6169">
            <v>848.78</v>
          </cell>
          <cell r="AN6169">
            <v>1508.68</v>
          </cell>
        </row>
        <row r="6170">
          <cell r="A6170" t="str">
            <v>137043</v>
          </cell>
          <cell r="B6170" t="str">
            <v>NJ</v>
          </cell>
          <cell r="C6170" t="str">
            <v>TANF</v>
          </cell>
          <cell r="D6170" t="str">
            <v>N</v>
          </cell>
          <cell r="E6170" t="str">
            <v>X</v>
          </cell>
          <cell r="F6170" t="str">
            <v>OPFHL</v>
          </cell>
          <cell r="G6170">
            <v>37043</v>
          </cell>
          <cell r="AK6170">
            <v>6992.21</v>
          </cell>
          <cell r="AL6170">
            <v>16724.38</v>
          </cell>
          <cell r="AM6170">
            <v>3295.99</v>
          </cell>
          <cell r="AN6170">
            <v>1655.94</v>
          </cell>
        </row>
        <row r="6171">
          <cell r="A6171" t="str">
            <v>137073</v>
          </cell>
          <cell r="B6171" t="str">
            <v>NJ</v>
          </cell>
          <cell r="C6171" t="str">
            <v>TANF</v>
          </cell>
          <cell r="D6171" t="str">
            <v>N</v>
          </cell>
          <cell r="E6171" t="str">
            <v>X</v>
          </cell>
          <cell r="F6171" t="str">
            <v>OPFHL</v>
          </cell>
          <cell r="G6171">
            <v>37073</v>
          </cell>
          <cell r="AL6171">
            <v>7694.929999999979</v>
          </cell>
          <cell r="AM6171">
            <v>17807.8</v>
          </cell>
          <cell r="AN6171">
            <v>5945.6</v>
          </cell>
        </row>
        <row r="6172">
          <cell r="A6172" t="str">
            <v>137104</v>
          </cell>
          <cell r="B6172" t="str">
            <v>NJ</v>
          </cell>
          <cell r="C6172" t="str">
            <v>TANF</v>
          </cell>
          <cell r="D6172" t="str">
            <v>N</v>
          </cell>
          <cell r="E6172" t="str">
            <v>X</v>
          </cell>
          <cell r="F6172" t="str">
            <v>OPFHL</v>
          </cell>
          <cell r="G6172">
            <v>37104</v>
          </cell>
          <cell r="AM6172">
            <v>7157.559999999991</v>
          </cell>
          <cell r="AN6172">
            <v>21982.74</v>
          </cell>
        </row>
        <row r="6173">
          <cell r="A6173" t="str">
            <v>137135</v>
          </cell>
          <cell r="B6173" t="str">
            <v>NJ</v>
          </cell>
          <cell r="C6173" t="str">
            <v>TANF</v>
          </cell>
          <cell r="D6173" t="str">
            <v>N</v>
          </cell>
          <cell r="E6173" t="str">
            <v>X</v>
          </cell>
          <cell r="F6173" t="str">
            <v>OPFHL</v>
          </cell>
          <cell r="G6173">
            <v>37135</v>
          </cell>
          <cell r="AN6173">
            <v>11228.48</v>
          </cell>
        </row>
        <row r="6174">
          <cell r="A6174" t="str">
            <v>136161</v>
          </cell>
          <cell r="B6174" t="str">
            <v>NJ</v>
          </cell>
          <cell r="C6174" t="str">
            <v>TANF</v>
          </cell>
          <cell r="D6174" t="str">
            <v>N</v>
          </cell>
          <cell r="E6174" t="str">
            <v>X</v>
          </cell>
          <cell r="F6174" t="str">
            <v>OPFHO</v>
          </cell>
          <cell r="G6174">
            <v>36161</v>
          </cell>
          <cell r="I6174">
            <v>5202.13</v>
          </cell>
          <cell r="J6174">
            <v>6754.01</v>
          </cell>
          <cell r="K6174">
            <v>3994.15</v>
          </cell>
          <cell r="L6174">
            <v>4883.77</v>
          </cell>
          <cell r="M6174">
            <v>5495.78</v>
          </cell>
          <cell r="O6174">
            <v>5.68</v>
          </cell>
          <cell r="R6174">
            <v>1094.4</v>
          </cell>
          <cell r="V6174">
            <v>17.52</v>
          </cell>
          <cell r="AA6174">
            <v>114.4</v>
          </cell>
        </row>
        <row r="6175">
          <cell r="A6175" t="str">
            <v>136192</v>
          </cell>
          <cell r="B6175" t="str">
            <v>NJ</v>
          </cell>
          <cell r="C6175" t="str">
            <v>TANF</v>
          </cell>
          <cell r="D6175" t="str">
            <v>N</v>
          </cell>
          <cell r="E6175" t="str">
            <v>X</v>
          </cell>
          <cell r="F6175" t="str">
            <v>OPFHO</v>
          </cell>
          <cell r="G6175">
            <v>36192</v>
          </cell>
          <cell r="I6175">
            <v>35.2</v>
          </cell>
          <cell r="J6175">
            <v>6429.11</v>
          </cell>
          <cell r="K6175">
            <v>6414.64</v>
          </cell>
          <cell r="L6175">
            <v>1257.7</v>
          </cell>
          <cell r="M6175">
            <v>7893.26</v>
          </cell>
          <cell r="N6175">
            <v>63.75</v>
          </cell>
          <cell r="Q6175">
            <v>763.5</v>
          </cell>
          <cell r="R6175">
            <v>93.5</v>
          </cell>
          <cell r="S6175">
            <v>119.2</v>
          </cell>
          <cell r="V6175">
            <v>10.58</v>
          </cell>
          <cell r="AC6175">
            <v>4.86</v>
          </cell>
        </row>
        <row r="6176">
          <cell r="A6176" t="str">
            <v>136220</v>
          </cell>
          <cell r="B6176" t="str">
            <v>NJ</v>
          </cell>
          <cell r="C6176" t="str">
            <v>TANF</v>
          </cell>
          <cell r="D6176" t="str">
            <v>N</v>
          </cell>
          <cell r="E6176" t="str">
            <v>X</v>
          </cell>
          <cell r="F6176" t="str">
            <v>OPFHO</v>
          </cell>
          <cell r="G6176">
            <v>36220</v>
          </cell>
          <cell r="J6176">
            <v>1458.91</v>
          </cell>
          <cell r="K6176">
            <v>12205.82</v>
          </cell>
          <cell r="L6176">
            <v>18361.67</v>
          </cell>
          <cell r="M6176">
            <v>7652.5</v>
          </cell>
          <cell r="N6176">
            <v>1602.18</v>
          </cell>
          <cell r="O6176">
            <v>631.9</v>
          </cell>
          <cell r="P6176">
            <v>346.45</v>
          </cell>
          <cell r="Q6176">
            <v>35</v>
          </cell>
          <cell r="V6176">
            <v>0.95</v>
          </cell>
          <cell r="Y6176">
            <v>2.33</v>
          </cell>
          <cell r="AA6176">
            <v>347.65</v>
          </cell>
          <cell r="AB6176">
            <v>224.7</v>
          </cell>
          <cell r="AE6176">
            <v>-5957.43</v>
          </cell>
        </row>
        <row r="6177">
          <cell r="A6177" t="str">
            <v>136251</v>
          </cell>
          <cell r="B6177" t="str">
            <v>NJ</v>
          </cell>
          <cell r="C6177" t="str">
            <v>TANF</v>
          </cell>
          <cell r="D6177" t="str">
            <v>N</v>
          </cell>
          <cell r="E6177" t="str">
            <v>X</v>
          </cell>
          <cell r="F6177" t="str">
            <v>OPFHO</v>
          </cell>
          <cell r="G6177">
            <v>36251</v>
          </cell>
          <cell r="K6177">
            <v>919.46</v>
          </cell>
          <cell r="L6177">
            <v>8992.36</v>
          </cell>
          <cell r="M6177">
            <v>16174.8</v>
          </cell>
          <cell r="N6177">
            <v>66.18</v>
          </cell>
          <cell r="O6177">
            <v>1412.7</v>
          </cell>
          <cell r="P6177">
            <v>2715.6</v>
          </cell>
          <cell r="R6177">
            <v>881.15</v>
          </cell>
          <cell r="S6177">
            <v>120</v>
          </cell>
          <cell r="T6177">
            <v>2218.98</v>
          </cell>
          <cell r="V6177">
            <v>20.67</v>
          </cell>
          <cell r="AA6177">
            <v>51.85</v>
          </cell>
          <cell r="AB6177">
            <v>68.6</v>
          </cell>
          <cell r="AC6177">
            <v>170.3</v>
          </cell>
          <cell r="AD6177">
            <v>398.65</v>
          </cell>
          <cell r="AE6177">
            <v>129.2</v>
          </cell>
        </row>
        <row r="6178">
          <cell r="A6178" t="str">
            <v>136281</v>
          </cell>
          <cell r="B6178" t="str">
            <v>NJ</v>
          </cell>
          <cell r="C6178" t="str">
            <v>TANF</v>
          </cell>
          <cell r="D6178" t="str">
            <v>N</v>
          </cell>
          <cell r="E6178" t="str">
            <v>X</v>
          </cell>
          <cell r="F6178" t="str">
            <v>OPFHO</v>
          </cell>
          <cell r="G6178">
            <v>36281</v>
          </cell>
          <cell r="M6178">
            <v>10030.51</v>
          </cell>
          <cell r="N6178">
            <v>9642.39</v>
          </cell>
          <cell r="O6178">
            <v>2497.9</v>
          </cell>
          <cell r="P6178">
            <v>497.03</v>
          </cell>
          <cell r="Q6178">
            <v>234.65</v>
          </cell>
          <cell r="R6178">
            <v>904.37</v>
          </cell>
          <cell r="T6178">
            <v>763.51</v>
          </cell>
          <cell r="V6178">
            <v>31.82</v>
          </cell>
          <cell r="W6178">
            <v>562.4</v>
          </cell>
          <cell r="X6178">
            <v>1572.48</v>
          </cell>
          <cell r="Y6178">
            <v>4.22</v>
          </cell>
          <cell r="AB6178">
            <v>68.6</v>
          </cell>
          <cell r="AE6178">
            <v>548.71</v>
          </cell>
        </row>
        <row r="6179">
          <cell r="A6179" t="str">
            <v>136312</v>
          </cell>
          <cell r="B6179" t="str">
            <v>NJ</v>
          </cell>
          <cell r="C6179" t="str">
            <v>TANF</v>
          </cell>
          <cell r="D6179" t="str">
            <v>N</v>
          </cell>
          <cell r="E6179" t="str">
            <v>X</v>
          </cell>
          <cell r="F6179" t="str">
            <v>OPFHO</v>
          </cell>
          <cell r="G6179">
            <v>36312</v>
          </cell>
          <cell r="M6179">
            <v>92.88</v>
          </cell>
          <cell r="N6179">
            <v>5947.98</v>
          </cell>
          <cell r="O6179">
            <v>17527.89</v>
          </cell>
          <cell r="P6179">
            <v>2535</v>
          </cell>
          <cell r="Q6179">
            <v>80</v>
          </cell>
          <cell r="R6179">
            <v>120</v>
          </cell>
          <cell r="S6179">
            <v>308.3</v>
          </cell>
          <cell r="T6179">
            <v>589.29</v>
          </cell>
          <cell r="V6179">
            <v>42.21</v>
          </cell>
          <cell r="Z6179">
            <v>1570.56</v>
          </cell>
          <cell r="AB6179">
            <v>459</v>
          </cell>
          <cell r="AC6179">
            <v>1170.78</v>
          </cell>
          <cell r="AI6179">
            <v>125.31</v>
          </cell>
          <cell r="AJ6179">
            <v>-120</v>
          </cell>
        </row>
        <row r="6180">
          <cell r="A6180" t="str">
            <v>136342</v>
          </cell>
          <cell r="B6180" t="str">
            <v>NJ</v>
          </cell>
          <cell r="C6180" t="str">
            <v>TANF</v>
          </cell>
          <cell r="D6180" t="str">
            <v>N</v>
          </cell>
          <cell r="E6180" t="str">
            <v>X</v>
          </cell>
          <cell r="F6180" t="str">
            <v>OPFHO</v>
          </cell>
          <cell r="G6180">
            <v>36342</v>
          </cell>
          <cell r="N6180">
            <v>755.65</v>
          </cell>
          <cell r="O6180">
            <v>7040.08</v>
          </cell>
          <cell r="P6180">
            <v>5274.6</v>
          </cell>
          <cell r="Q6180">
            <v>3059.3</v>
          </cell>
          <cell r="R6180">
            <v>1545</v>
          </cell>
          <cell r="S6180">
            <v>120</v>
          </cell>
          <cell r="T6180">
            <v>5421.92</v>
          </cell>
          <cell r="V6180">
            <v>11.16</v>
          </cell>
          <cell r="W6180">
            <v>1965.62</v>
          </cell>
          <cell r="X6180">
            <v>0.48</v>
          </cell>
          <cell r="Y6180">
            <v>5.99</v>
          </cell>
          <cell r="Z6180">
            <v>240</v>
          </cell>
          <cell r="AB6180">
            <v>820.65</v>
          </cell>
          <cell r="AC6180">
            <v>367.67</v>
          </cell>
          <cell r="AD6180">
            <v>63.49</v>
          </cell>
        </row>
        <row r="6181">
          <cell r="A6181" t="str">
            <v>136373</v>
          </cell>
          <cell r="B6181" t="str">
            <v>NJ</v>
          </cell>
          <cell r="C6181" t="str">
            <v>TANF</v>
          </cell>
          <cell r="D6181" t="str">
            <v>N</v>
          </cell>
          <cell r="E6181" t="str">
            <v>X</v>
          </cell>
          <cell r="F6181" t="str">
            <v>OPFHO</v>
          </cell>
          <cell r="G6181">
            <v>36373</v>
          </cell>
          <cell r="O6181">
            <v>377.7</v>
          </cell>
          <cell r="P6181">
            <v>2124.68</v>
          </cell>
          <cell r="Q6181">
            <v>15984.55</v>
          </cell>
          <cell r="R6181">
            <v>4624.4</v>
          </cell>
          <cell r="S6181">
            <v>2403.95</v>
          </cell>
          <cell r="T6181">
            <v>1074.61</v>
          </cell>
          <cell r="U6181">
            <v>1411</v>
          </cell>
          <cell r="V6181">
            <v>126.9</v>
          </cell>
          <cell r="X6181">
            <v>327.33</v>
          </cell>
          <cell r="Y6181">
            <v>24.47</v>
          </cell>
          <cell r="Z6181">
            <v>295.2</v>
          </cell>
          <cell r="AA6181">
            <v>500</v>
          </cell>
          <cell r="AB6181">
            <v>72</v>
          </cell>
          <cell r="AC6181">
            <v>328.31</v>
          </cell>
          <cell r="AH6181">
            <v>75.39</v>
          </cell>
        </row>
        <row r="6182">
          <cell r="A6182" t="str">
            <v>136404</v>
          </cell>
          <cell r="B6182" t="str">
            <v>NJ</v>
          </cell>
          <cell r="C6182" t="str">
            <v>TANF</v>
          </cell>
          <cell r="D6182" t="str">
            <v>N</v>
          </cell>
          <cell r="E6182" t="str">
            <v>X</v>
          </cell>
          <cell r="F6182" t="str">
            <v>OPFHO</v>
          </cell>
          <cell r="G6182">
            <v>36404</v>
          </cell>
          <cell r="Q6182">
            <v>2625.13</v>
          </cell>
          <cell r="R6182">
            <v>15472.79</v>
          </cell>
          <cell r="S6182">
            <v>3684.88</v>
          </cell>
          <cell r="T6182">
            <v>220.58</v>
          </cell>
          <cell r="V6182">
            <v>1215.69</v>
          </cell>
          <cell r="X6182">
            <v>0.97</v>
          </cell>
          <cell r="Y6182">
            <v>195.8</v>
          </cell>
          <cell r="AB6182">
            <v>1445.85</v>
          </cell>
          <cell r="AC6182">
            <v>149.31</v>
          </cell>
          <cell r="AD6182">
            <v>335.75</v>
          </cell>
          <cell r="AH6182">
            <v>19.9</v>
          </cell>
        </row>
        <row r="6183">
          <cell r="A6183" t="str">
            <v>136434</v>
          </cell>
          <cell r="B6183" t="str">
            <v>NJ</v>
          </cell>
          <cell r="C6183" t="str">
            <v>TANF</v>
          </cell>
          <cell r="D6183" t="str">
            <v>N</v>
          </cell>
          <cell r="E6183" t="str">
            <v>X</v>
          </cell>
          <cell r="F6183" t="str">
            <v>OPFHO</v>
          </cell>
          <cell r="G6183">
            <v>36434</v>
          </cell>
          <cell r="R6183">
            <v>1506</v>
          </cell>
          <cell r="S6183">
            <v>13805.82</v>
          </cell>
          <cell r="T6183">
            <v>1165.96</v>
          </cell>
          <cell r="U6183">
            <v>108.03</v>
          </cell>
          <cell r="V6183">
            <v>905.23</v>
          </cell>
          <cell r="W6183">
            <v>748</v>
          </cell>
          <cell r="X6183">
            <v>2</v>
          </cell>
          <cell r="Y6183">
            <v>803.18</v>
          </cell>
          <cell r="Z6183">
            <v>367.15</v>
          </cell>
          <cell r="AA6183">
            <v>513.15</v>
          </cell>
          <cell r="AC6183">
            <v>3.44</v>
          </cell>
        </row>
        <row r="6184">
          <cell r="A6184" t="str">
            <v>136465</v>
          </cell>
          <cell r="B6184" t="str">
            <v>NJ</v>
          </cell>
          <cell r="C6184" t="str">
            <v>TANF</v>
          </cell>
          <cell r="D6184" t="str">
            <v>N</v>
          </cell>
          <cell r="E6184" t="str">
            <v>X</v>
          </cell>
          <cell r="F6184" t="str">
            <v>OPFHO</v>
          </cell>
          <cell r="G6184">
            <v>36465</v>
          </cell>
          <cell r="S6184">
            <v>6629.1</v>
          </cell>
          <cell r="T6184">
            <v>6330.53</v>
          </cell>
          <cell r="U6184">
            <v>4605.83</v>
          </cell>
          <cell r="V6184">
            <v>1914.3</v>
          </cell>
          <cell r="W6184">
            <v>880.84</v>
          </cell>
          <cell r="X6184">
            <v>3971.23</v>
          </cell>
          <cell r="Y6184">
            <v>0.14</v>
          </cell>
          <cell r="Z6184">
            <v>116.89</v>
          </cell>
          <cell r="AB6184">
            <v>1841.55</v>
          </cell>
          <cell r="AC6184">
            <v>105.42</v>
          </cell>
          <cell r="AE6184">
            <v>1288.6</v>
          </cell>
          <cell r="AI6184">
            <v>98.25</v>
          </cell>
        </row>
        <row r="6185">
          <cell r="A6185" t="str">
            <v>136495</v>
          </cell>
          <cell r="B6185" t="str">
            <v>NJ</v>
          </cell>
          <cell r="C6185" t="str">
            <v>TANF</v>
          </cell>
          <cell r="D6185" t="str">
            <v>N</v>
          </cell>
          <cell r="E6185" t="str">
            <v>X</v>
          </cell>
          <cell r="F6185" t="str">
            <v>OPFHO</v>
          </cell>
          <cell r="G6185">
            <v>36495</v>
          </cell>
          <cell r="T6185">
            <v>4206.71</v>
          </cell>
          <cell r="U6185">
            <v>15215.25</v>
          </cell>
          <cell r="V6185">
            <v>5364.22</v>
          </cell>
          <cell r="W6185">
            <v>1187.15</v>
          </cell>
          <cell r="X6185">
            <v>1978.31</v>
          </cell>
          <cell r="Y6185">
            <v>2.98</v>
          </cell>
          <cell r="Z6185">
            <v>160.82</v>
          </cell>
          <cell r="AB6185">
            <v>981.15</v>
          </cell>
          <cell r="AC6185">
            <v>41.71</v>
          </cell>
        </row>
        <row r="6186">
          <cell r="A6186" t="str">
            <v>136526</v>
          </cell>
          <cell r="B6186" t="str">
            <v>NJ</v>
          </cell>
          <cell r="C6186" t="str">
            <v>TANF</v>
          </cell>
          <cell r="D6186" t="str">
            <v>N</v>
          </cell>
          <cell r="E6186" t="str">
            <v>X</v>
          </cell>
          <cell r="F6186" t="str">
            <v>OPFHO</v>
          </cell>
          <cell r="G6186">
            <v>36526</v>
          </cell>
          <cell r="U6186">
            <v>8486.55</v>
          </cell>
          <cell r="V6186">
            <v>8177.91</v>
          </cell>
          <cell r="W6186">
            <v>3144.89</v>
          </cell>
          <cell r="X6186">
            <v>5499.45</v>
          </cell>
          <cell r="Y6186">
            <v>2068.67</v>
          </cell>
          <cell r="Z6186">
            <v>122.58</v>
          </cell>
          <cell r="AA6186">
            <v>120.08</v>
          </cell>
          <cell r="AB6186">
            <v>201.4</v>
          </cell>
          <cell r="AC6186">
            <v>111.22</v>
          </cell>
          <cell r="AE6186">
            <v>259.25</v>
          </cell>
          <cell r="AF6186">
            <v>1861.5</v>
          </cell>
        </row>
        <row r="6187">
          <cell r="A6187" t="str">
            <v>136557</v>
          </cell>
          <cell r="B6187" t="str">
            <v>NJ</v>
          </cell>
          <cell r="C6187" t="str">
            <v>TANF</v>
          </cell>
          <cell r="D6187" t="str">
            <v>N</v>
          </cell>
          <cell r="E6187" t="str">
            <v>X</v>
          </cell>
          <cell r="F6187" t="str">
            <v>OPFHO</v>
          </cell>
          <cell r="G6187">
            <v>36557</v>
          </cell>
          <cell r="U6187">
            <v>216.5</v>
          </cell>
          <cell r="V6187">
            <v>10155.25</v>
          </cell>
          <cell r="W6187">
            <v>8976.95</v>
          </cell>
          <cell r="X6187">
            <v>6992.31</v>
          </cell>
          <cell r="Y6187">
            <v>5133</v>
          </cell>
          <cell r="Z6187">
            <v>553.66</v>
          </cell>
          <cell r="AA6187">
            <v>23.76</v>
          </cell>
          <cell r="AB6187">
            <v>116.9</v>
          </cell>
          <cell r="AC6187">
            <v>52.67</v>
          </cell>
        </row>
        <row r="6188">
          <cell r="A6188" t="str">
            <v>136586</v>
          </cell>
          <cell r="B6188" t="str">
            <v>NJ</v>
          </cell>
          <cell r="C6188" t="str">
            <v>TANF</v>
          </cell>
          <cell r="D6188" t="str">
            <v>N</v>
          </cell>
          <cell r="E6188" t="str">
            <v>X</v>
          </cell>
          <cell r="F6188" t="str">
            <v>OPFHO</v>
          </cell>
          <cell r="G6188">
            <v>36586</v>
          </cell>
          <cell r="V6188">
            <v>1.47</v>
          </cell>
          <cell r="W6188">
            <v>7958.38</v>
          </cell>
          <cell r="X6188">
            <v>14016.6</v>
          </cell>
          <cell r="Y6188">
            <v>2181.09</v>
          </cell>
          <cell r="Z6188">
            <v>106.21</v>
          </cell>
          <cell r="AA6188">
            <v>1872.25</v>
          </cell>
          <cell r="AB6188">
            <v>1237.8</v>
          </cell>
          <cell r="AC6188">
            <v>67.99</v>
          </cell>
          <cell r="AE6188">
            <v>1255.6</v>
          </cell>
          <cell r="AH6188">
            <v>0.64</v>
          </cell>
        </row>
        <row r="6189">
          <cell r="A6189" t="str">
            <v>136617</v>
          </cell>
          <cell r="B6189" t="str">
            <v>NJ</v>
          </cell>
          <cell r="C6189" t="str">
            <v>TANF</v>
          </cell>
          <cell r="D6189" t="str">
            <v>N</v>
          </cell>
          <cell r="E6189" t="str">
            <v>X</v>
          </cell>
          <cell r="F6189" t="str">
            <v>OPFHO</v>
          </cell>
          <cell r="G6189">
            <v>36617</v>
          </cell>
          <cell r="X6189">
            <v>16427.18</v>
          </cell>
          <cell r="Y6189">
            <v>10506.11</v>
          </cell>
          <cell r="Z6189">
            <v>1128.15</v>
          </cell>
          <cell r="AA6189">
            <v>154.7</v>
          </cell>
          <cell r="AB6189">
            <v>795.6</v>
          </cell>
          <cell r="AC6189">
            <v>67.35</v>
          </cell>
          <cell r="AE6189">
            <v>22.33</v>
          </cell>
          <cell r="AF6189">
            <v>1429.7</v>
          </cell>
          <cell r="AH6189">
            <v>9.96</v>
          </cell>
        </row>
        <row r="6190">
          <cell r="A6190" t="str">
            <v>136647</v>
          </cell>
          <cell r="B6190" t="str">
            <v>NJ</v>
          </cell>
          <cell r="C6190" t="str">
            <v>TANF</v>
          </cell>
          <cell r="D6190" t="str">
            <v>N</v>
          </cell>
          <cell r="E6190" t="str">
            <v>X</v>
          </cell>
          <cell r="F6190" t="str">
            <v>OPFHO</v>
          </cell>
          <cell r="G6190">
            <v>36647</v>
          </cell>
          <cell r="X6190">
            <v>998.15</v>
          </cell>
          <cell r="Y6190">
            <v>13578.03</v>
          </cell>
          <cell r="Z6190">
            <v>11521.55</v>
          </cell>
          <cell r="AA6190">
            <v>1142.5</v>
          </cell>
          <cell r="AB6190">
            <v>2109.94</v>
          </cell>
          <cell r="AC6190">
            <v>20.74</v>
          </cell>
          <cell r="AE6190">
            <v>165</v>
          </cell>
          <cell r="AF6190">
            <v>446.25</v>
          </cell>
          <cell r="AH6190">
            <v>0.18</v>
          </cell>
          <cell r="AN6190">
            <v>71.03</v>
          </cell>
        </row>
        <row r="6191">
          <cell r="A6191" t="str">
            <v>136678</v>
          </cell>
          <cell r="B6191" t="str">
            <v>NJ</v>
          </cell>
          <cell r="C6191" t="str">
            <v>TANF</v>
          </cell>
          <cell r="D6191" t="str">
            <v>N</v>
          </cell>
          <cell r="E6191" t="str">
            <v>X</v>
          </cell>
          <cell r="F6191" t="str">
            <v>OPFHO</v>
          </cell>
          <cell r="G6191">
            <v>36678</v>
          </cell>
          <cell r="Y6191">
            <v>2401.06</v>
          </cell>
          <cell r="Z6191">
            <v>15140.52</v>
          </cell>
          <cell r="AA6191">
            <v>10092.39</v>
          </cell>
          <cell r="AB6191">
            <v>303.05</v>
          </cell>
          <cell r="AC6191">
            <v>1327.56</v>
          </cell>
          <cell r="AF6191">
            <v>2130.75</v>
          </cell>
        </row>
        <row r="6192">
          <cell r="A6192" t="str">
            <v>136708</v>
          </cell>
          <cell r="B6192" t="str">
            <v>NJ</v>
          </cell>
          <cell r="C6192" t="str">
            <v>TANF</v>
          </cell>
          <cell r="D6192" t="str">
            <v>N</v>
          </cell>
          <cell r="E6192" t="str">
            <v>X</v>
          </cell>
          <cell r="F6192" t="str">
            <v>OPFHO</v>
          </cell>
          <cell r="G6192">
            <v>36708</v>
          </cell>
          <cell r="Z6192">
            <v>328.83</v>
          </cell>
          <cell r="AA6192">
            <v>13814.71</v>
          </cell>
          <cell r="AB6192">
            <v>13942.1</v>
          </cell>
          <cell r="AC6192">
            <v>1396.79</v>
          </cell>
          <cell r="AD6192">
            <v>189.5</v>
          </cell>
          <cell r="AI6192">
            <v>56.81</v>
          </cell>
          <cell r="AL6192">
            <v>115.65</v>
          </cell>
        </row>
        <row r="6193">
          <cell r="A6193" t="str">
            <v>136739</v>
          </cell>
          <cell r="B6193" t="str">
            <v>NJ</v>
          </cell>
          <cell r="C6193" t="str">
            <v>TANF</v>
          </cell>
          <cell r="D6193" t="str">
            <v>N</v>
          </cell>
          <cell r="E6193" t="str">
            <v>X</v>
          </cell>
          <cell r="F6193" t="str">
            <v>OPFHO</v>
          </cell>
          <cell r="G6193">
            <v>36739</v>
          </cell>
          <cell r="AA6193">
            <v>2253.96</v>
          </cell>
          <cell r="AB6193">
            <v>7512.4</v>
          </cell>
          <cell r="AC6193">
            <v>13484.43</v>
          </cell>
          <cell r="AD6193">
            <v>3238.46</v>
          </cell>
          <cell r="AE6193">
            <v>1482.7</v>
          </cell>
          <cell r="AH6193">
            <v>25.52</v>
          </cell>
          <cell r="AI6193">
            <v>60.58</v>
          </cell>
        </row>
        <row r="6194">
          <cell r="A6194" t="str">
            <v>136770</v>
          </cell>
          <cell r="B6194" t="str">
            <v>NJ</v>
          </cell>
          <cell r="C6194" t="str">
            <v>TANF</v>
          </cell>
          <cell r="D6194" t="str">
            <v>N</v>
          </cell>
          <cell r="E6194" t="str">
            <v>X</v>
          </cell>
          <cell r="F6194" t="str">
            <v>OPFHO</v>
          </cell>
          <cell r="G6194">
            <v>36770</v>
          </cell>
          <cell r="AC6194">
            <v>6782.09</v>
          </cell>
          <cell r="AD6194">
            <v>10671.64</v>
          </cell>
          <cell r="AE6194">
            <v>4478.75</v>
          </cell>
          <cell r="AF6194">
            <v>6898.96</v>
          </cell>
          <cell r="AG6194">
            <v>977.7</v>
          </cell>
          <cell r="AH6194">
            <v>113.42</v>
          </cell>
        </row>
        <row r="6195">
          <cell r="A6195" t="str">
            <v>136800</v>
          </cell>
          <cell r="B6195" t="str">
            <v>NJ</v>
          </cell>
          <cell r="C6195" t="str">
            <v>TANF</v>
          </cell>
          <cell r="D6195" t="str">
            <v>N</v>
          </cell>
          <cell r="E6195" t="str">
            <v>X</v>
          </cell>
          <cell r="F6195" t="str">
            <v>OPFHO</v>
          </cell>
          <cell r="G6195">
            <v>36800</v>
          </cell>
          <cell r="AC6195">
            <v>368.19</v>
          </cell>
          <cell r="AD6195">
            <v>15863.45</v>
          </cell>
          <cell r="AE6195">
            <v>7107.13</v>
          </cell>
          <cell r="AF6195">
            <v>9861.2</v>
          </cell>
          <cell r="AH6195">
            <v>13.39</v>
          </cell>
          <cell r="AI6195">
            <v>6.81</v>
          </cell>
          <cell r="AJ6195">
            <v>147.05</v>
          </cell>
        </row>
        <row r="6196">
          <cell r="A6196" t="str">
            <v>136831</v>
          </cell>
          <cell r="B6196" t="str">
            <v>NJ</v>
          </cell>
          <cell r="C6196" t="str">
            <v>TANF</v>
          </cell>
          <cell r="D6196" t="str">
            <v>N</v>
          </cell>
          <cell r="E6196" t="str">
            <v>X</v>
          </cell>
          <cell r="F6196" t="str">
            <v>OPFHO</v>
          </cell>
          <cell r="G6196">
            <v>36831</v>
          </cell>
          <cell r="AD6196">
            <v>1469.53</v>
          </cell>
          <cell r="AE6196">
            <v>11848.19</v>
          </cell>
          <cell r="AF6196">
            <v>9971.16</v>
          </cell>
          <cell r="AG6196">
            <v>9551.7</v>
          </cell>
          <cell r="AH6196">
            <v>205.27</v>
          </cell>
          <cell r="AI6196">
            <v>2260.05</v>
          </cell>
          <cell r="AJ6196">
            <v>567</v>
          </cell>
          <cell r="AK6196">
            <v>-2483.4</v>
          </cell>
          <cell r="AN6196">
            <v>30.8</v>
          </cell>
        </row>
        <row r="6197">
          <cell r="A6197" t="str">
            <v>136861</v>
          </cell>
          <cell r="B6197" t="str">
            <v>NJ</v>
          </cell>
          <cell r="C6197" t="str">
            <v>TANF</v>
          </cell>
          <cell r="D6197" t="str">
            <v>N</v>
          </cell>
          <cell r="E6197" t="str">
            <v>X</v>
          </cell>
          <cell r="F6197" t="str">
            <v>OPFHO</v>
          </cell>
          <cell r="G6197">
            <v>36861</v>
          </cell>
          <cell r="AE6197">
            <v>147</v>
          </cell>
          <cell r="AF6197">
            <v>14273.61</v>
          </cell>
          <cell r="AG6197">
            <v>11312.09</v>
          </cell>
          <cell r="AH6197">
            <v>830.7</v>
          </cell>
          <cell r="AI6197">
            <v>1364.13</v>
          </cell>
          <cell r="AJ6197">
            <v>738.15</v>
          </cell>
          <cell r="AK6197">
            <v>161.5</v>
          </cell>
          <cell r="AL6197">
            <v>155.21</v>
          </cell>
          <cell r="AN6197">
            <v>25.49</v>
          </cell>
        </row>
        <row r="6198">
          <cell r="A6198" t="str">
            <v>136892</v>
          </cell>
          <cell r="B6198" t="str">
            <v>NJ</v>
          </cell>
          <cell r="C6198" t="str">
            <v>TANF</v>
          </cell>
          <cell r="D6198" t="str">
            <v>N</v>
          </cell>
          <cell r="E6198" t="str">
            <v>X</v>
          </cell>
          <cell r="F6198" t="str">
            <v>OPFHO</v>
          </cell>
          <cell r="G6198">
            <v>36892</v>
          </cell>
          <cell r="AF6198">
            <v>262.24</v>
          </cell>
          <cell r="AG6198">
            <v>6595.78</v>
          </cell>
          <cell r="AH6198">
            <v>5307.13</v>
          </cell>
          <cell r="AI6198">
            <v>7698.59</v>
          </cell>
          <cell r="AJ6198">
            <v>2305.4</v>
          </cell>
          <cell r="AK6198">
            <v>3125.61</v>
          </cell>
          <cell r="AL6198">
            <v>2007.53</v>
          </cell>
          <cell r="AN6198">
            <v>142.9</v>
          </cell>
        </row>
        <row r="6199">
          <cell r="A6199" t="str">
            <v>136923</v>
          </cell>
          <cell r="B6199" t="str">
            <v>NJ</v>
          </cell>
          <cell r="C6199" t="str">
            <v>TANF</v>
          </cell>
          <cell r="D6199" t="str">
            <v>N</v>
          </cell>
          <cell r="E6199" t="str">
            <v>X</v>
          </cell>
          <cell r="F6199" t="str">
            <v>OPFHO</v>
          </cell>
          <cell r="G6199">
            <v>36923</v>
          </cell>
          <cell r="AG6199">
            <v>511</v>
          </cell>
          <cell r="AH6199">
            <v>8274.25</v>
          </cell>
          <cell r="AI6199">
            <v>11654.89</v>
          </cell>
          <cell r="AJ6199">
            <v>3954.47</v>
          </cell>
          <cell r="AK6199">
            <v>1874.35</v>
          </cell>
          <cell r="AL6199">
            <v>38.96</v>
          </cell>
          <cell r="AN6199">
            <v>30.74</v>
          </cell>
        </row>
        <row r="6200">
          <cell r="A6200" t="str">
            <v>136951</v>
          </cell>
          <cell r="B6200" t="str">
            <v>NJ</v>
          </cell>
          <cell r="C6200" t="str">
            <v>TANF</v>
          </cell>
          <cell r="D6200" t="str">
            <v>N</v>
          </cell>
          <cell r="E6200" t="str">
            <v>X</v>
          </cell>
          <cell r="F6200" t="str">
            <v>OPFHO</v>
          </cell>
          <cell r="G6200">
            <v>36951</v>
          </cell>
          <cell r="AH6200">
            <v>625.98</v>
          </cell>
          <cell r="AI6200">
            <v>10525.05</v>
          </cell>
          <cell r="AJ6200">
            <v>10236.6</v>
          </cell>
          <cell r="AK6200">
            <v>385.5</v>
          </cell>
          <cell r="AL6200">
            <v>2887.14</v>
          </cell>
          <cell r="AN6200">
            <v>43.13</v>
          </cell>
        </row>
        <row r="6201">
          <cell r="A6201" t="str">
            <v>136982</v>
          </cell>
          <cell r="B6201" t="str">
            <v>NJ</v>
          </cell>
          <cell r="C6201" t="str">
            <v>TANF</v>
          </cell>
          <cell r="D6201" t="str">
            <v>N</v>
          </cell>
          <cell r="E6201" t="str">
            <v>X</v>
          </cell>
          <cell r="F6201" t="str">
            <v>OPFHO</v>
          </cell>
          <cell r="G6201">
            <v>36982</v>
          </cell>
          <cell r="AI6201">
            <v>124.1</v>
          </cell>
          <cell r="AJ6201">
            <v>11022.41</v>
          </cell>
          <cell r="AK6201">
            <v>2152.96</v>
          </cell>
          <cell r="AL6201">
            <v>4164.75</v>
          </cell>
          <cell r="AM6201">
            <v>1919.6</v>
          </cell>
          <cell r="AN6201">
            <v>215.59</v>
          </cell>
        </row>
        <row r="6202">
          <cell r="A6202" t="str">
            <v>137012</v>
          </cell>
          <cell r="B6202" t="str">
            <v>NJ</v>
          </cell>
          <cell r="C6202" t="str">
            <v>TANF</v>
          </cell>
          <cell r="D6202" t="str">
            <v>N</v>
          </cell>
          <cell r="E6202" t="str">
            <v>X</v>
          </cell>
          <cell r="F6202" t="str">
            <v>OPFHO</v>
          </cell>
          <cell r="G6202">
            <v>37012</v>
          </cell>
          <cell r="AJ6202">
            <v>1045.09</v>
          </cell>
          <cell r="AK6202">
            <v>11803</v>
          </cell>
          <cell r="AL6202">
            <v>5713.86</v>
          </cell>
          <cell r="AM6202">
            <v>560.09</v>
          </cell>
          <cell r="AN6202">
            <v>1458.02</v>
          </cell>
        </row>
        <row r="6203">
          <cell r="A6203" t="str">
            <v>137043</v>
          </cell>
          <cell r="B6203" t="str">
            <v>NJ</v>
          </cell>
          <cell r="C6203" t="str">
            <v>TANF</v>
          </cell>
          <cell r="D6203" t="str">
            <v>N</v>
          </cell>
          <cell r="E6203" t="str">
            <v>X</v>
          </cell>
          <cell r="F6203" t="str">
            <v>OPFHO</v>
          </cell>
          <cell r="G6203">
            <v>37043</v>
          </cell>
          <cell r="AK6203">
            <v>2082.55</v>
          </cell>
          <cell r="AL6203">
            <v>11333.99</v>
          </cell>
          <cell r="AM6203">
            <v>3954.06</v>
          </cell>
          <cell r="AN6203">
            <v>3904.44</v>
          </cell>
        </row>
        <row r="6204">
          <cell r="A6204" t="str">
            <v>137073</v>
          </cell>
          <cell r="B6204" t="str">
            <v>NJ</v>
          </cell>
          <cell r="C6204" t="str">
            <v>TANF</v>
          </cell>
          <cell r="D6204" t="str">
            <v>N</v>
          </cell>
          <cell r="E6204" t="str">
            <v>X</v>
          </cell>
          <cell r="F6204" t="str">
            <v>OPFHO</v>
          </cell>
          <cell r="G6204">
            <v>37073</v>
          </cell>
          <cell r="AL6204">
            <v>1556.83</v>
          </cell>
          <cell r="AM6204">
            <v>14340.36</v>
          </cell>
          <cell r="AN6204">
            <v>8003.11</v>
          </cell>
        </row>
        <row r="6205">
          <cell r="A6205" t="str">
            <v>137104</v>
          </cell>
          <cell r="B6205" t="str">
            <v>NJ</v>
          </cell>
          <cell r="C6205" t="str">
            <v>TANF</v>
          </cell>
          <cell r="D6205" t="str">
            <v>N</v>
          </cell>
          <cell r="E6205" t="str">
            <v>X</v>
          </cell>
          <cell r="F6205" t="str">
            <v>OPFHO</v>
          </cell>
          <cell r="G6205">
            <v>37104</v>
          </cell>
          <cell r="AM6205">
            <v>4405.35</v>
          </cell>
          <cell r="AN6205">
            <v>20658.56</v>
          </cell>
        </row>
        <row r="6206">
          <cell r="A6206" t="str">
            <v>137135</v>
          </cell>
          <cell r="B6206" t="str">
            <v>NJ</v>
          </cell>
          <cell r="C6206" t="str">
            <v>TANF</v>
          </cell>
          <cell r="D6206" t="str">
            <v>N</v>
          </cell>
          <cell r="E6206" t="str">
            <v>X</v>
          </cell>
          <cell r="F6206" t="str">
            <v>OPFHO</v>
          </cell>
          <cell r="G6206">
            <v>37135</v>
          </cell>
          <cell r="AN6206">
            <v>3235.41</v>
          </cell>
        </row>
        <row r="6207">
          <cell r="A6207" t="str">
            <v>136161</v>
          </cell>
          <cell r="B6207" t="str">
            <v>NJ</v>
          </cell>
          <cell r="C6207" t="str">
            <v>TANF</v>
          </cell>
          <cell r="D6207" t="str">
            <v>N</v>
          </cell>
          <cell r="E6207" t="str">
            <v>X</v>
          </cell>
          <cell r="F6207" t="str">
            <v>OPFHR</v>
          </cell>
          <cell r="G6207">
            <v>36161</v>
          </cell>
          <cell r="H6207">
            <v>389.25</v>
          </cell>
          <cell r="I6207">
            <v>22408.87</v>
          </cell>
          <cell r="J6207">
            <v>11435.38</v>
          </cell>
          <cell r="K6207">
            <v>1179.29</v>
          </cell>
          <cell r="L6207">
            <v>1872.07</v>
          </cell>
          <cell r="M6207">
            <v>889.3</v>
          </cell>
          <cell r="N6207">
            <v>5005.33</v>
          </cell>
          <cell r="O6207">
            <v>3137.15</v>
          </cell>
          <cell r="P6207">
            <v>527.05</v>
          </cell>
          <cell r="S6207">
            <v>340.85</v>
          </cell>
          <cell r="AA6207">
            <v>1742.5</v>
          </cell>
          <cell r="AC6207">
            <v>1033.56</v>
          </cell>
        </row>
        <row r="6208">
          <cell r="A6208" t="str">
            <v>136192</v>
          </cell>
          <cell r="B6208" t="str">
            <v>NJ</v>
          </cell>
          <cell r="C6208" t="str">
            <v>TANF</v>
          </cell>
          <cell r="D6208" t="str">
            <v>N</v>
          </cell>
          <cell r="E6208" t="str">
            <v>X</v>
          </cell>
          <cell r="F6208" t="str">
            <v>OPFHR</v>
          </cell>
          <cell r="G6208">
            <v>36192</v>
          </cell>
          <cell r="I6208">
            <v>5</v>
          </cell>
          <cell r="J6208">
            <v>14242.23</v>
          </cell>
          <cell r="K6208">
            <v>26713.62</v>
          </cell>
          <cell r="L6208">
            <v>2188</v>
          </cell>
          <cell r="M6208">
            <v>60.23</v>
          </cell>
          <cell r="N6208">
            <v>449.1</v>
          </cell>
          <cell r="O6208">
            <v>1846.3</v>
          </cell>
          <cell r="P6208">
            <v>1751.7</v>
          </cell>
          <cell r="R6208">
            <v>1151.36</v>
          </cell>
          <cell r="Z6208">
            <v>582.4</v>
          </cell>
        </row>
        <row r="6209">
          <cell r="A6209" t="str">
            <v>136220</v>
          </cell>
          <cell r="B6209" t="str">
            <v>NJ</v>
          </cell>
          <cell r="C6209" t="str">
            <v>TANF</v>
          </cell>
          <cell r="D6209" t="str">
            <v>N</v>
          </cell>
          <cell r="E6209" t="str">
            <v>X</v>
          </cell>
          <cell r="F6209" t="str">
            <v>OPFHR</v>
          </cell>
          <cell r="G6209">
            <v>36220</v>
          </cell>
          <cell r="J6209">
            <v>1554.5</v>
          </cell>
          <cell r="K6209">
            <v>18887.75</v>
          </cell>
          <cell r="L6209">
            <v>23560.98</v>
          </cell>
          <cell r="M6209">
            <v>2728.26</v>
          </cell>
          <cell r="N6209">
            <v>307.54</v>
          </cell>
          <cell r="O6209">
            <v>1301.9</v>
          </cell>
          <cell r="P6209">
            <v>682.55</v>
          </cell>
          <cell r="Q6209">
            <v>654.6</v>
          </cell>
          <cell r="R6209">
            <v>225</v>
          </cell>
          <cell r="S6209">
            <v>871.25</v>
          </cell>
          <cell r="T6209">
            <v>165.9</v>
          </cell>
          <cell r="Y6209">
            <v>-227.9</v>
          </cell>
          <cell r="AA6209">
            <v>956.75</v>
          </cell>
          <cell r="AE6209">
            <v>890.01</v>
          </cell>
        </row>
        <row r="6210">
          <cell r="A6210" t="str">
            <v>136251</v>
          </cell>
          <cell r="B6210" t="str">
            <v>NJ</v>
          </cell>
          <cell r="C6210" t="str">
            <v>TANF</v>
          </cell>
          <cell r="D6210" t="str">
            <v>N</v>
          </cell>
          <cell r="E6210" t="str">
            <v>X</v>
          </cell>
          <cell r="F6210" t="str">
            <v>OPFHR</v>
          </cell>
          <cell r="G6210">
            <v>36251</v>
          </cell>
          <cell r="K6210">
            <v>2136.07</v>
          </cell>
          <cell r="L6210">
            <v>15229.52</v>
          </cell>
          <cell r="M6210">
            <v>29923.83</v>
          </cell>
          <cell r="N6210">
            <v>1063.13</v>
          </cell>
          <cell r="O6210">
            <v>981.05</v>
          </cell>
          <cell r="P6210">
            <v>2367.65</v>
          </cell>
          <cell r="Q6210">
            <v>1422.9</v>
          </cell>
          <cell r="R6210">
            <v>181.95</v>
          </cell>
          <cell r="S6210">
            <v>763.55</v>
          </cell>
          <cell r="T6210">
            <v>214.2</v>
          </cell>
          <cell r="X6210">
            <v>404.6</v>
          </cell>
          <cell r="Y6210">
            <v>74.8</v>
          </cell>
          <cell r="AA6210">
            <v>65.63</v>
          </cell>
          <cell r="AB6210">
            <v>39.73</v>
          </cell>
          <cell r="AC6210">
            <v>293.25</v>
          </cell>
          <cell r="AG6210">
            <v>50.51</v>
          </cell>
        </row>
        <row r="6211">
          <cell r="A6211" t="str">
            <v>136281</v>
          </cell>
          <cell r="B6211" t="str">
            <v>NJ</v>
          </cell>
          <cell r="C6211" t="str">
            <v>TANF</v>
          </cell>
          <cell r="D6211" t="str">
            <v>N</v>
          </cell>
          <cell r="E6211" t="str">
            <v>X</v>
          </cell>
          <cell r="F6211" t="str">
            <v>OPFHR</v>
          </cell>
          <cell r="G6211">
            <v>36281</v>
          </cell>
          <cell r="M6211">
            <v>14788.58</v>
          </cell>
          <cell r="N6211">
            <v>16439.65</v>
          </cell>
          <cell r="O6211">
            <v>6715.1</v>
          </cell>
          <cell r="P6211">
            <v>1641.65</v>
          </cell>
          <cell r="Q6211">
            <v>300.8</v>
          </cell>
          <cell r="R6211">
            <v>774.15</v>
          </cell>
          <cell r="S6211">
            <v>691.85</v>
          </cell>
          <cell r="V6211">
            <v>942.3</v>
          </cell>
          <cell r="X6211">
            <v>1713.6</v>
          </cell>
          <cell r="Z6211">
            <v>-92.8</v>
          </cell>
          <cell r="AC6211">
            <v>145.35</v>
          </cell>
          <cell r="AD6211">
            <v>39.73</v>
          </cell>
        </row>
        <row r="6212">
          <cell r="A6212" t="str">
            <v>136312</v>
          </cell>
          <cell r="B6212" t="str">
            <v>NJ</v>
          </cell>
          <cell r="C6212" t="str">
            <v>TANF</v>
          </cell>
          <cell r="D6212" t="str">
            <v>N</v>
          </cell>
          <cell r="E6212" t="str">
            <v>X</v>
          </cell>
          <cell r="F6212" t="str">
            <v>OPFHR</v>
          </cell>
          <cell r="G6212">
            <v>36312</v>
          </cell>
          <cell r="M6212">
            <v>768.54</v>
          </cell>
          <cell r="N6212">
            <v>8594.32</v>
          </cell>
          <cell r="O6212">
            <v>24269.94</v>
          </cell>
          <cell r="P6212">
            <v>4201.96</v>
          </cell>
          <cell r="Q6212">
            <v>1124.95</v>
          </cell>
          <cell r="R6212">
            <v>5908.95</v>
          </cell>
          <cell r="S6212">
            <v>93.5</v>
          </cell>
          <cell r="AB6212">
            <v>94.35</v>
          </cell>
          <cell r="AC6212">
            <v>362.1</v>
          </cell>
          <cell r="AD6212">
            <v>39.73</v>
          </cell>
          <cell r="AE6212">
            <v>54.1</v>
          </cell>
          <cell r="AF6212">
            <v>802.3</v>
          </cell>
        </row>
        <row r="6213">
          <cell r="A6213" t="str">
            <v>136342</v>
          </cell>
          <cell r="B6213" t="str">
            <v>NJ</v>
          </cell>
          <cell r="C6213" t="str">
            <v>TANF</v>
          </cell>
          <cell r="D6213" t="str">
            <v>N</v>
          </cell>
          <cell r="E6213" t="str">
            <v>X</v>
          </cell>
          <cell r="F6213" t="str">
            <v>OPFHR</v>
          </cell>
          <cell r="G6213">
            <v>36342</v>
          </cell>
          <cell r="N6213">
            <v>623.78</v>
          </cell>
          <cell r="O6213">
            <v>16104.67</v>
          </cell>
          <cell r="P6213">
            <v>5511.05</v>
          </cell>
          <cell r="Q6213">
            <v>10368.73</v>
          </cell>
          <cell r="R6213">
            <v>2973.6</v>
          </cell>
          <cell r="S6213">
            <v>443.15</v>
          </cell>
          <cell r="T6213">
            <v>511.37</v>
          </cell>
          <cell r="U6213">
            <v>119</v>
          </cell>
          <cell r="V6213">
            <v>10.2</v>
          </cell>
          <cell r="Y6213">
            <v>15</v>
          </cell>
          <cell r="AC6213">
            <v>349.15</v>
          </cell>
        </row>
        <row r="6214">
          <cell r="A6214" t="str">
            <v>136373</v>
          </cell>
          <cell r="B6214" t="str">
            <v>NJ</v>
          </cell>
          <cell r="C6214" t="str">
            <v>TANF</v>
          </cell>
          <cell r="D6214" t="str">
            <v>N</v>
          </cell>
          <cell r="E6214" t="str">
            <v>X</v>
          </cell>
          <cell r="F6214" t="str">
            <v>OPFHR</v>
          </cell>
          <cell r="G6214">
            <v>36373</v>
          </cell>
          <cell r="O6214">
            <v>2406.94</v>
          </cell>
          <cell r="P6214">
            <v>8705.16</v>
          </cell>
          <cell r="Q6214">
            <v>26892.46</v>
          </cell>
          <cell r="R6214">
            <v>4416.9</v>
          </cell>
          <cell r="S6214">
            <v>5279.79</v>
          </cell>
          <cell r="T6214">
            <v>290.7</v>
          </cell>
          <cell r="V6214">
            <v>2518.55</v>
          </cell>
          <cell r="W6214">
            <v>4475.55</v>
          </cell>
          <cell r="AB6214">
            <v>39.73</v>
          </cell>
          <cell r="AD6214">
            <v>233.63</v>
          </cell>
        </row>
        <row r="6215">
          <cell r="A6215" t="str">
            <v>136404</v>
          </cell>
          <cell r="B6215" t="str">
            <v>NJ</v>
          </cell>
          <cell r="C6215" t="str">
            <v>TANF</v>
          </cell>
          <cell r="D6215" t="str">
            <v>N</v>
          </cell>
          <cell r="E6215" t="str">
            <v>X</v>
          </cell>
          <cell r="F6215" t="str">
            <v>OPFHR</v>
          </cell>
          <cell r="G6215">
            <v>36404</v>
          </cell>
          <cell r="P6215">
            <v>1529.9</v>
          </cell>
          <cell r="Q6215">
            <v>4931.82</v>
          </cell>
          <cell r="R6215">
            <v>30956.8</v>
          </cell>
          <cell r="S6215">
            <v>1999.47</v>
          </cell>
          <cell r="T6215">
            <v>10518.79</v>
          </cell>
          <cell r="U6215">
            <v>187.85</v>
          </cell>
          <cell r="Z6215">
            <v>935</v>
          </cell>
          <cell r="AA6215">
            <v>476.8</v>
          </cell>
          <cell r="AC6215">
            <v>811.5</v>
          </cell>
        </row>
        <row r="6216">
          <cell r="A6216" t="str">
            <v>136434</v>
          </cell>
          <cell r="B6216" t="str">
            <v>NJ</v>
          </cell>
          <cell r="C6216" t="str">
            <v>TANF</v>
          </cell>
          <cell r="D6216" t="str">
            <v>N</v>
          </cell>
          <cell r="E6216" t="str">
            <v>X</v>
          </cell>
          <cell r="F6216" t="str">
            <v>OPFHR</v>
          </cell>
          <cell r="G6216">
            <v>36434</v>
          </cell>
          <cell r="Q6216">
            <v>135</v>
          </cell>
          <cell r="R6216">
            <v>7846.87</v>
          </cell>
          <cell r="S6216">
            <v>25811.55</v>
          </cell>
          <cell r="T6216">
            <v>1415.34</v>
          </cell>
          <cell r="U6216">
            <v>2348.65</v>
          </cell>
          <cell r="V6216">
            <v>372.4</v>
          </cell>
          <cell r="W6216">
            <v>391.85</v>
          </cell>
          <cell r="AC6216">
            <v>792</v>
          </cell>
          <cell r="AD6216">
            <v>39.73</v>
          </cell>
          <cell r="AG6216">
            <v>112.2</v>
          </cell>
        </row>
        <row r="6217">
          <cell r="A6217" t="str">
            <v>136465</v>
          </cell>
          <cell r="B6217" t="str">
            <v>NJ</v>
          </cell>
          <cell r="C6217" t="str">
            <v>TANF</v>
          </cell>
          <cell r="D6217" t="str">
            <v>N</v>
          </cell>
          <cell r="E6217" t="str">
            <v>X</v>
          </cell>
          <cell r="F6217" t="str">
            <v>OPFHR</v>
          </cell>
          <cell r="G6217">
            <v>36465</v>
          </cell>
          <cell r="S6217">
            <v>13229.91</v>
          </cell>
          <cell r="T6217">
            <v>7446.67</v>
          </cell>
          <cell r="U6217">
            <v>27882.33</v>
          </cell>
          <cell r="V6217">
            <v>4634.58</v>
          </cell>
          <cell r="Y6217">
            <v>434.51</v>
          </cell>
          <cell r="Z6217">
            <v>252.05</v>
          </cell>
          <cell r="AA6217">
            <v>548.1</v>
          </cell>
          <cell r="AB6217">
            <v>2106.11</v>
          </cell>
          <cell r="AD6217">
            <v>453.86</v>
          </cell>
          <cell r="AN6217">
            <v>144</v>
          </cell>
        </row>
        <row r="6218">
          <cell r="A6218" t="str">
            <v>136495</v>
          </cell>
          <cell r="B6218" t="str">
            <v>NJ</v>
          </cell>
          <cell r="C6218" t="str">
            <v>TANF</v>
          </cell>
          <cell r="D6218" t="str">
            <v>N</v>
          </cell>
          <cell r="E6218" t="str">
            <v>X</v>
          </cell>
          <cell r="F6218" t="str">
            <v>OPFHR</v>
          </cell>
          <cell r="G6218">
            <v>36495</v>
          </cell>
          <cell r="T6218">
            <v>7993.31</v>
          </cell>
          <cell r="U6218">
            <v>7704.85</v>
          </cell>
          <cell r="V6218">
            <v>9439.77</v>
          </cell>
          <cell r="W6218">
            <v>639.88</v>
          </cell>
          <cell r="X6218">
            <v>5869.05</v>
          </cell>
          <cell r="Y6218">
            <v>11605.94</v>
          </cell>
          <cell r="Z6218">
            <v>249.05</v>
          </cell>
          <cell r="AA6218">
            <v>-135.15</v>
          </cell>
          <cell r="AB6218">
            <v>3006.4</v>
          </cell>
        </row>
        <row r="6219">
          <cell r="A6219" t="str">
            <v>136526</v>
          </cell>
          <cell r="B6219" t="str">
            <v>NJ</v>
          </cell>
          <cell r="C6219" t="str">
            <v>TANF</v>
          </cell>
          <cell r="D6219" t="str">
            <v>N</v>
          </cell>
          <cell r="E6219" t="str">
            <v>X</v>
          </cell>
          <cell r="F6219" t="str">
            <v>OPFHR</v>
          </cell>
          <cell r="G6219">
            <v>36526</v>
          </cell>
          <cell r="U6219">
            <v>10739.6</v>
          </cell>
          <cell r="V6219">
            <v>13894.71</v>
          </cell>
          <cell r="W6219">
            <v>979</v>
          </cell>
          <cell r="X6219">
            <v>10849.16</v>
          </cell>
          <cell r="Y6219">
            <v>269.45</v>
          </cell>
          <cell r="AA6219">
            <v>2488.95</v>
          </cell>
        </row>
        <row r="6220">
          <cell r="A6220" t="str">
            <v>136557</v>
          </cell>
          <cell r="B6220" t="str">
            <v>NJ</v>
          </cell>
          <cell r="C6220" t="str">
            <v>TANF</v>
          </cell>
          <cell r="D6220" t="str">
            <v>N</v>
          </cell>
          <cell r="E6220" t="str">
            <v>X</v>
          </cell>
          <cell r="F6220" t="str">
            <v>OPFHR</v>
          </cell>
          <cell r="G6220">
            <v>36557</v>
          </cell>
          <cell r="U6220">
            <v>117.17</v>
          </cell>
          <cell r="V6220">
            <v>20920.01</v>
          </cell>
          <cell r="W6220">
            <v>17872.29</v>
          </cell>
          <cell r="X6220">
            <v>3114.3</v>
          </cell>
          <cell r="Y6220">
            <v>3279.33</v>
          </cell>
          <cell r="Z6220">
            <v>2357.3</v>
          </cell>
          <cell r="AB6220">
            <v>12.3</v>
          </cell>
          <cell r="AC6220">
            <v>238.4</v>
          </cell>
          <cell r="AD6220">
            <v>159.8</v>
          </cell>
          <cell r="AJ6220">
            <v>249.05</v>
          </cell>
        </row>
        <row r="6221">
          <cell r="A6221" t="str">
            <v>136586</v>
          </cell>
          <cell r="B6221" t="str">
            <v>NJ</v>
          </cell>
          <cell r="C6221" t="str">
            <v>TANF</v>
          </cell>
          <cell r="D6221" t="str">
            <v>N</v>
          </cell>
          <cell r="E6221" t="str">
            <v>X</v>
          </cell>
          <cell r="F6221" t="str">
            <v>OPFHR</v>
          </cell>
          <cell r="G6221">
            <v>36586</v>
          </cell>
          <cell r="W6221">
            <v>15673.46</v>
          </cell>
          <cell r="X6221">
            <v>20667.78</v>
          </cell>
          <cell r="Y6221">
            <v>8455.13</v>
          </cell>
          <cell r="Z6221">
            <v>741.65</v>
          </cell>
          <cell r="AB6221">
            <v>80.23</v>
          </cell>
          <cell r="AC6221">
            <v>60</v>
          </cell>
          <cell r="AD6221">
            <v>1042.1</v>
          </cell>
          <cell r="AF6221">
            <v>39.73</v>
          </cell>
        </row>
        <row r="6222">
          <cell r="A6222" t="str">
            <v>136617</v>
          </cell>
          <cell r="B6222" t="str">
            <v>NJ</v>
          </cell>
          <cell r="C6222" t="str">
            <v>TANF</v>
          </cell>
          <cell r="D6222" t="str">
            <v>N</v>
          </cell>
          <cell r="E6222" t="str">
            <v>X</v>
          </cell>
          <cell r="F6222" t="str">
            <v>OPFHR</v>
          </cell>
          <cell r="G6222">
            <v>36617</v>
          </cell>
          <cell r="X6222">
            <v>25237.85</v>
          </cell>
          <cell r="Y6222">
            <v>18823.74</v>
          </cell>
          <cell r="Z6222">
            <v>1130.57</v>
          </cell>
          <cell r="AA6222">
            <v>53</v>
          </cell>
          <cell r="AB6222">
            <v>2400.05</v>
          </cell>
          <cell r="AC6222">
            <v>203.7</v>
          </cell>
          <cell r="AF6222">
            <v>375.36</v>
          </cell>
          <cell r="AK6222">
            <v>829.5</v>
          </cell>
        </row>
        <row r="6223">
          <cell r="A6223" t="str">
            <v>136647</v>
          </cell>
          <cell r="B6223" t="str">
            <v>NJ</v>
          </cell>
          <cell r="C6223" t="str">
            <v>TANF</v>
          </cell>
          <cell r="D6223" t="str">
            <v>N</v>
          </cell>
          <cell r="E6223" t="str">
            <v>X</v>
          </cell>
          <cell r="F6223" t="str">
            <v>OPFHR</v>
          </cell>
          <cell r="G6223">
            <v>36647</v>
          </cell>
          <cell r="X6223">
            <v>1853.84</v>
          </cell>
          <cell r="Y6223">
            <v>20224.59</v>
          </cell>
          <cell r="Z6223">
            <v>18733.93</v>
          </cell>
          <cell r="AA6223">
            <v>2555.23</v>
          </cell>
          <cell r="AC6223">
            <v>167.45</v>
          </cell>
          <cell r="AE6223">
            <v>636.3</v>
          </cell>
          <cell r="AI6223">
            <v>367.59</v>
          </cell>
          <cell r="AK6223">
            <v>1099</v>
          </cell>
        </row>
        <row r="6224">
          <cell r="A6224" t="str">
            <v>136678</v>
          </cell>
          <cell r="B6224" t="str">
            <v>NJ</v>
          </cell>
          <cell r="C6224" t="str">
            <v>TANF</v>
          </cell>
          <cell r="D6224" t="str">
            <v>N</v>
          </cell>
          <cell r="E6224" t="str">
            <v>X</v>
          </cell>
          <cell r="F6224" t="str">
            <v>OPFHR</v>
          </cell>
          <cell r="G6224">
            <v>36678</v>
          </cell>
          <cell r="Y6224">
            <v>2232.96</v>
          </cell>
          <cell r="Z6224">
            <v>16434.41</v>
          </cell>
          <cell r="AA6224">
            <v>9643</v>
          </cell>
          <cell r="AB6224">
            <v>285.76</v>
          </cell>
          <cell r="AC6224">
            <v>474.8</v>
          </cell>
        </row>
        <row r="6225">
          <cell r="A6225" t="str">
            <v>136708</v>
          </cell>
          <cell r="B6225" t="str">
            <v>NJ</v>
          </cell>
          <cell r="C6225" t="str">
            <v>TANF</v>
          </cell>
          <cell r="D6225" t="str">
            <v>N</v>
          </cell>
          <cell r="E6225" t="str">
            <v>X</v>
          </cell>
          <cell r="F6225" t="str">
            <v>OPFHR</v>
          </cell>
          <cell r="G6225">
            <v>36708</v>
          </cell>
          <cell r="Z6225">
            <v>1577.68</v>
          </cell>
          <cell r="AA6225">
            <v>16958.76</v>
          </cell>
          <cell r="AB6225">
            <v>14284.45</v>
          </cell>
          <cell r="AC6225">
            <v>7266.75</v>
          </cell>
          <cell r="AD6225">
            <v>456.23</v>
          </cell>
          <cell r="AF6225">
            <v>78.3</v>
          </cell>
          <cell r="AL6225">
            <v>146.1</v>
          </cell>
        </row>
        <row r="6226">
          <cell r="A6226" t="str">
            <v>136739</v>
          </cell>
          <cell r="B6226" t="str">
            <v>NJ</v>
          </cell>
          <cell r="C6226" t="str">
            <v>TANF</v>
          </cell>
          <cell r="D6226" t="str">
            <v>N</v>
          </cell>
          <cell r="E6226" t="str">
            <v>X</v>
          </cell>
          <cell r="F6226" t="str">
            <v>OPFHR</v>
          </cell>
          <cell r="G6226">
            <v>36739</v>
          </cell>
          <cell r="AA6226">
            <v>440.85</v>
          </cell>
          <cell r="AB6226">
            <v>15596.18</v>
          </cell>
          <cell r="AC6226">
            <v>19593.71</v>
          </cell>
          <cell r="AD6226">
            <v>4719.89</v>
          </cell>
          <cell r="AE6226">
            <v>1926.95</v>
          </cell>
          <cell r="AF6226">
            <v>39.73</v>
          </cell>
          <cell r="AJ6226">
            <v>39.73</v>
          </cell>
        </row>
        <row r="6227">
          <cell r="A6227" t="str">
            <v>136770</v>
          </cell>
          <cell r="B6227" t="str">
            <v>NJ</v>
          </cell>
          <cell r="C6227" t="str">
            <v>TANF</v>
          </cell>
          <cell r="D6227" t="str">
            <v>N</v>
          </cell>
          <cell r="E6227" t="str">
            <v>X</v>
          </cell>
          <cell r="F6227" t="str">
            <v>OPFHR</v>
          </cell>
          <cell r="G6227">
            <v>36770</v>
          </cell>
          <cell r="AB6227">
            <v>245.25</v>
          </cell>
          <cell r="AC6227">
            <v>13327.73</v>
          </cell>
          <cell r="AD6227">
            <v>12421.36</v>
          </cell>
          <cell r="AE6227">
            <v>2277.03</v>
          </cell>
          <cell r="AL6227">
            <v>2572.44</v>
          </cell>
        </row>
        <row r="6228">
          <cell r="A6228" t="str">
            <v>136800</v>
          </cell>
          <cell r="B6228" t="str">
            <v>NJ</v>
          </cell>
          <cell r="C6228" t="str">
            <v>TANF</v>
          </cell>
          <cell r="D6228" t="str">
            <v>N</v>
          </cell>
          <cell r="E6228" t="str">
            <v>X</v>
          </cell>
          <cell r="F6228" t="str">
            <v>OPFHR</v>
          </cell>
          <cell r="G6228">
            <v>36800</v>
          </cell>
          <cell r="AC6228">
            <v>4398.41</v>
          </cell>
          <cell r="AD6228">
            <v>17058.86</v>
          </cell>
          <cell r="AE6228">
            <v>5294.58</v>
          </cell>
          <cell r="AF6228">
            <v>2444.05</v>
          </cell>
          <cell r="AH6228">
            <v>222.3</v>
          </cell>
          <cell r="AI6228">
            <v>363.1</v>
          </cell>
        </row>
        <row r="6229">
          <cell r="A6229" t="str">
            <v>136831</v>
          </cell>
          <cell r="B6229" t="str">
            <v>NJ</v>
          </cell>
          <cell r="C6229" t="str">
            <v>TANF</v>
          </cell>
          <cell r="D6229" t="str">
            <v>N</v>
          </cell>
          <cell r="E6229" t="str">
            <v>X</v>
          </cell>
          <cell r="F6229" t="str">
            <v>OPFHR</v>
          </cell>
          <cell r="G6229">
            <v>36831</v>
          </cell>
          <cell r="AD6229">
            <v>422.7</v>
          </cell>
          <cell r="AE6229">
            <v>10060.43</v>
          </cell>
          <cell r="AF6229">
            <v>8570.6</v>
          </cell>
          <cell r="AG6229">
            <v>8783.55</v>
          </cell>
          <cell r="AH6229">
            <v>896.53</v>
          </cell>
          <cell r="AI6229">
            <v>713.98</v>
          </cell>
          <cell r="AJ6229">
            <v>744.2</v>
          </cell>
          <cell r="AL6229">
            <v>140</v>
          </cell>
        </row>
        <row r="6230">
          <cell r="A6230" t="str">
            <v>136861</v>
          </cell>
          <cell r="B6230" t="str">
            <v>NJ</v>
          </cell>
          <cell r="C6230" t="str">
            <v>TANF</v>
          </cell>
          <cell r="D6230" t="str">
            <v>N</v>
          </cell>
          <cell r="E6230" t="str">
            <v>X</v>
          </cell>
          <cell r="F6230" t="str">
            <v>OPFHR</v>
          </cell>
          <cell r="G6230">
            <v>36861</v>
          </cell>
          <cell r="AE6230">
            <v>128.35</v>
          </cell>
          <cell r="AF6230">
            <v>19888.68</v>
          </cell>
          <cell r="AG6230">
            <v>5010.14</v>
          </cell>
          <cell r="AH6230">
            <v>775.55</v>
          </cell>
          <cell r="AI6230">
            <v>3686.94</v>
          </cell>
          <cell r="AJ6230">
            <v>413.95</v>
          </cell>
        </row>
        <row r="6231">
          <cell r="A6231" t="str">
            <v>136892</v>
          </cell>
          <cell r="B6231" t="str">
            <v>NJ</v>
          </cell>
          <cell r="C6231" t="str">
            <v>TANF</v>
          </cell>
          <cell r="D6231" t="str">
            <v>N</v>
          </cell>
          <cell r="E6231" t="str">
            <v>X</v>
          </cell>
          <cell r="F6231" t="str">
            <v>OPFHR</v>
          </cell>
          <cell r="G6231">
            <v>36892</v>
          </cell>
          <cell r="AF6231">
            <v>2268.91</v>
          </cell>
          <cell r="AG6231">
            <v>22051.39</v>
          </cell>
          <cell r="AH6231">
            <v>12389.84</v>
          </cell>
          <cell r="AI6231">
            <v>3100.54</v>
          </cell>
          <cell r="AJ6231">
            <v>1852.46</v>
          </cell>
        </row>
        <row r="6232">
          <cell r="A6232" t="str">
            <v>136923</v>
          </cell>
          <cell r="B6232" t="str">
            <v>NJ</v>
          </cell>
          <cell r="C6232" t="str">
            <v>TANF</v>
          </cell>
          <cell r="D6232" t="str">
            <v>N</v>
          </cell>
          <cell r="E6232" t="str">
            <v>X</v>
          </cell>
          <cell r="F6232" t="str">
            <v>OPFHR</v>
          </cell>
          <cell r="G6232">
            <v>36923</v>
          </cell>
          <cell r="AG6232">
            <v>1195.1</v>
          </cell>
          <cell r="AH6232">
            <v>17734.32</v>
          </cell>
          <cell r="AI6232">
            <v>9584.12</v>
          </cell>
          <cell r="AJ6232">
            <v>4252.62</v>
          </cell>
          <cell r="AK6232">
            <v>45.77</v>
          </cell>
        </row>
        <row r="6233">
          <cell r="A6233" t="str">
            <v>136951</v>
          </cell>
          <cell r="B6233" t="str">
            <v>NJ</v>
          </cell>
          <cell r="C6233" t="str">
            <v>TANF</v>
          </cell>
          <cell r="D6233" t="str">
            <v>N</v>
          </cell>
          <cell r="E6233" t="str">
            <v>X</v>
          </cell>
          <cell r="F6233" t="str">
            <v>OPFHR</v>
          </cell>
          <cell r="G6233">
            <v>36951</v>
          </cell>
          <cell r="AH6233">
            <v>1419.66</v>
          </cell>
          <cell r="AI6233">
            <v>24050.71</v>
          </cell>
          <cell r="AJ6233">
            <v>15459.75</v>
          </cell>
          <cell r="AK6233">
            <v>1302.85</v>
          </cell>
        </row>
        <row r="6234">
          <cell r="A6234" t="str">
            <v>136982</v>
          </cell>
          <cell r="B6234" t="str">
            <v>NJ</v>
          </cell>
          <cell r="C6234" t="str">
            <v>TANF</v>
          </cell>
          <cell r="D6234" t="str">
            <v>N</v>
          </cell>
          <cell r="E6234" t="str">
            <v>X</v>
          </cell>
          <cell r="F6234" t="str">
            <v>OPFHR</v>
          </cell>
          <cell r="G6234">
            <v>36982</v>
          </cell>
          <cell r="AI6234">
            <v>2125.21</v>
          </cell>
          <cell r="AJ6234">
            <v>26023.7</v>
          </cell>
          <cell r="AK6234">
            <v>7995.22</v>
          </cell>
          <cell r="AL6234">
            <v>2609.5</v>
          </cell>
          <cell r="AM6234">
            <v>2724.6</v>
          </cell>
          <cell r="AN6234">
            <v>520.1</v>
          </cell>
        </row>
        <row r="6235">
          <cell r="A6235" t="str">
            <v>137012</v>
          </cell>
          <cell r="B6235" t="str">
            <v>NJ</v>
          </cell>
          <cell r="C6235" t="str">
            <v>TANF</v>
          </cell>
          <cell r="D6235" t="str">
            <v>N</v>
          </cell>
          <cell r="E6235" t="str">
            <v>X</v>
          </cell>
          <cell r="F6235" t="str">
            <v>OPFHR</v>
          </cell>
          <cell r="G6235">
            <v>37012</v>
          </cell>
          <cell r="AJ6235">
            <v>4210.16</v>
          </cell>
          <cell r="AK6235">
            <v>20309.3</v>
          </cell>
          <cell r="AL6235">
            <v>9740.91</v>
          </cell>
          <cell r="AM6235">
            <v>3581.7</v>
          </cell>
          <cell r="AN6235">
            <v>3859.98</v>
          </cell>
        </row>
        <row r="6236">
          <cell r="A6236" t="str">
            <v>137043</v>
          </cell>
          <cell r="B6236" t="str">
            <v>NJ</v>
          </cell>
          <cell r="C6236" t="str">
            <v>TANF</v>
          </cell>
          <cell r="D6236" t="str">
            <v>N</v>
          </cell>
          <cell r="E6236" t="str">
            <v>X</v>
          </cell>
          <cell r="F6236" t="str">
            <v>OPFHR</v>
          </cell>
          <cell r="G6236">
            <v>37043</v>
          </cell>
          <cell r="AK6236">
            <v>3628.3</v>
          </cell>
          <cell r="AL6236">
            <v>21521.5</v>
          </cell>
          <cell r="AM6236">
            <v>8109.28</v>
          </cell>
          <cell r="AN6236">
            <v>2038.39</v>
          </cell>
        </row>
        <row r="6237">
          <cell r="A6237" t="str">
            <v>137073</v>
          </cell>
          <cell r="B6237" t="str">
            <v>NJ</v>
          </cell>
          <cell r="C6237" t="str">
            <v>TANF</v>
          </cell>
          <cell r="D6237" t="str">
            <v>N</v>
          </cell>
          <cell r="E6237" t="str">
            <v>X</v>
          </cell>
          <cell r="F6237" t="str">
            <v>OPFHR</v>
          </cell>
          <cell r="G6237">
            <v>37073</v>
          </cell>
          <cell r="AL6237">
            <v>5865.6</v>
          </cell>
          <cell r="AM6237">
            <v>29604.52</v>
          </cell>
          <cell r="AN6237">
            <v>7314.34</v>
          </cell>
        </row>
        <row r="6238">
          <cell r="A6238" t="str">
            <v>137104</v>
          </cell>
          <cell r="B6238" t="str">
            <v>NJ</v>
          </cell>
          <cell r="C6238" t="str">
            <v>TANF</v>
          </cell>
          <cell r="D6238" t="str">
            <v>N</v>
          </cell>
          <cell r="E6238" t="str">
            <v>X</v>
          </cell>
          <cell r="F6238" t="str">
            <v>OPFHR</v>
          </cell>
          <cell r="G6238">
            <v>37104</v>
          </cell>
          <cell r="AM6238">
            <v>4919.28</v>
          </cell>
          <cell r="AN6238">
            <v>35606.53</v>
          </cell>
        </row>
        <row r="6239">
          <cell r="A6239" t="str">
            <v>137135</v>
          </cell>
          <cell r="B6239" t="str">
            <v>NJ</v>
          </cell>
          <cell r="C6239" t="str">
            <v>TANF</v>
          </cell>
          <cell r="D6239" t="str">
            <v>N</v>
          </cell>
          <cell r="E6239" t="str">
            <v>X</v>
          </cell>
          <cell r="F6239" t="str">
            <v>OPFHR</v>
          </cell>
          <cell r="G6239">
            <v>37135</v>
          </cell>
          <cell r="AN6239">
            <v>7605.17</v>
          </cell>
        </row>
        <row r="6240">
          <cell r="A6240" t="str">
            <v>136161</v>
          </cell>
          <cell r="B6240" t="str">
            <v>NJ</v>
          </cell>
          <cell r="C6240" t="str">
            <v>TANF</v>
          </cell>
          <cell r="D6240" t="str">
            <v>N</v>
          </cell>
          <cell r="E6240" t="str">
            <v>X</v>
          </cell>
          <cell r="F6240" t="str">
            <v>OPFHS</v>
          </cell>
          <cell r="G6240">
            <v>36161</v>
          </cell>
          <cell r="I6240">
            <v>18051.9</v>
          </cell>
          <cell r="J6240">
            <v>10222.93</v>
          </cell>
          <cell r="K6240">
            <v>1095</v>
          </cell>
          <cell r="L6240">
            <v>1000</v>
          </cell>
          <cell r="O6240">
            <v>2152.31</v>
          </cell>
        </row>
        <row r="6241">
          <cell r="A6241" t="str">
            <v>136192</v>
          </cell>
          <cell r="B6241" t="str">
            <v>NJ</v>
          </cell>
          <cell r="C6241" t="str">
            <v>TANF</v>
          </cell>
          <cell r="D6241" t="str">
            <v>N</v>
          </cell>
          <cell r="E6241" t="str">
            <v>X</v>
          </cell>
          <cell r="F6241" t="str">
            <v>OPFHS</v>
          </cell>
          <cell r="G6241">
            <v>36192</v>
          </cell>
          <cell r="J6241">
            <v>17940.65</v>
          </cell>
          <cell r="K6241">
            <v>6111.99</v>
          </cell>
          <cell r="L6241">
            <v>1749</v>
          </cell>
          <cell r="M6241">
            <v>3384.01</v>
          </cell>
          <cell r="O6241">
            <v>378.9</v>
          </cell>
          <cell r="Q6241">
            <v>1100</v>
          </cell>
          <cell r="S6241">
            <v>1100</v>
          </cell>
          <cell r="W6241">
            <v>1000</v>
          </cell>
          <cell r="Z6241">
            <v>1124.55</v>
          </cell>
        </row>
        <row r="6242">
          <cell r="A6242" t="str">
            <v>136220</v>
          </cell>
          <cell r="B6242" t="str">
            <v>NJ</v>
          </cell>
          <cell r="C6242" t="str">
            <v>TANF</v>
          </cell>
          <cell r="D6242" t="str">
            <v>N</v>
          </cell>
          <cell r="E6242" t="str">
            <v>X</v>
          </cell>
          <cell r="F6242" t="str">
            <v>OPFHS</v>
          </cell>
          <cell r="G6242">
            <v>36220</v>
          </cell>
          <cell r="J6242">
            <v>1050</v>
          </cell>
          <cell r="K6242">
            <v>32378.62</v>
          </cell>
          <cell r="L6242">
            <v>11331.2</v>
          </cell>
          <cell r="M6242">
            <v>1469.29</v>
          </cell>
          <cell r="N6242">
            <v>889.7</v>
          </cell>
          <cell r="O6242">
            <v>1100</v>
          </cell>
          <cell r="Q6242">
            <v>1100</v>
          </cell>
        </row>
        <row r="6243">
          <cell r="A6243" t="str">
            <v>136251</v>
          </cell>
          <cell r="B6243" t="str">
            <v>NJ</v>
          </cell>
          <cell r="C6243" t="str">
            <v>TANF</v>
          </cell>
          <cell r="D6243" t="str">
            <v>N</v>
          </cell>
          <cell r="E6243" t="str">
            <v>X</v>
          </cell>
          <cell r="F6243" t="str">
            <v>OPFHS</v>
          </cell>
          <cell r="G6243">
            <v>36251</v>
          </cell>
          <cell r="L6243">
            <v>24151.18</v>
          </cell>
          <cell r="M6243">
            <v>9581.36</v>
          </cell>
          <cell r="N6243">
            <v>3373.68</v>
          </cell>
          <cell r="O6243">
            <v>875</v>
          </cell>
          <cell r="Q6243">
            <v>2873.45</v>
          </cell>
          <cell r="S6243">
            <v>3630.55</v>
          </cell>
          <cell r="AA6243">
            <v>964.49</v>
          </cell>
          <cell r="AJ6243">
            <v>1327.56</v>
          </cell>
        </row>
        <row r="6244">
          <cell r="A6244" t="str">
            <v>136281</v>
          </cell>
          <cell r="B6244" t="str">
            <v>NJ</v>
          </cell>
          <cell r="C6244" t="str">
            <v>TANF</v>
          </cell>
          <cell r="D6244" t="str">
            <v>N</v>
          </cell>
          <cell r="E6244" t="str">
            <v>X</v>
          </cell>
          <cell r="F6244" t="str">
            <v>OPFHS</v>
          </cell>
          <cell r="G6244">
            <v>36281</v>
          </cell>
          <cell r="M6244">
            <v>31365.69</v>
          </cell>
          <cell r="N6244">
            <v>7656.96</v>
          </cell>
          <cell r="O6244">
            <v>33.54</v>
          </cell>
          <cell r="R6244">
            <v>419.05</v>
          </cell>
          <cell r="S6244">
            <v>728.86</v>
          </cell>
          <cell r="W6244">
            <v>356.8</v>
          </cell>
        </row>
        <row r="6245">
          <cell r="A6245" t="str">
            <v>136312</v>
          </cell>
          <cell r="B6245" t="str">
            <v>NJ</v>
          </cell>
          <cell r="C6245" t="str">
            <v>TANF</v>
          </cell>
          <cell r="D6245" t="str">
            <v>N</v>
          </cell>
          <cell r="E6245" t="str">
            <v>X</v>
          </cell>
          <cell r="F6245" t="str">
            <v>OPFHS</v>
          </cell>
          <cell r="G6245">
            <v>36312</v>
          </cell>
          <cell r="M6245">
            <v>1583</v>
          </cell>
          <cell r="N6245">
            <v>25222.71</v>
          </cell>
          <cell r="O6245">
            <v>5451.6</v>
          </cell>
          <cell r="P6245">
            <v>1041.3</v>
          </cell>
          <cell r="T6245">
            <v>1050</v>
          </cell>
          <cell r="V6245">
            <v>3312.75</v>
          </cell>
          <cell r="Y6245">
            <v>2340</v>
          </cell>
          <cell r="Z6245">
            <v>656.19</v>
          </cell>
          <cell r="AA6245">
            <v>875</v>
          </cell>
          <cell r="AC6245">
            <v>698.2</v>
          </cell>
        </row>
        <row r="6246">
          <cell r="A6246" t="str">
            <v>136342</v>
          </cell>
          <cell r="B6246" t="str">
            <v>NJ</v>
          </cell>
          <cell r="C6246" t="str">
            <v>TANF</v>
          </cell>
          <cell r="D6246" t="str">
            <v>N</v>
          </cell>
          <cell r="E6246" t="str">
            <v>X</v>
          </cell>
          <cell r="F6246" t="str">
            <v>OPFHS</v>
          </cell>
          <cell r="G6246">
            <v>36342</v>
          </cell>
          <cell r="N6246">
            <v>1583</v>
          </cell>
          <cell r="O6246">
            <v>31064.45</v>
          </cell>
          <cell r="P6246">
            <v>2677.55</v>
          </cell>
          <cell r="Q6246">
            <v>1787.5</v>
          </cell>
          <cell r="R6246">
            <v>518.5</v>
          </cell>
          <cell r="U6246">
            <v>875</v>
          </cell>
          <cell r="X6246">
            <v>875</v>
          </cell>
        </row>
        <row r="6247">
          <cell r="A6247" t="str">
            <v>136373</v>
          </cell>
          <cell r="B6247" t="str">
            <v>NJ</v>
          </cell>
          <cell r="C6247" t="str">
            <v>TANF</v>
          </cell>
          <cell r="D6247" t="str">
            <v>N</v>
          </cell>
          <cell r="E6247" t="str">
            <v>X</v>
          </cell>
          <cell r="F6247" t="str">
            <v>OPFHS</v>
          </cell>
          <cell r="G6247">
            <v>36373</v>
          </cell>
          <cell r="O6247">
            <v>11786.76</v>
          </cell>
          <cell r="P6247">
            <v>14156.89</v>
          </cell>
          <cell r="Q6247">
            <v>3600</v>
          </cell>
          <cell r="R6247">
            <v>4515.05</v>
          </cell>
          <cell r="S6247">
            <v>1250</v>
          </cell>
          <cell r="AA6247">
            <v>3679.7</v>
          </cell>
          <cell r="AE6247">
            <v>4175.5</v>
          </cell>
          <cell r="AK6247">
            <v>-1899.45</v>
          </cell>
        </row>
        <row r="6248">
          <cell r="A6248" t="str">
            <v>136404</v>
          </cell>
          <cell r="B6248" t="str">
            <v>NJ</v>
          </cell>
          <cell r="C6248" t="str">
            <v>TANF</v>
          </cell>
          <cell r="D6248" t="str">
            <v>N</v>
          </cell>
          <cell r="E6248" t="str">
            <v>X</v>
          </cell>
          <cell r="F6248" t="str">
            <v>OPFHS</v>
          </cell>
          <cell r="G6248">
            <v>36404</v>
          </cell>
          <cell r="P6248">
            <v>1000</v>
          </cell>
          <cell r="Q6248">
            <v>16838.04</v>
          </cell>
          <cell r="R6248">
            <v>8659.78</v>
          </cell>
          <cell r="S6248">
            <v>2227.8</v>
          </cell>
          <cell r="V6248">
            <v>1050</v>
          </cell>
          <cell r="AB6248">
            <v>2341.93</v>
          </cell>
        </row>
        <row r="6249">
          <cell r="A6249" t="str">
            <v>136434</v>
          </cell>
          <cell r="B6249" t="str">
            <v>NJ</v>
          </cell>
          <cell r="C6249" t="str">
            <v>TANF</v>
          </cell>
          <cell r="D6249" t="str">
            <v>N</v>
          </cell>
          <cell r="E6249" t="str">
            <v>X</v>
          </cell>
          <cell r="F6249" t="str">
            <v>OPFHS</v>
          </cell>
          <cell r="G6249">
            <v>36434</v>
          </cell>
          <cell r="R6249">
            <v>16154.25</v>
          </cell>
          <cell r="S6249">
            <v>22154.75</v>
          </cell>
          <cell r="T6249">
            <v>2308.75</v>
          </cell>
          <cell r="U6249">
            <v>20</v>
          </cell>
          <cell r="Y6249">
            <v>1000</v>
          </cell>
          <cell r="AA6249">
            <v>470.2</v>
          </cell>
          <cell r="AD6249">
            <v>1050</v>
          </cell>
        </row>
        <row r="6250">
          <cell r="A6250" t="str">
            <v>136465</v>
          </cell>
          <cell r="B6250" t="str">
            <v>NJ</v>
          </cell>
          <cell r="C6250" t="str">
            <v>TANF</v>
          </cell>
          <cell r="D6250" t="str">
            <v>N</v>
          </cell>
          <cell r="E6250" t="str">
            <v>X</v>
          </cell>
          <cell r="F6250" t="str">
            <v>OPFHS</v>
          </cell>
          <cell r="G6250">
            <v>36465</v>
          </cell>
          <cell r="S6250">
            <v>23225.54</v>
          </cell>
          <cell r="T6250">
            <v>11619.93</v>
          </cell>
          <cell r="U6250">
            <v>1233.78</v>
          </cell>
          <cell r="V6250">
            <v>1582.25</v>
          </cell>
          <cell r="W6250">
            <v>2431.45</v>
          </cell>
          <cell r="X6250">
            <v>1250</v>
          </cell>
          <cell r="Z6250">
            <v>1005</v>
          </cell>
          <cell r="AA6250">
            <v>1691.5</v>
          </cell>
          <cell r="AG6250">
            <v>4970.46</v>
          </cell>
          <cell r="AH6250">
            <v>1100</v>
          </cell>
        </row>
        <row r="6251">
          <cell r="A6251" t="str">
            <v>136495</v>
          </cell>
          <cell r="B6251" t="str">
            <v>NJ</v>
          </cell>
          <cell r="C6251" t="str">
            <v>TANF</v>
          </cell>
          <cell r="D6251" t="str">
            <v>N</v>
          </cell>
          <cell r="E6251" t="str">
            <v>X</v>
          </cell>
          <cell r="F6251" t="str">
            <v>OPFHS</v>
          </cell>
          <cell r="G6251">
            <v>36495</v>
          </cell>
          <cell r="T6251">
            <v>15460.7</v>
          </cell>
          <cell r="U6251">
            <v>6586.66</v>
          </cell>
          <cell r="W6251">
            <v>2579</v>
          </cell>
          <cell r="Y6251">
            <v>1745</v>
          </cell>
          <cell r="Z6251">
            <v>136.5</v>
          </cell>
          <cell r="AA6251">
            <v>61</v>
          </cell>
          <cell r="AD6251">
            <v>-200.9</v>
          </cell>
        </row>
        <row r="6252">
          <cell r="A6252" t="str">
            <v>136526</v>
          </cell>
          <cell r="B6252" t="str">
            <v>NJ</v>
          </cell>
          <cell r="C6252" t="str">
            <v>TANF</v>
          </cell>
          <cell r="D6252" t="str">
            <v>N</v>
          </cell>
          <cell r="E6252" t="str">
            <v>X</v>
          </cell>
          <cell r="F6252" t="str">
            <v>OPFHS</v>
          </cell>
          <cell r="G6252">
            <v>36526</v>
          </cell>
          <cell r="U6252">
            <v>13125.41</v>
          </cell>
          <cell r="V6252">
            <v>8569.25</v>
          </cell>
          <cell r="W6252">
            <v>3400</v>
          </cell>
          <cell r="X6252">
            <v>9808.65</v>
          </cell>
          <cell r="Y6252">
            <v>859.6</v>
          </cell>
          <cell r="Z6252">
            <v>880.5</v>
          </cell>
          <cell r="AB6252">
            <v>2100</v>
          </cell>
          <cell r="AD6252">
            <v>76.1</v>
          </cell>
          <cell r="AE6252">
            <v>1313.1</v>
          </cell>
          <cell r="AF6252">
            <v>-45</v>
          </cell>
        </row>
        <row r="6253">
          <cell r="A6253" t="str">
            <v>136557</v>
          </cell>
          <cell r="B6253" t="str">
            <v>NJ</v>
          </cell>
          <cell r="C6253" t="str">
            <v>TANF</v>
          </cell>
          <cell r="D6253" t="str">
            <v>N</v>
          </cell>
          <cell r="E6253" t="str">
            <v>X</v>
          </cell>
          <cell r="F6253" t="str">
            <v>OPFHS</v>
          </cell>
          <cell r="G6253">
            <v>36557</v>
          </cell>
          <cell r="U6253">
            <v>345</v>
          </cell>
          <cell r="V6253">
            <v>8413.59</v>
          </cell>
          <cell r="W6253">
            <v>15143.88</v>
          </cell>
          <cell r="X6253">
            <v>6986.9</v>
          </cell>
          <cell r="Y6253">
            <v>10439.88</v>
          </cell>
          <cell r="Z6253">
            <v>1325.8</v>
          </cell>
          <cell r="AA6253">
            <v>1860.89</v>
          </cell>
          <cell r="AB6253">
            <v>3070.8</v>
          </cell>
          <cell r="AC6253">
            <v>1464.55</v>
          </cell>
          <cell r="AF6253">
            <v>1669.7</v>
          </cell>
          <cell r="AK6253">
            <v>1100</v>
          </cell>
        </row>
        <row r="6254">
          <cell r="A6254" t="str">
            <v>136586</v>
          </cell>
          <cell r="B6254" t="str">
            <v>NJ</v>
          </cell>
          <cell r="C6254" t="str">
            <v>TANF</v>
          </cell>
          <cell r="D6254" t="str">
            <v>N</v>
          </cell>
          <cell r="E6254" t="str">
            <v>X</v>
          </cell>
          <cell r="F6254" t="str">
            <v>OPFHS</v>
          </cell>
          <cell r="G6254">
            <v>36586</v>
          </cell>
          <cell r="W6254">
            <v>11506.22</v>
          </cell>
          <cell r="X6254">
            <v>7578.31</v>
          </cell>
          <cell r="Y6254">
            <v>4368.4</v>
          </cell>
          <cell r="Z6254">
            <v>4139.2</v>
          </cell>
          <cell r="AA6254">
            <v>1000</v>
          </cell>
          <cell r="AB6254">
            <v>6316.4</v>
          </cell>
          <cell r="AE6254">
            <v>-2483.4</v>
          </cell>
          <cell r="AF6254">
            <v>5060</v>
          </cell>
        </row>
        <row r="6255">
          <cell r="A6255" t="str">
            <v>136617</v>
          </cell>
          <cell r="B6255" t="str">
            <v>NJ</v>
          </cell>
          <cell r="C6255" t="str">
            <v>TANF</v>
          </cell>
          <cell r="D6255" t="str">
            <v>N</v>
          </cell>
          <cell r="E6255" t="str">
            <v>X</v>
          </cell>
          <cell r="F6255" t="str">
            <v>OPFHS</v>
          </cell>
          <cell r="G6255">
            <v>36617</v>
          </cell>
          <cell r="X6255">
            <v>20334.58</v>
          </cell>
          <cell r="Y6255">
            <v>26923.28</v>
          </cell>
          <cell r="Z6255">
            <v>6610.25</v>
          </cell>
          <cell r="AB6255">
            <v>4080.7</v>
          </cell>
          <cell r="AC6255">
            <v>3435.5</v>
          </cell>
          <cell r="AD6255">
            <v>-2483.4</v>
          </cell>
          <cell r="AE6255">
            <v>1850.25</v>
          </cell>
          <cell r="AF6255">
            <v>906.75</v>
          </cell>
          <cell r="AJ6255">
            <v>1500</v>
          </cell>
        </row>
        <row r="6256">
          <cell r="A6256" t="str">
            <v>136647</v>
          </cell>
          <cell r="B6256" t="str">
            <v>NJ</v>
          </cell>
          <cell r="C6256" t="str">
            <v>TANF</v>
          </cell>
          <cell r="D6256" t="str">
            <v>N</v>
          </cell>
          <cell r="E6256" t="str">
            <v>X</v>
          </cell>
          <cell r="F6256" t="str">
            <v>OPFHS</v>
          </cell>
          <cell r="G6256">
            <v>36647</v>
          </cell>
          <cell r="X6256">
            <v>1402.4</v>
          </cell>
          <cell r="Y6256">
            <v>14388.8</v>
          </cell>
          <cell r="Z6256">
            <v>11757.5</v>
          </cell>
          <cell r="AA6256">
            <v>64</v>
          </cell>
          <cell r="AB6256">
            <v>1677.51</v>
          </cell>
          <cell r="AF6256">
            <v>15.8</v>
          </cell>
          <cell r="AH6256">
            <v>1632.75</v>
          </cell>
        </row>
        <row r="6257">
          <cell r="A6257" t="str">
            <v>136678</v>
          </cell>
          <cell r="B6257" t="str">
            <v>NJ</v>
          </cell>
          <cell r="C6257" t="str">
            <v>TANF</v>
          </cell>
          <cell r="D6257" t="str">
            <v>N</v>
          </cell>
          <cell r="E6257" t="str">
            <v>X</v>
          </cell>
          <cell r="F6257" t="str">
            <v>OPFHS</v>
          </cell>
          <cell r="G6257">
            <v>36678</v>
          </cell>
          <cell r="Z6257">
            <v>21610.84</v>
          </cell>
          <cell r="AA6257">
            <v>10153.43</v>
          </cell>
          <cell r="AB6257">
            <v>5861.66</v>
          </cell>
          <cell r="AC6257">
            <v>2889.2</v>
          </cell>
          <cell r="AD6257">
            <v>3400.5</v>
          </cell>
          <cell r="AF6257">
            <v>3395.1</v>
          </cell>
        </row>
        <row r="6258">
          <cell r="A6258" t="str">
            <v>136708</v>
          </cell>
          <cell r="B6258" t="str">
            <v>NJ</v>
          </cell>
          <cell r="C6258" t="str">
            <v>TANF</v>
          </cell>
          <cell r="D6258" t="str">
            <v>N</v>
          </cell>
          <cell r="E6258" t="str">
            <v>X</v>
          </cell>
          <cell r="F6258" t="str">
            <v>OPFHS</v>
          </cell>
          <cell r="G6258">
            <v>36708</v>
          </cell>
          <cell r="AA6258">
            <v>10094.6</v>
          </cell>
          <cell r="AB6258">
            <v>10200.27</v>
          </cell>
          <cell r="AE6258">
            <v>1100</v>
          </cell>
          <cell r="AF6258">
            <v>3159.1</v>
          </cell>
          <cell r="AI6258">
            <v>4715.27</v>
          </cell>
          <cell r="AK6258">
            <v>900</v>
          </cell>
        </row>
        <row r="6259">
          <cell r="A6259" t="str">
            <v>136739</v>
          </cell>
          <cell r="B6259" t="str">
            <v>NJ</v>
          </cell>
          <cell r="C6259" t="str">
            <v>TANF</v>
          </cell>
          <cell r="D6259" t="str">
            <v>N</v>
          </cell>
          <cell r="E6259" t="str">
            <v>X</v>
          </cell>
          <cell r="F6259" t="str">
            <v>OPFHS</v>
          </cell>
          <cell r="G6259">
            <v>36739</v>
          </cell>
          <cell r="AA6259">
            <v>4186.8</v>
          </cell>
          <cell r="AB6259">
            <v>12663.06</v>
          </cell>
          <cell r="AC6259">
            <v>16064.86</v>
          </cell>
          <cell r="AD6259">
            <v>5751.05</v>
          </cell>
          <cell r="AE6259">
            <v>208.8</v>
          </cell>
          <cell r="AF6259">
            <v>4533.67</v>
          </cell>
        </row>
        <row r="6260">
          <cell r="A6260" t="str">
            <v>136770</v>
          </cell>
          <cell r="B6260" t="str">
            <v>NJ</v>
          </cell>
          <cell r="C6260" t="str">
            <v>TANF</v>
          </cell>
          <cell r="D6260" t="str">
            <v>N</v>
          </cell>
          <cell r="E6260" t="str">
            <v>X</v>
          </cell>
          <cell r="F6260" t="str">
            <v>OPFHS</v>
          </cell>
          <cell r="G6260">
            <v>36770</v>
          </cell>
          <cell r="AC6260">
            <v>17229.05</v>
          </cell>
          <cell r="AD6260">
            <v>15654.63</v>
          </cell>
          <cell r="AF6260">
            <v>165</v>
          </cell>
          <cell r="AI6260">
            <v>2236.62</v>
          </cell>
          <cell r="AJ6260">
            <v>1750</v>
          </cell>
          <cell r="AL6260">
            <v>900</v>
          </cell>
        </row>
        <row r="6261">
          <cell r="A6261" t="str">
            <v>136800</v>
          </cell>
          <cell r="B6261" t="str">
            <v>NJ</v>
          </cell>
          <cell r="C6261" t="str">
            <v>TANF</v>
          </cell>
          <cell r="D6261" t="str">
            <v>N</v>
          </cell>
          <cell r="E6261" t="str">
            <v>X</v>
          </cell>
          <cell r="F6261" t="str">
            <v>OPFHS</v>
          </cell>
          <cell r="G6261">
            <v>36800</v>
          </cell>
          <cell r="AD6261">
            <v>16500.96</v>
          </cell>
          <cell r="AE6261">
            <v>14368.65</v>
          </cell>
          <cell r="AF6261">
            <v>7616.08</v>
          </cell>
          <cell r="AG6261">
            <v>1050</v>
          </cell>
          <cell r="AH6261">
            <v>1250</v>
          </cell>
          <cell r="AI6261">
            <v>140</v>
          </cell>
          <cell r="AK6261">
            <v>-5785.35</v>
          </cell>
        </row>
        <row r="6262">
          <cell r="A6262" t="str">
            <v>136831</v>
          </cell>
          <cell r="B6262" t="str">
            <v>NJ</v>
          </cell>
          <cell r="C6262" t="str">
            <v>TANF</v>
          </cell>
          <cell r="D6262" t="str">
            <v>N</v>
          </cell>
          <cell r="E6262" t="str">
            <v>X</v>
          </cell>
          <cell r="F6262" t="str">
            <v>OPFHS</v>
          </cell>
          <cell r="G6262">
            <v>36831</v>
          </cell>
          <cell r="AD6262">
            <v>1425</v>
          </cell>
          <cell r="AE6262">
            <v>25250.66</v>
          </cell>
          <cell r="AF6262">
            <v>12501.65</v>
          </cell>
          <cell r="AH6262">
            <v>200</v>
          </cell>
          <cell r="AI6262">
            <v>321.3</v>
          </cell>
          <cell r="AJ6262">
            <v>1303.45</v>
          </cell>
          <cell r="AK6262">
            <v>-3451.25</v>
          </cell>
          <cell r="AL6262">
            <v>-2483.4</v>
          </cell>
        </row>
        <row r="6263">
          <cell r="A6263" t="str">
            <v>136861</v>
          </cell>
          <cell r="B6263" t="str">
            <v>NJ</v>
          </cell>
          <cell r="C6263" t="str">
            <v>TANF</v>
          </cell>
          <cell r="D6263" t="str">
            <v>N</v>
          </cell>
          <cell r="E6263" t="str">
            <v>X</v>
          </cell>
          <cell r="F6263" t="str">
            <v>OPFHS</v>
          </cell>
          <cell r="G6263">
            <v>36861</v>
          </cell>
          <cell r="AE6263">
            <v>50</v>
          </cell>
          <cell r="AF6263">
            <v>16172.78</v>
          </cell>
          <cell r="AG6263">
            <v>5856.75</v>
          </cell>
          <cell r="AH6263">
            <v>1100</v>
          </cell>
          <cell r="AI6263">
            <v>1237.6</v>
          </cell>
          <cell r="AK6263">
            <v>3200.32</v>
          </cell>
        </row>
        <row r="6264">
          <cell r="A6264" t="str">
            <v>136892</v>
          </cell>
          <cell r="B6264" t="str">
            <v>NJ</v>
          </cell>
          <cell r="C6264" t="str">
            <v>TANF</v>
          </cell>
          <cell r="D6264" t="str">
            <v>N</v>
          </cell>
          <cell r="E6264" t="str">
            <v>X</v>
          </cell>
          <cell r="F6264" t="str">
            <v>OPFHS</v>
          </cell>
          <cell r="G6264">
            <v>36892</v>
          </cell>
          <cell r="AF6264">
            <v>4269.55</v>
          </cell>
          <cell r="AG6264">
            <v>11993.43</v>
          </cell>
          <cell r="AH6264">
            <v>17117.1</v>
          </cell>
          <cell r="AI6264">
            <v>91.1</v>
          </cell>
          <cell r="AJ6264">
            <v>11332.41</v>
          </cell>
          <cell r="AK6264">
            <v>1679</v>
          </cell>
          <cell r="AL6264">
            <v>1679</v>
          </cell>
        </row>
        <row r="6265">
          <cell r="A6265" t="str">
            <v>136923</v>
          </cell>
          <cell r="B6265" t="str">
            <v>NJ</v>
          </cell>
          <cell r="C6265" t="str">
            <v>TANF</v>
          </cell>
          <cell r="D6265" t="str">
            <v>N</v>
          </cell>
          <cell r="E6265" t="str">
            <v>X</v>
          </cell>
          <cell r="F6265" t="str">
            <v>OPFHS</v>
          </cell>
          <cell r="G6265">
            <v>36923</v>
          </cell>
          <cell r="AH6265">
            <v>19069.45</v>
          </cell>
          <cell r="AI6265">
            <v>12028.42</v>
          </cell>
          <cell r="AJ6265">
            <v>2270</v>
          </cell>
          <cell r="AK6265">
            <v>1560</v>
          </cell>
        </row>
        <row r="6266">
          <cell r="A6266" t="str">
            <v>136951</v>
          </cell>
          <cell r="B6266" t="str">
            <v>NJ</v>
          </cell>
          <cell r="C6266" t="str">
            <v>TANF</v>
          </cell>
          <cell r="D6266" t="str">
            <v>N</v>
          </cell>
          <cell r="E6266" t="str">
            <v>X</v>
          </cell>
          <cell r="F6266" t="str">
            <v>OPFHS</v>
          </cell>
          <cell r="G6266">
            <v>36951</v>
          </cell>
          <cell r="AI6266">
            <v>16428.87</v>
          </cell>
          <cell r="AJ6266">
            <v>5525</v>
          </cell>
          <cell r="AK6266">
            <v>3765.25</v>
          </cell>
        </row>
        <row r="6267">
          <cell r="A6267" t="str">
            <v>136982</v>
          </cell>
          <cell r="B6267" t="str">
            <v>NJ</v>
          </cell>
          <cell r="C6267" t="str">
            <v>TANF</v>
          </cell>
          <cell r="D6267" t="str">
            <v>N</v>
          </cell>
          <cell r="E6267" t="str">
            <v>X</v>
          </cell>
          <cell r="F6267" t="str">
            <v>OPFHS</v>
          </cell>
          <cell r="G6267">
            <v>36982</v>
          </cell>
          <cell r="AJ6267">
            <v>17563.75</v>
          </cell>
          <cell r="AK6267">
            <v>4980</v>
          </cell>
          <cell r="AL6267">
            <v>576.4</v>
          </cell>
          <cell r="AM6267">
            <v>60</v>
          </cell>
          <cell r="AN6267">
            <v>150.45</v>
          </cell>
        </row>
        <row r="6268">
          <cell r="A6268" t="str">
            <v>137012</v>
          </cell>
          <cell r="B6268" t="str">
            <v>NJ</v>
          </cell>
          <cell r="C6268" t="str">
            <v>TANF</v>
          </cell>
          <cell r="D6268" t="str">
            <v>N</v>
          </cell>
          <cell r="E6268" t="str">
            <v>X</v>
          </cell>
          <cell r="F6268" t="str">
            <v>OPFHS</v>
          </cell>
          <cell r="G6268">
            <v>37012</v>
          </cell>
          <cell r="AJ6268">
            <v>200</v>
          </cell>
          <cell r="AK6268">
            <v>18624.22</v>
          </cell>
          <cell r="AL6268">
            <v>9457.1</v>
          </cell>
          <cell r="AM6268">
            <v>1855.5</v>
          </cell>
          <cell r="AN6268">
            <v>2554</v>
          </cell>
        </row>
        <row r="6269">
          <cell r="A6269" t="str">
            <v>137043</v>
          </cell>
          <cell r="B6269" t="str">
            <v>NJ</v>
          </cell>
          <cell r="C6269" t="str">
            <v>TANF</v>
          </cell>
          <cell r="D6269" t="str">
            <v>N</v>
          </cell>
          <cell r="E6269" t="str">
            <v>X</v>
          </cell>
          <cell r="F6269" t="str">
            <v>OPFHS</v>
          </cell>
          <cell r="G6269">
            <v>37043</v>
          </cell>
          <cell r="AK6269">
            <v>1879</v>
          </cell>
          <cell r="AL6269">
            <v>8145.9</v>
          </cell>
          <cell r="AM6269">
            <v>16021.1</v>
          </cell>
          <cell r="AN6269">
            <v>8032.58</v>
          </cell>
        </row>
        <row r="6270">
          <cell r="A6270" t="str">
            <v>137073</v>
          </cell>
          <cell r="B6270" t="str">
            <v>NJ</v>
          </cell>
          <cell r="C6270" t="str">
            <v>TANF</v>
          </cell>
          <cell r="D6270" t="str">
            <v>N</v>
          </cell>
          <cell r="E6270" t="str">
            <v>X</v>
          </cell>
          <cell r="F6270" t="str">
            <v>OPFHS</v>
          </cell>
          <cell r="G6270">
            <v>37073</v>
          </cell>
          <cell r="AL6270">
            <v>1950</v>
          </cell>
          <cell r="AM6270">
            <v>15968.67</v>
          </cell>
          <cell r="AN6270">
            <v>11659.75</v>
          </cell>
        </row>
        <row r="6271">
          <cell r="A6271" t="str">
            <v>137104</v>
          </cell>
          <cell r="B6271" t="str">
            <v>NJ</v>
          </cell>
          <cell r="C6271" t="str">
            <v>TANF</v>
          </cell>
          <cell r="D6271" t="str">
            <v>N</v>
          </cell>
          <cell r="E6271" t="str">
            <v>X</v>
          </cell>
          <cell r="F6271" t="str">
            <v>OPFHS</v>
          </cell>
          <cell r="G6271">
            <v>37104</v>
          </cell>
          <cell r="AM6271">
            <v>4394.6</v>
          </cell>
          <cell r="AN6271">
            <v>20756.42</v>
          </cell>
        </row>
        <row r="6272">
          <cell r="A6272" t="str">
            <v>137135</v>
          </cell>
          <cell r="B6272" t="str">
            <v>NJ</v>
          </cell>
          <cell r="C6272" t="str">
            <v>TANF</v>
          </cell>
          <cell r="D6272" t="str">
            <v>N</v>
          </cell>
          <cell r="E6272" t="str">
            <v>X</v>
          </cell>
          <cell r="F6272" t="str">
            <v>OPFHS</v>
          </cell>
          <cell r="G6272">
            <v>37135</v>
          </cell>
        </row>
        <row r="6273">
          <cell r="A6273" t="str">
            <v>136161</v>
          </cell>
          <cell r="B6273" t="str">
            <v>NJ</v>
          </cell>
          <cell r="C6273" t="str">
            <v>TANF</v>
          </cell>
          <cell r="D6273" t="str">
            <v>N</v>
          </cell>
          <cell r="E6273" t="str">
            <v>X</v>
          </cell>
          <cell r="F6273" t="str">
            <v>OTH</v>
          </cell>
          <cell r="G6273">
            <v>36161</v>
          </cell>
          <cell r="H6273">
            <v>257.19</v>
          </cell>
          <cell r="I6273">
            <v>4636.96</v>
          </cell>
          <cell r="J6273">
            <v>3065.2</v>
          </cell>
          <cell r="K6273">
            <v>1765.98</v>
          </cell>
          <cell r="L6273">
            <v>475.93</v>
          </cell>
          <cell r="M6273">
            <v>760.9</v>
          </cell>
          <cell r="N6273">
            <v>732.17</v>
          </cell>
          <cell r="O6273">
            <v>501.8</v>
          </cell>
          <cell r="T6273">
            <v>10</v>
          </cell>
          <cell r="Y6273">
            <v>66.19</v>
          </cell>
          <cell r="AK6273">
            <v>80</v>
          </cell>
        </row>
        <row r="6274">
          <cell r="A6274" t="str">
            <v>136192</v>
          </cell>
          <cell r="B6274" t="str">
            <v>NJ</v>
          </cell>
          <cell r="C6274" t="str">
            <v>TANF</v>
          </cell>
          <cell r="D6274" t="str">
            <v>N</v>
          </cell>
          <cell r="E6274" t="str">
            <v>X</v>
          </cell>
          <cell r="F6274" t="str">
            <v>OTH</v>
          </cell>
          <cell r="G6274">
            <v>36192</v>
          </cell>
          <cell r="I6274">
            <v>149.77</v>
          </cell>
          <cell r="J6274">
            <v>10597.92</v>
          </cell>
          <cell r="K6274">
            <v>1686.18</v>
          </cell>
          <cell r="L6274">
            <v>2070</v>
          </cell>
          <cell r="M6274">
            <v>1149.2</v>
          </cell>
          <cell r="N6274">
            <v>1056.1</v>
          </cell>
          <cell r="O6274">
            <v>307</v>
          </cell>
          <cell r="Q6274">
            <v>38</v>
          </cell>
          <cell r="R6274">
            <v>240</v>
          </cell>
          <cell r="T6274">
            <v>315</v>
          </cell>
          <cell r="V6274">
            <v>0.85</v>
          </cell>
          <cell r="Y6274">
            <v>166.44</v>
          </cell>
          <cell r="Z6274">
            <v>90</v>
          </cell>
          <cell r="AD6274">
            <v>80</v>
          </cell>
          <cell r="AG6274">
            <v>955.64</v>
          </cell>
        </row>
        <row r="6275">
          <cell r="A6275" t="str">
            <v>136220</v>
          </cell>
          <cell r="B6275" t="str">
            <v>NJ</v>
          </cell>
          <cell r="C6275" t="str">
            <v>TANF</v>
          </cell>
          <cell r="D6275" t="str">
            <v>N</v>
          </cell>
          <cell r="E6275" t="str">
            <v>X</v>
          </cell>
          <cell r="F6275" t="str">
            <v>OTH</v>
          </cell>
          <cell r="G6275">
            <v>36220</v>
          </cell>
          <cell r="J6275">
            <v>669.16</v>
          </cell>
          <cell r="K6275">
            <v>9909.93</v>
          </cell>
          <cell r="L6275">
            <v>1777.6</v>
          </cell>
          <cell r="M6275">
            <v>3394.39</v>
          </cell>
          <cell r="N6275">
            <v>896.26</v>
          </cell>
          <cell r="O6275">
            <v>90</v>
          </cell>
          <cell r="P6275">
            <v>80</v>
          </cell>
          <cell r="Q6275">
            <v>354.28</v>
          </cell>
          <cell r="R6275">
            <v>102.3</v>
          </cell>
          <cell r="T6275">
            <v>185.92</v>
          </cell>
          <cell r="V6275">
            <v>4.09</v>
          </cell>
          <cell r="X6275">
            <v>0.72</v>
          </cell>
          <cell r="Y6275">
            <v>2549.84</v>
          </cell>
          <cell r="Z6275">
            <v>75</v>
          </cell>
          <cell r="AB6275">
            <v>-0.72</v>
          </cell>
          <cell r="AG6275">
            <v>30.58</v>
          </cell>
        </row>
        <row r="6276">
          <cell r="A6276" t="str">
            <v>136251</v>
          </cell>
          <cell r="B6276" t="str">
            <v>NJ</v>
          </cell>
          <cell r="C6276" t="str">
            <v>TANF</v>
          </cell>
          <cell r="D6276" t="str">
            <v>N</v>
          </cell>
          <cell r="E6276" t="str">
            <v>X</v>
          </cell>
          <cell r="F6276" t="str">
            <v>OTH</v>
          </cell>
          <cell r="G6276">
            <v>36251</v>
          </cell>
          <cell r="K6276">
            <v>617.73</v>
          </cell>
          <cell r="L6276">
            <v>8974.89</v>
          </cell>
          <cell r="M6276">
            <v>3809</v>
          </cell>
          <cell r="N6276">
            <v>2017</v>
          </cell>
          <cell r="O6276">
            <v>541.82</v>
          </cell>
          <cell r="P6276">
            <v>123.5</v>
          </cell>
          <cell r="R6276">
            <v>164</v>
          </cell>
          <cell r="S6276">
            <v>2188.8</v>
          </cell>
          <cell r="T6276">
            <v>985.92</v>
          </cell>
          <cell r="W6276">
            <v>3.26</v>
          </cell>
          <cell r="Z6276">
            <v>793.66</v>
          </cell>
          <cell r="AA6276">
            <v>5</v>
          </cell>
          <cell r="AC6276">
            <v>13.9</v>
          </cell>
          <cell r="AD6276">
            <v>720</v>
          </cell>
        </row>
        <row r="6277">
          <cell r="A6277" t="str">
            <v>136281</v>
          </cell>
          <cell r="B6277" t="str">
            <v>NJ</v>
          </cell>
          <cell r="C6277" t="str">
            <v>TANF</v>
          </cell>
          <cell r="D6277" t="str">
            <v>N</v>
          </cell>
          <cell r="E6277" t="str">
            <v>X</v>
          </cell>
          <cell r="F6277" t="str">
            <v>OTH</v>
          </cell>
          <cell r="G6277">
            <v>36281</v>
          </cell>
          <cell r="L6277">
            <v>215</v>
          </cell>
          <cell r="M6277">
            <v>7222.37</v>
          </cell>
          <cell r="N6277">
            <v>2253.32</v>
          </cell>
          <cell r="O6277">
            <v>2353.19</v>
          </cell>
          <cell r="P6277">
            <v>121.48</v>
          </cell>
          <cell r="Q6277">
            <v>239.5</v>
          </cell>
          <cell r="T6277">
            <v>51.84</v>
          </cell>
          <cell r="Y6277">
            <v>460.8</v>
          </cell>
          <cell r="AD6277">
            <v>2750</v>
          </cell>
        </row>
        <row r="6278">
          <cell r="A6278" t="str">
            <v>136312</v>
          </cell>
          <cell r="B6278" t="str">
            <v>NJ</v>
          </cell>
          <cell r="C6278" t="str">
            <v>TANF</v>
          </cell>
          <cell r="D6278" t="str">
            <v>N</v>
          </cell>
          <cell r="E6278" t="str">
            <v>X</v>
          </cell>
          <cell r="F6278" t="str">
            <v>OTH</v>
          </cell>
          <cell r="G6278">
            <v>36312</v>
          </cell>
          <cell r="M6278">
            <v>98</v>
          </cell>
          <cell r="N6278">
            <v>5261.21</v>
          </cell>
          <cell r="O6278">
            <v>4928.82</v>
          </cell>
          <cell r="P6278">
            <v>332</v>
          </cell>
          <cell r="Q6278">
            <v>252</v>
          </cell>
          <cell r="S6278">
            <v>600</v>
          </cell>
          <cell r="T6278">
            <v>80</v>
          </cell>
          <cell r="U6278">
            <v>407</v>
          </cell>
          <cell r="Y6278">
            <v>210</v>
          </cell>
          <cell r="AA6278">
            <v>5292</v>
          </cell>
          <cell r="AC6278">
            <v>121.2</v>
          </cell>
          <cell r="AD6278">
            <v>630</v>
          </cell>
        </row>
        <row r="6279">
          <cell r="A6279" t="str">
            <v>136342</v>
          </cell>
          <cell r="B6279" t="str">
            <v>NJ</v>
          </cell>
          <cell r="C6279" t="str">
            <v>TANF</v>
          </cell>
          <cell r="D6279" t="str">
            <v>N</v>
          </cell>
          <cell r="E6279" t="str">
            <v>X</v>
          </cell>
          <cell r="F6279" t="str">
            <v>OTH</v>
          </cell>
          <cell r="G6279">
            <v>36342</v>
          </cell>
          <cell r="N6279">
            <v>352.54</v>
          </cell>
          <cell r="O6279">
            <v>5728.51</v>
          </cell>
          <cell r="P6279">
            <v>647.03</v>
          </cell>
          <cell r="Q6279">
            <v>142.5</v>
          </cell>
          <cell r="R6279">
            <v>1029.4</v>
          </cell>
          <cell r="S6279">
            <v>3560.4</v>
          </cell>
          <cell r="T6279">
            <v>90</v>
          </cell>
          <cell r="U6279">
            <v>570</v>
          </cell>
          <cell r="Z6279">
            <v>2646</v>
          </cell>
          <cell r="AB6279">
            <v>80</v>
          </cell>
          <cell r="AD6279">
            <v>1935.99</v>
          </cell>
        </row>
        <row r="6280">
          <cell r="A6280" t="str">
            <v>136373</v>
          </cell>
          <cell r="B6280" t="str">
            <v>NJ</v>
          </cell>
          <cell r="C6280" t="str">
            <v>TANF</v>
          </cell>
          <cell r="D6280" t="str">
            <v>N</v>
          </cell>
          <cell r="E6280" t="str">
            <v>X</v>
          </cell>
          <cell r="F6280" t="str">
            <v>OTH</v>
          </cell>
          <cell r="G6280">
            <v>36373</v>
          </cell>
          <cell r="O6280">
            <v>292.19</v>
          </cell>
          <cell r="P6280">
            <v>3355.1</v>
          </cell>
          <cell r="Q6280">
            <v>5176.2</v>
          </cell>
          <cell r="R6280">
            <v>231</v>
          </cell>
          <cell r="S6280">
            <v>3569.79</v>
          </cell>
          <cell r="T6280">
            <v>229.8</v>
          </cell>
          <cell r="V6280">
            <v>2.24</v>
          </cell>
          <cell r="W6280">
            <v>80</v>
          </cell>
          <cell r="Y6280">
            <v>279.69</v>
          </cell>
          <cell r="AA6280">
            <v>116.9</v>
          </cell>
          <cell r="AD6280">
            <v>120</v>
          </cell>
          <cell r="AJ6280">
            <v>80</v>
          </cell>
        </row>
        <row r="6281">
          <cell r="A6281" t="str">
            <v>136404</v>
          </cell>
          <cell r="B6281" t="str">
            <v>NJ</v>
          </cell>
          <cell r="C6281" t="str">
            <v>TANF</v>
          </cell>
          <cell r="D6281" t="str">
            <v>N</v>
          </cell>
          <cell r="E6281" t="str">
            <v>X</v>
          </cell>
          <cell r="F6281" t="str">
            <v>OTH</v>
          </cell>
          <cell r="G6281">
            <v>36404</v>
          </cell>
          <cell r="P6281">
            <v>223.92</v>
          </cell>
          <cell r="Q6281">
            <v>2544.05</v>
          </cell>
          <cell r="R6281">
            <v>6055.6</v>
          </cell>
          <cell r="S6281">
            <v>3599.91</v>
          </cell>
          <cell r="U6281">
            <v>142.8</v>
          </cell>
          <cell r="V6281">
            <v>80.29</v>
          </cell>
          <cell r="Y6281">
            <v>60</v>
          </cell>
          <cell r="AA6281">
            <v>131.2</v>
          </cell>
          <cell r="AC6281">
            <v>50</v>
          </cell>
        </row>
        <row r="6282">
          <cell r="A6282" t="str">
            <v>136434</v>
          </cell>
          <cell r="B6282" t="str">
            <v>NJ</v>
          </cell>
          <cell r="C6282" t="str">
            <v>TANF</v>
          </cell>
          <cell r="D6282" t="str">
            <v>N</v>
          </cell>
          <cell r="E6282" t="str">
            <v>X</v>
          </cell>
          <cell r="F6282" t="str">
            <v>OTH</v>
          </cell>
          <cell r="G6282">
            <v>36434</v>
          </cell>
          <cell r="R6282">
            <v>5901.71</v>
          </cell>
          <cell r="S6282">
            <v>3074.45</v>
          </cell>
          <cell r="T6282">
            <v>3285.78</v>
          </cell>
          <cell r="U6282">
            <v>3745.7</v>
          </cell>
          <cell r="V6282">
            <v>1539.77</v>
          </cell>
          <cell r="W6282">
            <v>60</v>
          </cell>
          <cell r="X6282">
            <v>405</v>
          </cell>
          <cell r="Y6282">
            <v>760.45</v>
          </cell>
          <cell r="Z6282">
            <v>344.89</v>
          </cell>
          <cell r="AA6282">
            <v>410.4</v>
          </cell>
          <cell r="AB6282">
            <v>20</v>
          </cell>
          <cell r="AC6282">
            <v>115</v>
          </cell>
          <cell r="AD6282">
            <v>664</v>
          </cell>
          <cell r="AE6282">
            <v>480</v>
          </cell>
          <cell r="AF6282">
            <v>100</v>
          </cell>
          <cell r="AH6282">
            <v>0.46</v>
          </cell>
        </row>
        <row r="6283">
          <cell r="A6283" t="str">
            <v>136465</v>
          </cell>
          <cell r="B6283" t="str">
            <v>NJ</v>
          </cell>
          <cell r="C6283" t="str">
            <v>TANF</v>
          </cell>
          <cell r="D6283" t="str">
            <v>N</v>
          </cell>
          <cell r="E6283" t="str">
            <v>X</v>
          </cell>
          <cell r="F6283" t="str">
            <v>OTH</v>
          </cell>
          <cell r="G6283">
            <v>36465</v>
          </cell>
          <cell r="S6283">
            <v>3592.72</v>
          </cell>
          <cell r="T6283">
            <v>5190.95</v>
          </cell>
          <cell r="U6283">
            <v>1937.51</v>
          </cell>
          <cell r="V6283">
            <v>438</v>
          </cell>
          <cell r="W6283">
            <v>3647.25</v>
          </cell>
          <cell r="X6283">
            <v>431.61</v>
          </cell>
          <cell r="Y6283">
            <v>2372.54</v>
          </cell>
          <cell r="Z6283">
            <v>4376.72</v>
          </cell>
          <cell r="AA6283">
            <v>428.7</v>
          </cell>
          <cell r="AC6283">
            <v>90</v>
          </cell>
          <cell r="AE6283">
            <v>780</v>
          </cell>
          <cell r="AF6283">
            <v>658.5</v>
          </cell>
          <cell r="AH6283">
            <v>616.75</v>
          </cell>
        </row>
        <row r="6284">
          <cell r="A6284" t="str">
            <v>136495</v>
          </cell>
          <cell r="B6284" t="str">
            <v>NJ</v>
          </cell>
          <cell r="C6284" t="str">
            <v>TANF</v>
          </cell>
          <cell r="D6284" t="str">
            <v>N</v>
          </cell>
          <cell r="E6284" t="str">
            <v>X</v>
          </cell>
          <cell r="F6284" t="str">
            <v>OTH</v>
          </cell>
          <cell r="G6284">
            <v>36495</v>
          </cell>
          <cell r="T6284">
            <v>8046.41</v>
          </cell>
          <cell r="U6284">
            <v>3788.52</v>
          </cell>
          <cell r="V6284">
            <v>4410.02</v>
          </cell>
          <cell r="W6284">
            <v>511.66</v>
          </cell>
          <cell r="X6284">
            <v>275.73</v>
          </cell>
          <cell r="Y6284">
            <v>3762.75</v>
          </cell>
          <cell r="Z6284">
            <v>5338.65</v>
          </cell>
          <cell r="AA6284">
            <v>1732.7</v>
          </cell>
          <cell r="AB6284">
            <v>719.58</v>
          </cell>
          <cell r="AC6284">
            <v>1105</v>
          </cell>
          <cell r="AE6284">
            <v>80</v>
          </cell>
          <cell r="AF6284">
            <v>130</v>
          </cell>
        </row>
        <row r="6285">
          <cell r="A6285" t="str">
            <v>136526</v>
          </cell>
          <cell r="B6285" t="str">
            <v>NJ</v>
          </cell>
          <cell r="C6285" t="str">
            <v>TANF</v>
          </cell>
          <cell r="D6285" t="str">
            <v>N</v>
          </cell>
          <cell r="E6285" t="str">
            <v>X</v>
          </cell>
          <cell r="F6285" t="str">
            <v>OTH</v>
          </cell>
          <cell r="G6285">
            <v>36526</v>
          </cell>
          <cell r="T6285">
            <v>332.38</v>
          </cell>
          <cell r="U6285">
            <v>6735.93</v>
          </cell>
          <cell r="V6285">
            <v>6707.04</v>
          </cell>
          <cell r="W6285">
            <v>3609.63</v>
          </cell>
          <cell r="X6285">
            <v>1302.81</v>
          </cell>
          <cell r="Y6285">
            <v>1106.89</v>
          </cell>
          <cell r="Z6285">
            <v>1402.28</v>
          </cell>
          <cell r="AA6285">
            <v>515.2</v>
          </cell>
          <cell r="AB6285">
            <v>120</v>
          </cell>
          <cell r="AE6285">
            <v>10</v>
          </cell>
        </row>
        <row r="6286">
          <cell r="A6286" t="str">
            <v>136557</v>
          </cell>
          <cell r="B6286" t="str">
            <v>NJ</v>
          </cell>
          <cell r="C6286" t="str">
            <v>TANF</v>
          </cell>
          <cell r="D6286" t="str">
            <v>N</v>
          </cell>
          <cell r="E6286" t="str">
            <v>X</v>
          </cell>
          <cell r="F6286" t="str">
            <v>OTH</v>
          </cell>
          <cell r="G6286">
            <v>36557</v>
          </cell>
          <cell r="U6286">
            <v>1473.31</v>
          </cell>
          <cell r="V6286">
            <v>2469.41</v>
          </cell>
          <cell r="W6286">
            <v>8580.54</v>
          </cell>
          <cell r="X6286">
            <v>3960.94</v>
          </cell>
          <cell r="Y6286">
            <v>2000.8</v>
          </cell>
          <cell r="Z6286">
            <v>544.79</v>
          </cell>
          <cell r="AA6286">
            <v>79.48</v>
          </cell>
          <cell r="AB6286">
            <v>390</v>
          </cell>
          <cell r="AC6286">
            <v>10</v>
          </cell>
          <cell r="AD6286">
            <v>80</v>
          </cell>
          <cell r="AE6286">
            <v>40</v>
          </cell>
        </row>
        <row r="6287">
          <cell r="A6287" t="str">
            <v>136586</v>
          </cell>
          <cell r="B6287" t="str">
            <v>NJ</v>
          </cell>
          <cell r="C6287" t="str">
            <v>TANF</v>
          </cell>
          <cell r="D6287" t="str">
            <v>N</v>
          </cell>
          <cell r="E6287" t="str">
            <v>X</v>
          </cell>
          <cell r="F6287" t="str">
            <v>OTH</v>
          </cell>
          <cell r="G6287">
            <v>36586</v>
          </cell>
          <cell r="V6287">
            <v>1001.92</v>
          </cell>
          <cell r="W6287">
            <v>5052.91</v>
          </cell>
          <cell r="X6287">
            <v>5867.91</v>
          </cell>
          <cell r="Y6287">
            <v>1131.98</v>
          </cell>
          <cell r="Z6287">
            <v>3249.14</v>
          </cell>
          <cell r="AA6287">
            <v>201.2</v>
          </cell>
          <cell r="AB6287">
            <v>252.05</v>
          </cell>
          <cell r="AC6287">
            <v>130</v>
          </cell>
          <cell r="AD6287">
            <v>130</v>
          </cell>
          <cell r="AE6287">
            <v>120</v>
          </cell>
          <cell r="AF6287">
            <v>80</v>
          </cell>
          <cell r="AJ6287">
            <v>140</v>
          </cell>
          <cell r="AK6287">
            <v>182.39</v>
          </cell>
          <cell r="AN6287">
            <v>172.19</v>
          </cell>
        </row>
        <row r="6288">
          <cell r="A6288" t="str">
            <v>136617</v>
          </cell>
          <cell r="B6288" t="str">
            <v>NJ</v>
          </cell>
          <cell r="C6288" t="str">
            <v>TANF</v>
          </cell>
          <cell r="D6288" t="str">
            <v>N</v>
          </cell>
          <cell r="E6288" t="str">
            <v>X</v>
          </cell>
          <cell r="F6288" t="str">
            <v>OTH</v>
          </cell>
          <cell r="G6288">
            <v>36617</v>
          </cell>
          <cell r="W6288">
            <v>422</v>
          </cell>
          <cell r="X6288">
            <v>3373.43</v>
          </cell>
          <cell r="Y6288">
            <v>7727.11</v>
          </cell>
          <cell r="Z6288">
            <v>3851.37</v>
          </cell>
          <cell r="AA6288">
            <v>854.28</v>
          </cell>
          <cell r="AB6288">
            <v>126.56</v>
          </cell>
          <cell r="AC6288">
            <v>160.11</v>
          </cell>
          <cell r="AD6288">
            <v>150</v>
          </cell>
          <cell r="AE6288">
            <v>195</v>
          </cell>
          <cell r="AF6288">
            <v>1370.8</v>
          </cell>
          <cell r="AG6288">
            <v>126</v>
          </cell>
          <cell r="AH6288">
            <v>80</v>
          </cell>
        </row>
        <row r="6289">
          <cell r="A6289" t="str">
            <v>136647</v>
          </cell>
          <cell r="B6289" t="str">
            <v>NJ</v>
          </cell>
          <cell r="C6289" t="str">
            <v>TANF</v>
          </cell>
          <cell r="D6289" t="str">
            <v>N</v>
          </cell>
          <cell r="E6289" t="str">
            <v>X</v>
          </cell>
          <cell r="F6289" t="str">
            <v>OTH</v>
          </cell>
          <cell r="G6289">
            <v>36647</v>
          </cell>
          <cell r="X6289">
            <v>913.09</v>
          </cell>
          <cell r="Y6289">
            <v>3233.62</v>
          </cell>
          <cell r="Z6289">
            <v>9481.47</v>
          </cell>
          <cell r="AA6289">
            <v>2420.63</v>
          </cell>
          <cell r="AB6289">
            <v>490.69</v>
          </cell>
          <cell r="AC6289">
            <v>207.2</v>
          </cell>
          <cell r="AE6289">
            <v>855</v>
          </cell>
          <cell r="AF6289">
            <v>35</v>
          </cell>
          <cell r="AG6289">
            <v>126</v>
          </cell>
          <cell r="AH6289">
            <v>1360.8</v>
          </cell>
          <cell r="AJ6289">
            <v>260</v>
          </cell>
          <cell r="AL6289">
            <v>254.61</v>
          </cell>
          <cell r="AN6289">
            <v>3.07</v>
          </cell>
        </row>
        <row r="6290">
          <cell r="A6290" t="str">
            <v>136678</v>
          </cell>
          <cell r="B6290" t="str">
            <v>NJ</v>
          </cell>
          <cell r="C6290" t="str">
            <v>TANF</v>
          </cell>
          <cell r="D6290" t="str">
            <v>N</v>
          </cell>
          <cell r="E6290" t="str">
            <v>X</v>
          </cell>
          <cell r="F6290" t="str">
            <v>OTH</v>
          </cell>
          <cell r="G6290">
            <v>36678</v>
          </cell>
          <cell r="Y6290">
            <v>882.19</v>
          </cell>
          <cell r="Z6290">
            <v>6573.8</v>
          </cell>
          <cell r="AA6290">
            <v>7980.6</v>
          </cell>
          <cell r="AB6290">
            <v>1469.13</v>
          </cell>
          <cell r="AC6290">
            <v>801.2</v>
          </cell>
          <cell r="AD6290">
            <v>851.7</v>
          </cell>
          <cell r="AE6290">
            <v>120</v>
          </cell>
          <cell r="AF6290">
            <v>1480.8</v>
          </cell>
          <cell r="AI6290">
            <v>0.62</v>
          </cell>
          <cell r="AN6290">
            <v>5054.16</v>
          </cell>
        </row>
        <row r="6291">
          <cell r="A6291" t="str">
            <v>136708</v>
          </cell>
          <cell r="B6291" t="str">
            <v>NJ</v>
          </cell>
          <cell r="C6291" t="str">
            <v>TANF</v>
          </cell>
          <cell r="D6291" t="str">
            <v>N</v>
          </cell>
          <cell r="E6291" t="str">
            <v>X</v>
          </cell>
          <cell r="F6291" t="str">
            <v>OTH</v>
          </cell>
          <cell r="G6291">
            <v>36708</v>
          </cell>
          <cell r="Z6291">
            <v>532.38</v>
          </cell>
          <cell r="AA6291">
            <v>1614.67</v>
          </cell>
          <cell r="AB6291">
            <v>12180.4</v>
          </cell>
          <cell r="AC6291">
            <v>3341.7</v>
          </cell>
          <cell r="AD6291">
            <v>90</v>
          </cell>
          <cell r="AF6291">
            <v>62.75</v>
          </cell>
          <cell r="AG6291">
            <v>240</v>
          </cell>
        </row>
        <row r="6292">
          <cell r="A6292" t="str">
            <v>136739</v>
          </cell>
          <cell r="B6292" t="str">
            <v>NJ</v>
          </cell>
          <cell r="C6292" t="str">
            <v>TANF</v>
          </cell>
          <cell r="D6292" t="str">
            <v>N</v>
          </cell>
          <cell r="E6292" t="str">
            <v>X</v>
          </cell>
          <cell r="F6292" t="str">
            <v>OTH</v>
          </cell>
          <cell r="G6292">
            <v>36739</v>
          </cell>
          <cell r="AA6292">
            <v>587.82</v>
          </cell>
          <cell r="AB6292">
            <v>3955.43</v>
          </cell>
          <cell r="AC6292">
            <v>9517.9</v>
          </cell>
          <cell r="AD6292">
            <v>332.95</v>
          </cell>
          <cell r="AE6292">
            <v>610</v>
          </cell>
          <cell r="AF6292">
            <v>130</v>
          </cell>
          <cell r="AG6292">
            <v>885.28</v>
          </cell>
          <cell r="AI6292">
            <v>123.2</v>
          </cell>
          <cell r="AJ6292">
            <v>183.44</v>
          </cell>
        </row>
        <row r="6293">
          <cell r="A6293" t="str">
            <v>136770</v>
          </cell>
          <cell r="B6293" t="str">
            <v>NJ</v>
          </cell>
          <cell r="C6293" t="str">
            <v>TANF</v>
          </cell>
          <cell r="D6293" t="str">
            <v>N</v>
          </cell>
          <cell r="E6293" t="str">
            <v>X</v>
          </cell>
          <cell r="F6293" t="str">
            <v>OTH</v>
          </cell>
          <cell r="G6293">
            <v>36770</v>
          </cell>
          <cell r="AB6293">
            <v>1074.76</v>
          </cell>
          <cell r="AC6293">
            <v>4426.49</v>
          </cell>
          <cell r="AD6293">
            <v>4980.3</v>
          </cell>
          <cell r="AE6293">
            <v>660</v>
          </cell>
          <cell r="AF6293">
            <v>303.2</v>
          </cell>
          <cell r="AG6293">
            <v>130</v>
          </cell>
          <cell r="AH6293">
            <v>716.28</v>
          </cell>
          <cell r="AI6293">
            <v>140</v>
          </cell>
          <cell r="AJ6293">
            <v>215.4</v>
          </cell>
        </row>
        <row r="6294">
          <cell r="A6294" t="str">
            <v>136800</v>
          </cell>
          <cell r="B6294" t="str">
            <v>NJ</v>
          </cell>
          <cell r="C6294" t="str">
            <v>TANF</v>
          </cell>
          <cell r="D6294" t="str">
            <v>N</v>
          </cell>
          <cell r="E6294" t="str">
            <v>X</v>
          </cell>
          <cell r="F6294" t="str">
            <v>OTH</v>
          </cell>
          <cell r="G6294">
            <v>36800</v>
          </cell>
          <cell r="AC6294">
            <v>1100.8</v>
          </cell>
          <cell r="AD6294">
            <v>3816.86</v>
          </cell>
          <cell r="AE6294">
            <v>7998.21</v>
          </cell>
          <cell r="AF6294">
            <v>1909.24</v>
          </cell>
          <cell r="AG6294">
            <v>620.81</v>
          </cell>
          <cell r="AH6294">
            <v>248.4</v>
          </cell>
          <cell r="AI6294">
            <v>140</v>
          </cell>
          <cell r="AJ6294">
            <v>886.68</v>
          </cell>
          <cell r="AK6294">
            <v>66</v>
          </cell>
          <cell r="AL6294">
            <v>166.19</v>
          </cell>
        </row>
        <row r="6295">
          <cell r="A6295" t="str">
            <v>136831</v>
          </cell>
          <cell r="B6295" t="str">
            <v>NJ</v>
          </cell>
          <cell r="C6295" t="str">
            <v>TANF</v>
          </cell>
          <cell r="D6295" t="str">
            <v>N</v>
          </cell>
          <cell r="E6295" t="str">
            <v>X</v>
          </cell>
          <cell r="F6295" t="str">
            <v>OTH</v>
          </cell>
          <cell r="G6295">
            <v>36831</v>
          </cell>
          <cell r="AD6295">
            <v>207.67</v>
          </cell>
          <cell r="AE6295">
            <v>2411.32</v>
          </cell>
          <cell r="AF6295">
            <v>8510.96</v>
          </cell>
          <cell r="AG6295">
            <v>2099.79</v>
          </cell>
          <cell r="AH6295">
            <v>571.4</v>
          </cell>
          <cell r="AI6295">
            <v>184.59</v>
          </cell>
        </row>
        <row r="6296">
          <cell r="A6296" t="str">
            <v>136861</v>
          </cell>
          <cell r="B6296" t="str">
            <v>NJ</v>
          </cell>
          <cell r="C6296" t="str">
            <v>TANF</v>
          </cell>
          <cell r="D6296" t="str">
            <v>N</v>
          </cell>
          <cell r="E6296" t="str">
            <v>X</v>
          </cell>
          <cell r="F6296" t="str">
            <v>OTH</v>
          </cell>
          <cell r="G6296">
            <v>36861</v>
          </cell>
          <cell r="AE6296">
            <v>121.2</v>
          </cell>
          <cell r="AF6296">
            <v>5804.62</v>
          </cell>
          <cell r="AG6296">
            <v>3561.12</v>
          </cell>
          <cell r="AH6296">
            <v>2342.78</v>
          </cell>
          <cell r="AI6296">
            <v>127.2</v>
          </cell>
          <cell r="AJ6296">
            <v>458.81</v>
          </cell>
          <cell r="AL6296">
            <v>160</v>
          </cell>
          <cell r="AM6296">
            <v>207.2</v>
          </cell>
        </row>
        <row r="6297">
          <cell r="A6297" t="str">
            <v>136892</v>
          </cell>
          <cell r="B6297" t="str">
            <v>NJ</v>
          </cell>
          <cell r="C6297" t="str">
            <v>TANF</v>
          </cell>
          <cell r="D6297" t="str">
            <v>N</v>
          </cell>
          <cell r="E6297" t="str">
            <v>X</v>
          </cell>
          <cell r="F6297" t="str">
            <v>OTH</v>
          </cell>
          <cell r="G6297">
            <v>36892</v>
          </cell>
          <cell r="AF6297">
            <v>579.78</v>
          </cell>
          <cell r="AG6297">
            <v>5381.55</v>
          </cell>
          <cell r="AH6297">
            <v>3641.32</v>
          </cell>
          <cell r="AI6297">
            <v>1541.54</v>
          </cell>
          <cell r="AJ6297">
            <v>838.28</v>
          </cell>
          <cell r="AK6297">
            <v>70</v>
          </cell>
        </row>
        <row r="6298">
          <cell r="A6298" t="str">
            <v>136923</v>
          </cell>
          <cell r="B6298" t="str">
            <v>NJ</v>
          </cell>
          <cell r="C6298" t="str">
            <v>TANF</v>
          </cell>
          <cell r="D6298" t="str">
            <v>N</v>
          </cell>
          <cell r="E6298" t="str">
            <v>X</v>
          </cell>
          <cell r="F6298" t="str">
            <v>OTH</v>
          </cell>
          <cell r="G6298">
            <v>36923</v>
          </cell>
          <cell r="AG6298">
            <v>244.4</v>
          </cell>
          <cell r="AH6298">
            <v>3846.07</v>
          </cell>
          <cell r="AI6298">
            <v>4666.88</v>
          </cell>
          <cell r="AJ6298">
            <v>3264.1</v>
          </cell>
          <cell r="AK6298">
            <v>276.3</v>
          </cell>
          <cell r="AL6298">
            <v>80</v>
          </cell>
          <cell r="AM6298">
            <v>349.79</v>
          </cell>
          <cell r="AN6298">
            <v>95.72</v>
          </cell>
        </row>
        <row r="6299">
          <cell r="A6299" t="str">
            <v>136951</v>
          </cell>
          <cell r="B6299" t="str">
            <v>NJ</v>
          </cell>
          <cell r="C6299" t="str">
            <v>TANF</v>
          </cell>
          <cell r="D6299" t="str">
            <v>N</v>
          </cell>
          <cell r="E6299" t="str">
            <v>X</v>
          </cell>
          <cell r="F6299" t="str">
            <v>OTH</v>
          </cell>
          <cell r="G6299">
            <v>36951</v>
          </cell>
          <cell r="AH6299">
            <v>72.54</v>
          </cell>
          <cell r="AI6299">
            <v>1942.23</v>
          </cell>
          <cell r="AJ6299">
            <v>2522.75</v>
          </cell>
          <cell r="AK6299">
            <v>1945.04</v>
          </cell>
          <cell r="AL6299">
            <v>162</v>
          </cell>
          <cell r="AM6299">
            <v>193.36</v>
          </cell>
          <cell r="AN6299">
            <v>9.39</v>
          </cell>
        </row>
        <row r="6300">
          <cell r="A6300" t="str">
            <v>136982</v>
          </cell>
          <cell r="B6300" t="str">
            <v>NJ</v>
          </cell>
          <cell r="C6300" t="str">
            <v>TANF</v>
          </cell>
          <cell r="D6300" t="str">
            <v>N</v>
          </cell>
          <cell r="E6300" t="str">
            <v>X</v>
          </cell>
          <cell r="F6300" t="str">
            <v>OTH</v>
          </cell>
          <cell r="G6300">
            <v>36982</v>
          </cell>
          <cell r="AJ6300">
            <v>3477.71</v>
          </cell>
          <cell r="AK6300">
            <v>1858.25</v>
          </cell>
          <cell r="AL6300">
            <v>2324.46</v>
          </cell>
          <cell r="AM6300">
            <v>1580</v>
          </cell>
          <cell r="AN6300">
            <v>224.72</v>
          </cell>
        </row>
        <row r="6301">
          <cell r="A6301" t="str">
            <v>137012</v>
          </cell>
          <cell r="B6301" t="str">
            <v>NJ</v>
          </cell>
          <cell r="C6301" t="str">
            <v>TANF</v>
          </cell>
          <cell r="D6301" t="str">
            <v>N</v>
          </cell>
          <cell r="E6301" t="str">
            <v>X</v>
          </cell>
          <cell r="F6301" t="str">
            <v>OTH</v>
          </cell>
          <cell r="G6301">
            <v>37012</v>
          </cell>
          <cell r="AJ6301">
            <v>588.69</v>
          </cell>
          <cell r="AK6301">
            <v>2873.71</v>
          </cell>
          <cell r="AL6301">
            <v>3372.57</v>
          </cell>
          <cell r="AM6301">
            <v>234.83</v>
          </cell>
          <cell r="AN6301">
            <v>734.43</v>
          </cell>
        </row>
        <row r="6302">
          <cell r="A6302" t="str">
            <v>137043</v>
          </cell>
          <cell r="B6302" t="str">
            <v>NJ</v>
          </cell>
          <cell r="C6302" t="str">
            <v>TANF</v>
          </cell>
          <cell r="D6302" t="str">
            <v>N</v>
          </cell>
          <cell r="E6302" t="str">
            <v>X</v>
          </cell>
          <cell r="F6302" t="str">
            <v>OTH</v>
          </cell>
          <cell r="G6302">
            <v>37043</v>
          </cell>
          <cell r="AK6302">
            <v>406.59</v>
          </cell>
          <cell r="AL6302">
            <v>3701.59</v>
          </cell>
          <cell r="AM6302">
            <v>1574.06</v>
          </cell>
          <cell r="AN6302">
            <v>1289.77</v>
          </cell>
        </row>
        <row r="6303">
          <cell r="A6303" t="str">
            <v>137073</v>
          </cell>
          <cell r="B6303" t="str">
            <v>NJ</v>
          </cell>
          <cell r="C6303" t="str">
            <v>TANF</v>
          </cell>
          <cell r="D6303" t="str">
            <v>N</v>
          </cell>
          <cell r="E6303" t="str">
            <v>X</v>
          </cell>
          <cell r="F6303" t="str">
            <v>OTH</v>
          </cell>
          <cell r="G6303">
            <v>37073</v>
          </cell>
          <cell r="AL6303">
            <v>1417.65</v>
          </cell>
          <cell r="AM6303">
            <v>3962.16</v>
          </cell>
          <cell r="AN6303">
            <v>4343.48</v>
          </cell>
        </row>
        <row r="6304">
          <cell r="A6304" t="str">
            <v>137104</v>
          </cell>
          <cell r="B6304" t="str">
            <v>NJ</v>
          </cell>
          <cell r="C6304" t="str">
            <v>TANF</v>
          </cell>
          <cell r="D6304" t="str">
            <v>N</v>
          </cell>
          <cell r="E6304" t="str">
            <v>X</v>
          </cell>
          <cell r="F6304" t="str">
            <v>OTH</v>
          </cell>
          <cell r="G6304">
            <v>37104</v>
          </cell>
          <cell r="AM6304">
            <v>1672.2</v>
          </cell>
          <cell r="AN6304">
            <v>4153.23</v>
          </cell>
        </row>
        <row r="6305">
          <cell r="A6305" t="str">
            <v>137135</v>
          </cell>
          <cell r="B6305" t="str">
            <v>NJ</v>
          </cell>
          <cell r="C6305" t="str">
            <v>TANF</v>
          </cell>
          <cell r="D6305" t="str">
            <v>N</v>
          </cell>
          <cell r="E6305" t="str">
            <v>X</v>
          </cell>
          <cell r="F6305" t="str">
            <v>OTH</v>
          </cell>
          <cell r="G6305">
            <v>37135</v>
          </cell>
          <cell r="AN6305">
            <v>678.19</v>
          </cell>
        </row>
        <row r="6306">
          <cell r="A6306" t="str">
            <v>036161</v>
          </cell>
          <cell r="B6306" t="str">
            <v>NJ</v>
          </cell>
          <cell r="C6306" t="str">
            <v>TANF</v>
          </cell>
          <cell r="D6306" t="str">
            <v>N</v>
          </cell>
          <cell r="E6306" t="str">
            <v>X</v>
          </cell>
          <cell r="F6306" t="str">
            <v>PHYPC</v>
          </cell>
          <cell r="G6306">
            <v>36161</v>
          </cell>
          <cell r="H6306">
            <v>13866.47</v>
          </cell>
          <cell r="I6306">
            <v>48696.96000000009</v>
          </cell>
          <cell r="J6306">
            <v>19819.89</v>
          </cell>
          <cell r="K6306">
            <v>5513.53</v>
          </cell>
          <cell r="L6306">
            <v>2159.79</v>
          </cell>
          <cell r="M6306">
            <v>1754.21</v>
          </cell>
          <cell r="N6306">
            <v>980.26</v>
          </cell>
          <cell r="O6306">
            <v>1104.19</v>
          </cell>
          <cell r="P6306">
            <v>392.15</v>
          </cell>
          <cell r="Q6306">
            <v>403.58</v>
          </cell>
          <cell r="R6306">
            <v>476.34</v>
          </cell>
          <cell r="U6306">
            <v>102.07</v>
          </cell>
          <cell r="V6306">
            <v>1.79</v>
          </cell>
          <cell r="Y6306">
            <v>0.54</v>
          </cell>
          <cell r="Z6306">
            <v>202.93</v>
          </cell>
          <cell r="AA6306">
            <v>88.67</v>
          </cell>
        </row>
        <row r="6307">
          <cell r="A6307" t="str">
            <v>036192</v>
          </cell>
          <cell r="B6307" t="str">
            <v>NJ</v>
          </cell>
          <cell r="C6307" t="str">
            <v>TANF</v>
          </cell>
          <cell r="D6307" t="str">
            <v>N</v>
          </cell>
          <cell r="E6307" t="str">
            <v>X</v>
          </cell>
          <cell r="F6307" t="str">
            <v>PHYPC</v>
          </cell>
          <cell r="G6307">
            <v>36192</v>
          </cell>
          <cell r="I6307">
            <v>14668.46</v>
          </cell>
          <cell r="J6307">
            <v>51937.36</v>
          </cell>
          <cell r="K6307">
            <v>10326.88</v>
          </cell>
          <cell r="L6307">
            <v>7051.69</v>
          </cell>
          <cell r="M6307">
            <v>1721.89</v>
          </cell>
          <cell r="N6307">
            <v>692.97</v>
          </cell>
          <cell r="O6307">
            <v>780.42</v>
          </cell>
          <cell r="P6307">
            <v>489.53</v>
          </cell>
          <cell r="Q6307">
            <v>377.97</v>
          </cell>
          <cell r="R6307">
            <v>114.82</v>
          </cell>
          <cell r="V6307">
            <v>17.04</v>
          </cell>
          <cell r="W6307">
            <v>62.21</v>
          </cell>
          <cell r="AC6307">
            <v>40</v>
          </cell>
        </row>
        <row r="6308">
          <cell r="A6308" t="str">
            <v>036220</v>
          </cell>
          <cell r="B6308" t="str">
            <v>NJ</v>
          </cell>
          <cell r="C6308" t="str">
            <v>TANF</v>
          </cell>
          <cell r="D6308" t="str">
            <v>N</v>
          </cell>
          <cell r="E6308" t="str">
            <v>X</v>
          </cell>
          <cell r="F6308" t="str">
            <v>PHYPC</v>
          </cell>
          <cell r="G6308">
            <v>36220</v>
          </cell>
          <cell r="J6308">
            <v>27539.07000000005</v>
          </cell>
          <cell r="K6308">
            <v>53934.73</v>
          </cell>
          <cell r="L6308">
            <v>13909.84</v>
          </cell>
          <cell r="M6308">
            <v>4582.27</v>
          </cell>
          <cell r="N6308">
            <v>679.33</v>
          </cell>
          <cell r="O6308">
            <v>1675.45</v>
          </cell>
          <cell r="P6308">
            <v>736.99</v>
          </cell>
          <cell r="Q6308">
            <v>201.79</v>
          </cell>
          <cell r="R6308">
            <v>391.86</v>
          </cell>
          <cell r="S6308">
            <v>108.61</v>
          </cell>
          <cell r="T6308">
            <v>34.45</v>
          </cell>
          <cell r="V6308">
            <v>0.56</v>
          </cell>
          <cell r="Y6308">
            <v>310.55</v>
          </cell>
          <cell r="Z6308">
            <v>125.13</v>
          </cell>
          <cell r="AB6308">
            <v>49.59</v>
          </cell>
          <cell r="AC6308">
            <v>42.66</v>
          </cell>
          <cell r="AG6308">
            <v>147.47</v>
          </cell>
        </row>
        <row r="6309">
          <cell r="A6309" t="str">
            <v>036251</v>
          </cell>
          <cell r="B6309" t="str">
            <v>NJ</v>
          </cell>
          <cell r="C6309" t="str">
            <v>TANF</v>
          </cell>
          <cell r="D6309" t="str">
            <v>N</v>
          </cell>
          <cell r="E6309" t="str">
            <v>X</v>
          </cell>
          <cell r="F6309" t="str">
            <v>PHYPC</v>
          </cell>
          <cell r="G6309">
            <v>36251</v>
          </cell>
          <cell r="K6309">
            <v>20851.46</v>
          </cell>
          <cell r="L6309">
            <v>52637.01</v>
          </cell>
          <cell r="M6309">
            <v>11851.21</v>
          </cell>
          <cell r="N6309">
            <v>2400.24</v>
          </cell>
          <cell r="O6309">
            <v>1882.31</v>
          </cell>
          <cell r="P6309">
            <v>621.07</v>
          </cell>
          <cell r="Q6309">
            <v>200.47</v>
          </cell>
          <cell r="R6309">
            <v>352.97</v>
          </cell>
          <cell r="S6309">
            <v>197.32</v>
          </cell>
          <cell r="T6309">
            <v>181.57</v>
          </cell>
          <cell r="V6309">
            <v>1.7</v>
          </cell>
          <cell r="X6309">
            <v>10</v>
          </cell>
          <cell r="Y6309">
            <v>30.1</v>
          </cell>
          <cell r="Z6309">
            <v>44.18</v>
          </cell>
          <cell r="AC6309">
            <v>4.89</v>
          </cell>
          <cell r="AL6309">
            <v>119.67</v>
          </cell>
        </row>
        <row r="6310">
          <cell r="A6310" t="str">
            <v>036281</v>
          </cell>
          <cell r="B6310" t="str">
            <v>NJ</v>
          </cell>
          <cell r="C6310" t="str">
            <v>TANF</v>
          </cell>
          <cell r="D6310" t="str">
            <v>N</v>
          </cell>
          <cell r="E6310" t="str">
            <v>X</v>
          </cell>
          <cell r="F6310" t="str">
            <v>PHYPC</v>
          </cell>
          <cell r="G6310">
            <v>36281</v>
          </cell>
          <cell r="L6310">
            <v>23292.26</v>
          </cell>
          <cell r="M6310">
            <v>47816.39</v>
          </cell>
          <cell r="N6310">
            <v>8269.43</v>
          </cell>
          <cell r="O6310">
            <v>3706.04</v>
          </cell>
          <cell r="P6310">
            <v>1876.41</v>
          </cell>
          <cell r="Q6310">
            <v>403.49</v>
          </cell>
          <cell r="R6310">
            <v>1179.92</v>
          </cell>
          <cell r="S6310">
            <v>726.81</v>
          </cell>
          <cell r="T6310">
            <v>839.55</v>
          </cell>
          <cell r="V6310">
            <v>19.11</v>
          </cell>
          <cell r="W6310">
            <v>0.37</v>
          </cell>
          <cell r="X6310">
            <v>112.8</v>
          </cell>
          <cell r="Y6310">
            <v>217.35</v>
          </cell>
          <cell r="Z6310">
            <v>192.76</v>
          </cell>
          <cell r="AA6310">
            <v>35.32</v>
          </cell>
          <cell r="AB6310">
            <v>16</v>
          </cell>
          <cell r="AC6310">
            <v>35.32</v>
          </cell>
          <cell r="AE6310">
            <v>38.1</v>
          </cell>
          <cell r="AG6310">
            <v>27</v>
          </cell>
        </row>
        <row r="6311">
          <cell r="A6311" t="str">
            <v>036312</v>
          </cell>
          <cell r="B6311" t="str">
            <v>NJ</v>
          </cell>
          <cell r="C6311" t="str">
            <v>TANF</v>
          </cell>
          <cell r="D6311" t="str">
            <v>N</v>
          </cell>
          <cell r="E6311" t="str">
            <v>X</v>
          </cell>
          <cell r="F6311" t="str">
            <v>PHYPC</v>
          </cell>
          <cell r="G6311">
            <v>36312</v>
          </cell>
          <cell r="M6311">
            <v>27803.86</v>
          </cell>
          <cell r="N6311">
            <v>36977.909999999945</v>
          </cell>
          <cell r="O6311">
            <v>18643.14</v>
          </cell>
          <cell r="P6311">
            <v>3844.25</v>
          </cell>
          <cell r="Q6311">
            <v>630.24</v>
          </cell>
          <cell r="R6311">
            <v>550.82</v>
          </cell>
          <cell r="S6311">
            <v>1502.12</v>
          </cell>
          <cell r="T6311">
            <v>63.83</v>
          </cell>
          <cell r="U6311">
            <v>314.74</v>
          </cell>
          <cell r="V6311">
            <v>113.3</v>
          </cell>
          <cell r="X6311">
            <v>198</v>
          </cell>
          <cell r="AC6311">
            <v>128.07</v>
          </cell>
          <cell r="AE6311">
            <v>-78.2</v>
          </cell>
          <cell r="AG6311">
            <v>18</v>
          </cell>
          <cell r="AI6311">
            <v>35.32</v>
          </cell>
          <cell r="AN6311">
            <v>1636.11</v>
          </cell>
        </row>
        <row r="6312">
          <cell r="A6312" t="str">
            <v>036342</v>
          </cell>
          <cell r="B6312" t="str">
            <v>NJ</v>
          </cell>
          <cell r="C6312" t="str">
            <v>TANF</v>
          </cell>
          <cell r="D6312" t="str">
            <v>N</v>
          </cell>
          <cell r="E6312" t="str">
            <v>X</v>
          </cell>
          <cell r="F6312" t="str">
            <v>PHYPC</v>
          </cell>
          <cell r="G6312">
            <v>36342</v>
          </cell>
          <cell r="N6312">
            <v>8256.259999999993</v>
          </cell>
          <cell r="O6312">
            <v>47343.76</v>
          </cell>
          <cell r="P6312">
            <v>7810.15</v>
          </cell>
          <cell r="Q6312">
            <v>3687.07</v>
          </cell>
          <cell r="R6312">
            <v>1372.24</v>
          </cell>
          <cell r="S6312">
            <v>454.01</v>
          </cell>
          <cell r="T6312">
            <v>39.76</v>
          </cell>
          <cell r="U6312">
            <v>83.27</v>
          </cell>
          <cell r="V6312">
            <v>94.01</v>
          </cell>
          <cell r="W6312">
            <v>41.8</v>
          </cell>
          <cell r="X6312">
            <v>76</v>
          </cell>
          <cell r="Z6312">
            <v>9</v>
          </cell>
          <cell r="AB6312">
            <v>29.8</v>
          </cell>
          <cell r="AE6312">
            <v>18</v>
          </cell>
          <cell r="AG6312">
            <v>81</v>
          </cell>
          <cell r="AL6312">
            <v>25</v>
          </cell>
        </row>
        <row r="6313">
          <cell r="A6313" t="str">
            <v>036373</v>
          </cell>
          <cell r="B6313" t="str">
            <v>NJ</v>
          </cell>
          <cell r="C6313" t="str">
            <v>TANF</v>
          </cell>
          <cell r="D6313" t="str">
            <v>N</v>
          </cell>
          <cell r="E6313" t="str">
            <v>X</v>
          </cell>
          <cell r="F6313" t="str">
            <v>PHYPC</v>
          </cell>
          <cell r="G6313">
            <v>36373</v>
          </cell>
          <cell r="O6313">
            <v>23229.48</v>
          </cell>
          <cell r="P6313">
            <v>28473.64</v>
          </cell>
          <cell r="Q6313">
            <v>9270.78</v>
          </cell>
          <cell r="R6313">
            <v>3912.08</v>
          </cell>
          <cell r="S6313">
            <v>1793.54</v>
          </cell>
          <cell r="T6313">
            <v>710.64</v>
          </cell>
          <cell r="U6313">
            <v>9</v>
          </cell>
          <cell r="V6313">
            <v>189.99</v>
          </cell>
          <cell r="W6313">
            <v>224.33</v>
          </cell>
          <cell r="Y6313">
            <v>811.77</v>
          </cell>
          <cell r="Z6313">
            <v>169.61</v>
          </cell>
          <cell r="AA6313">
            <v>178.08</v>
          </cell>
          <cell r="AB6313">
            <v>16</v>
          </cell>
          <cell r="AC6313">
            <v>318.89</v>
          </cell>
          <cell r="AD6313">
            <v>20</v>
          </cell>
          <cell r="AF6313">
            <v>60</v>
          </cell>
          <cell r="AG6313">
            <v>90.33</v>
          </cell>
        </row>
        <row r="6314">
          <cell r="A6314" t="str">
            <v>036404</v>
          </cell>
          <cell r="B6314" t="str">
            <v>NJ</v>
          </cell>
          <cell r="C6314" t="str">
            <v>TANF</v>
          </cell>
          <cell r="D6314" t="str">
            <v>N</v>
          </cell>
          <cell r="E6314" t="str">
            <v>X</v>
          </cell>
          <cell r="F6314" t="str">
            <v>PHYPC</v>
          </cell>
          <cell r="G6314">
            <v>36404</v>
          </cell>
          <cell r="P6314">
            <v>16447.43</v>
          </cell>
          <cell r="Q6314">
            <v>27394.82</v>
          </cell>
          <cell r="R6314">
            <v>18828.97</v>
          </cell>
          <cell r="S6314">
            <v>7495.65</v>
          </cell>
          <cell r="T6314">
            <v>1744.48</v>
          </cell>
          <cell r="U6314">
            <v>23</v>
          </cell>
          <cell r="V6314">
            <v>274.57</v>
          </cell>
          <cell r="W6314">
            <v>191.71</v>
          </cell>
          <cell r="X6314">
            <v>127.09</v>
          </cell>
          <cell r="Y6314">
            <v>227.11</v>
          </cell>
          <cell r="Z6314">
            <v>145.56</v>
          </cell>
          <cell r="AA6314">
            <v>54.33</v>
          </cell>
          <cell r="AB6314">
            <v>16</v>
          </cell>
          <cell r="AC6314">
            <v>174.08</v>
          </cell>
          <cell r="AD6314">
            <v>41.8</v>
          </cell>
          <cell r="AE6314">
            <v>35.32</v>
          </cell>
          <cell r="AF6314">
            <v>35.32</v>
          </cell>
          <cell r="AG6314">
            <v>35.32</v>
          </cell>
          <cell r="AH6314">
            <v>63.58</v>
          </cell>
        </row>
        <row r="6315">
          <cell r="A6315" t="str">
            <v>036434</v>
          </cell>
          <cell r="B6315" t="str">
            <v>NJ</v>
          </cell>
          <cell r="C6315" t="str">
            <v>TANF</v>
          </cell>
          <cell r="D6315" t="str">
            <v>N</v>
          </cell>
          <cell r="E6315" t="str">
            <v>X</v>
          </cell>
          <cell r="F6315" t="str">
            <v>PHYPC</v>
          </cell>
          <cell r="G6315">
            <v>36434</v>
          </cell>
          <cell r="Q6315">
            <v>5137.95</v>
          </cell>
          <cell r="R6315">
            <v>45974.69000000008</v>
          </cell>
          <cell r="S6315">
            <v>17437.26</v>
          </cell>
          <cell r="T6315">
            <v>3820.52</v>
          </cell>
          <cell r="U6315">
            <v>1232.57</v>
          </cell>
          <cell r="V6315">
            <v>197.99</v>
          </cell>
          <cell r="W6315">
            <v>80</v>
          </cell>
          <cell r="X6315">
            <v>1.08</v>
          </cell>
          <cell r="Z6315">
            <v>105.96</v>
          </cell>
          <cell r="AC6315">
            <v>35.32</v>
          </cell>
          <cell r="AE6315">
            <v>31.58</v>
          </cell>
          <cell r="AG6315">
            <v>35.32</v>
          </cell>
          <cell r="AI6315">
            <v>114.33</v>
          </cell>
        </row>
        <row r="6316">
          <cell r="A6316" t="str">
            <v>036465</v>
          </cell>
          <cell r="B6316" t="str">
            <v>NJ</v>
          </cell>
          <cell r="C6316" t="str">
            <v>TANF</v>
          </cell>
          <cell r="D6316" t="str">
            <v>N</v>
          </cell>
          <cell r="E6316" t="str">
            <v>X</v>
          </cell>
          <cell r="F6316" t="str">
            <v>PHYPC</v>
          </cell>
          <cell r="G6316">
            <v>36465</v>
          </cell>
          <cell r="R6316">
            <v>9600.349999999982</v>
          </cell>
          <cell r="S6316">
            <v>38552.12</v>
          </cell>
          <cell r="T6316">
            <v>13225.79</v>
          </cell>
          <cell r="U6316">
            <v>2093.2</v>
          </cell>
          <cell r="V6316">
            <v>3740.23</v>
          </cell>
          <cell r="W6316">
            <v>234.65</v>
          </cell>
          <cell r="X6316">
            <v>1.39</v>
          </cell>
          <cell r="Y6316">
            <v>138.49</v>
          </cell>
          <cell r="Z6316">
            <v>158.49</v>
          </cell>
          <cell r="AB6316">
            <v>35.32</v>
          </cell>
          <cell r="AC6316">
            <v>2.29</v>
          </cell>
          <cell r="AF6316">
            <v>148.83</v>
          </cell>
          <cell r="AG6316">
            <v>118</v>
          </cell>
          <cell r="AI6316">
            <v>35.32</v>
          </cell>
        </row>
        <row r="6317">
          <cell r="A6317" t="str">
            <v>036495</v>
          </cell>
          <cell r="B6317" t="str">
            <v>NJ</v>
          </cell>
          <cell r="C6317" t="str">
            <v>TANF</v>
          </cell>
          <cell r="D6317" t="str">
            <v>N</v>
          </cell>
          <cell r="E6317" t="str">
            <v>X</v>
          </cell>
          <cell r="F6317" t="str">
            <v>PHYPC</v>
          </cell>
          <cell r="G6317">
            <v>36495</v>
          </cell>
          <cell r="S6317">
            <v>7454.289999999991</v>
          </cell>
          <cell r="T6317">
            <v>46210.770000000084</v>
          </cell>
          <cell r="U6317">
            <v>11775.99</v>
          </cell>
          <cell r="V6317">
            <v>4320.66</v>
          </cell>
          <cell r="W6317">
            <v>1092.42</v>
          </cell>
          <cell r="X6317">
            <v>889.99</v>
          </cell>
          <cell r="Y6317">
            <v>35.32</v>
          </cell>
          <cell r="Z6317">
            <v>237.09</v>
          </cell>
          <cell r="AB6317">
            <v>98.75</v>
          </cell>
          <cell r="AC6317">
            <v>45.79</v>
          </cell>
          <cell r="AG6317">
            <v>142.79</v>
          </cell>
          <cell r="AI6317">
            <v>25.05</v>
          </cell>
          <cell r="AK6317">
            <v>14.35</v>
          </cell>
        </row>
        <row r="6318">
          <cell r="A6318" t="str">
            <v>036526</v>
          </cell>
          <cell r="B6318" t="str">
            <v>NJ</v>
          </cell>
          <cell r="C6318" t="str">
            <v>TANF</v>
          </cell>
          <cell r="D6318" t="str">
            <v>N</v>
          </cell>
          <cell r="E6318" t="str">
            <v>X</v>
          </cell>
          <cell r="F6318" t="str">
            <v>PHYPC</v>
          </cell>
          <cell r="G6318">
            <v>36526</v>
          </cell>
          <cell r="T6318">
            <v>13004.98</v>
          </cell>
          <cell r="U6318">
            <v>40067.71000000009</v>
          </cell>
          <cell r="V6318">
            <v>9119.269999999993</v>
          </cell>
          <cell r="W6318">
            <v>3536.84</v>
          </cell>
          <cell r="X6318">
            <v>1522.56</v>
          </cell>
          <cell r="Y6318">
            <v>1204.15</v>
          </cell>
          <cell r="Z6318">
            <v>470.4</v>
          </cell>
          <cell r="AA6318">
            <v>337.44</v>
          </cell>
          <cell r="AC6318">
            <v>140.47</v>
          </cell>
          <cell r="AE6318">
            <v>77.99</v>
          </cell>
          <cell r="AF6318">
            <v>34.5</v>
          </cell>
          <cell r="AH6318">
            <v>3.1</v>
          </cell>
          <cell r="AJ6318">
            <v>11.5</v>
          </cell>
          <cell r="AK6318">
            <v>299.89</v>
          </cell>
          <cell r="AN6318">
            <v>32.26</v>
          </cell>
        </row>
        <row r="6319">
          <cell r="A6319" t="str">
            <v>036557</v>
          </cell>
          <cell r="B6319" t="str">
            <v>NJ</v>
          </cell>
          <cell r="C6319" t="str">
            <v>TANF</v>
          </cell>
          <cell r="D6319" t="str">
            <v>N</v>
          </cell>
          <cell r="E6319" t="str">
            <v>X</v>
          </cell>
          <cell r="F6319" t="str">
            <v>PHYPC</v>
          </cell>
          <cell r="G6319">
            <v>36557</v>
          </cell>
          <cell r="U6319">
            <v>20842.33</v>
          </cell>
          <cell r="V6319">
            <v>34430.51</v>
          </cell>
          <cell r="W6319">
            <v>4775.32</v>
          </cell>
          <cell r="X6319">
            <v>2343.65</v>
          </cell>
          <cell r="Y6319">
            <v>1117.84</v>
          </cell>
          <cell r="Z6319">
            <v>196.79</v>
          </cell>
          <cell r="AA6319">
            <v>148.47</v>
          </cell>
          <cell r="AC6319">
            <v>340.33</v>
          </cell>
          <cell r="AD6319">
            <v>35.32</v>
          </cell>
          <cell r="AG6319">
            <v>54.33</v>
          </cell>
          <cell r="AI6319">
            <v>11.5</v>
          </cell>
          <cell r="AK6319">
            <v>496.4</v>
          </cell>
          <cell r="AL6319">
            <v>32.83</v>
          </cell>
          <cell r="AN6319">
            <v>59.32</v>
          </cell>
        </row>
        <row r="6320">
          <cell r="A6320" t="str">
            <v>036586</v>
          </cell>
          <cell r="B6320" t="str">
            <v>NJ</v>
          </cell>
          <cell r="C6320" t="str">
            <v>TANF</v>
          </cell>
          <cell r="D6320" t="str">
            <v>N</v>
          </cell>
          <cell r="E6320" t="str">
            <v>X</v>
          </cell>
          <cell r="F6320" t="str">
            <v>PHYPC</v>
          </cell>
          <cell r="G6320">
            <v>36586</v>
          </cell>
          <cell r="V6320">
            <v>21808.25</v>
          </cell>
          <cell r="W6320">
            <v>34058.77</v>
          </cell>
          <cell r="X6320">
            <v>14854.22</v>
          </cell>
          <cell r="Y6320">
            <v>2557.2</v>
          </cell>
          <cell r="Z6320">
            <v>1441.98</v>
          </cell>
          <cell r="AA6320">
            <v>1045.94</v>
          </cell>
          <cell r="AB6320">
            <v>181.16</v>
          </cell>
          <cell r="AC6320">
            <v>24.79</v>
          </cell>
          <cell r="AH6320">
            <v>0.37</v>
          </cell>
          <cell r="AI6320">
            <v>105.14</v>
          </cell>
        </row>
        <row r="6321">
          <cell r="A6321" t="str">
            <v>036617</v>
          </cell>
          <cell r="B6321" t="str">
            <v>NJ</v>
          </cell>
          <cell r="C6321" t="str">
            <v>TANF</v>
          </cell>
          <cell r="D6321" t="str">
            <v>N</v>
          </cell>
          <cell r="E6321" t="str">
            <v>X</v>
          </cell>
          <cell r="F6321" t="str">
            <v>PHYPC</v>
          </cell>
          <cell r="G6321">
            <v>36617</v>
          </cell>
          <cell r="W6321">
            <v>14746.78</v>
          </cell>
          <cell r="X6321">
            <v>34067.47</v>
          </cell>
          <cell r="Y6321">
            <v>2558.62</v>
          </cell>
          <cell r="Z6321">
            <v>1932.58</v>
          </cell>
          <cell r="AA6321">
            <v>618.23</v>
          </cell>
          <cell r="AB6321">
            <v>215.94</v>
          </cell>
          <cell r="AC6321">
            <v>37.97</v>
          </cell>
          <cell r="AD6321">
            <v>181.13</v>
          </cell>
          <cell r="AE6321">
            <v>94.71</v>
          </cell>
          <cell r="AG6321">
            <v>49.71</v>
          </cell>
          <cell r="AH6321">
            <v>4.79</v>
          </cell>
          <cell r="AI6321">
            <v>46.82</v>
          </cell>
          <cell r="AJ6321">
            <v>11.5</v>
          </cell>
        </row>
        <row r="6322">
          <cell r="A6322" t="str">
            <v>036647</v>
          </cell>
          <cell r="B6322" t="str">
            <v>NJ</v>
          </cell>
          <cell r="C6322" t="str">
            <v>TANF</v>
          </cell>
          <cell r="D6322" t="str">
            <v>N</v>
          </cell>
          <cell r="E6322" t="str">
            <v>X</v>
          </cell>
          <cell r="F6322" t="str">
            <v>PHYPC</v>
          </cell>
          <cell r="G6322">
            <v>36647</v>
          </cell>
          <cell r="X6322">
            <v>21015.53</v>
          </cell>
          <cell r="Y6322">
            <v>25068.73</v>
          </cell>
          <cell r="Z6322">
            <v>13540.51</v>
          </cell>
          <cell r="AA6322">
            <v>2283.15</v>
          </cell>
          <cell r="AB6322">
            <v>584.2</v>
          </cell>
          <cell r="AC6322">
            <v>1005.47</v>
          </cell>
          <cell r="AD6322">
            <v>155.27</v>
          </cell>
          <cell r="AE6322">
            <v>120.32</v>
          </cell>
          <cell r="AG6322">
            <v>54.33</v>
          </cell>
          <cell r="AH6322">
            <v>4.13</v>
          </cell>
          <cell r="AI6322">
            <v>54.33</v>
          </cell>
          <cell r="AJ6322">
            <v>11.5</v>
          </cell>
          <cell r="AN6322">
            <v>35.32</v>
          </cell>
        </row>
        <row r="6323">
          <cell r="A6323" t="str">
            <v>036678</v>
          </cell>
          <cell r="B6323" t="str">
            <v>NJ</v>
          </cell>
          <cell r="C6323" t="str">
            <v>TANF</v>
          </cell>
          <cell r="D6323" t="str">
            <v>N</v>
          </cell>
          <cell r="E6323" t="str">
            <v>X</v>
          </cell>
          <cell r="F6323" t="str">
            <v>PHYPC</v>
          </cell>
          <cell r="G6323">
            <v>36678</v>
          </cell>
          <cell r="Y6323">
            <v>12281.84</v>
          </cell>
          <cell r="Z6323">
            <v>36779.65</v>
          </cell>
          <cell r="AA6323">
            <v>4827.51</v>
          </cell>
          <cell r="AB6323">
            <v>2167.9</v>
          </cell>
          <cell r="AC6323">
            <v>1142.23</v>
          </cell>
          <cell r="AD6323">
            <v>9</v>
          </cell>
          <cell r="AE6323">
            <v>136.86</v>
          </cell>
          <cell r="AF6323">
            <v>128.61</v>
          </cell>
          <cell r="AH6323">
            <v>57.2</v>
          </cell>
          <cell r="AJ6323">
            <v>150.42</v>
          </cell>
        </row>
        <row r="6324">
          <cell r="A6324" t="str">
            <v>036708</v>
          </cell>
          <cell r="B6324" t="str">
            <v>NJ</v>
          </cell>
          <cell r="C6324" t="str">
            <v>TANF</v>
          </cell>
          <cell r="D6324" t="str">
            <v>N</v>
          </cell>
          <cell r="E6324" t="str">
            <v>X</v>
          </cell>
          <cell r="F6324" t="str">
            <v>PHYPC</v>
          </cell>
          <cell r="G6324">
            <v>36708</v>
          </cell>
          <cell r="Z6324">
            <v>11486.69</v>
          </cell>
          <cell r="AA6324">
            <v>26640.51</v>
          </cell>
          <cell r="AB6324">
            <v>4152.43</v>
          </cell>
          <cell r="AC6324">
            <v>1862.04</v>
          </cell>
          <cell r="AD6324">
            <v>343.3</v>
          </cell>
          <cell r="AE6324">
            <v>198.32</v>
          </cell>
          <cell r="AF6324">
            <v>39.67</v>
          </cell>
          <cell r="AG6324">
            <v>140.1</v>
          </cell>
          <cell r="AH6324">
            <v>0.63</v>
          </cell>
          <cell r="AL6324">
            <v>42.4</v>
          </cell>
        </row>
        <row r="6325">
          <cell r="A6325" t="str">
            <v>036739</v>
          </cell>
          <cell r="B6325" t="str">
            <v>NJ</v>
          </cell>
          <cell r="C6325" t="str">
            <v>TANF</v>
          </cell>
          <cell r="D6325" t="str">
            <v>N</v>
          </cell>
          <cell r="E6325" t="str">
            <v>X</v>
          </cell>
          <cell r="F6325" t="str">
            <v>PHYPC</v>
          </cell>
          <cell r="G6325">
            <v>36739</v>
          </cell>
          <cell r="AA6325">
            <v>19492.55</v>
          </cell>
          <cell r="AB6325">
            <v>31646.49</v>
          </cell>
          <cell r="AC6325">
            <v>9100.049999999992</v>
          </cell>
          <cell r="AD6325">
            <v>2022.01</v>
          </cell>
          <cell r="AE6325">
            <v>135.65</v>
          </cell>
          <cell r="AG6325">
            <v>158.88</v>
          </cell>
          <cell r="AH6325">
            <v>493.89</v>
          </cell>
          <cell r="AI6325">
            <v>1.08</v>
          </cell>
          <cell r="AJ6325">
            <v>21.15</v>
          </cell>
          <cell r="AK6325">
            <v>46.55</v>
          </cell>
        </row>
        <row r="6326">
          <cell r="A6326" t="str">
            <v>036770</v>
          </cell>
          <cell r="B6326" t="str">
            <v>NJ</v>
          </cell>
          <cell r="C6326" t="str">
            <v>TANF</v>
          </cell>
          <cell r="D6326" t="str">
            <v>N</v>
          </cell>
          <cell r="E6326" t="str">
            <v>X</v>
          </cell>
          <cell r="F6326" t="str">
            <v>PHYPC</v>
          </cell>
          <cell r="G6326">
            <v>36770</v>
          </cell>
          <cell r="AB6326">
            <v>14224.29</v>
          </cell>
          <cell r="AC6326">
            <v>39258.66000000007</v>
          </cell>
          <cell r="AD6326">
            <v>5194.81</v>
          </cell>
          <cell r="AE6326">
            <v>1430.08</v>
          </cell>
          <cell r="AF6326">
            <v>460.52</v>
          </cell>
          <cell r="AH6326">
            <v>390.73</v>
          </cell>
          <cell r="AI6326">
            <v>370.6</v>
          </cell>
          <cell r="AJ6326">
            <v>35.32</v>
          </cell>
          <cell r="AL6326">
            <v>89.65</v>
          </cell>
          <cell r="AM6326">
            <v>84.01</v>
          </cell>
        </row>
        <row r="6327">
          <cell r="A6327" t="str">
            <v>036800</v>
          </cell>
          <cell r="B6327" t="str">
            <v>NJ</v>
          </cell>
          <cell r="C6327" t="str">
            <v>TANF</v>
          </cell>
          <cell r="D6327" t="str">
            <v>N</v>
          </cell>
          <cell r="E6327" t="str">
            <v>X</v>
          </cell>
          <cell r="F6327" t="str">
            <v>PHYPC</v>
          </cell>
          <cell r="G6327">
            <v>36800</v>
          </cell>
          <cell r="AC6327">
            <v>28307.27</v>
          </cell>
          <cell r="AD6327">
            <v>26693.92</v>
          </cell>
          <cell r="AE6327">
            <v>5418.75</v>
          </cell>
          <cell r="AF6327">
            <v>2710.33</v>
          </cell>
          <cell r="AG6327">
            <v>688.79</v>
          </cell>
          <cell r="AH6327">
            <v>1408.15</v>
          </cell>
          <cell r="AI6327">
            <v>276.65</v>
          </cell>
          <cell r="AJ6327">
            <v>80.64</v>
          </cell>
          <cell r="AK6327">
            <v>60.05</v>
          </cell>
          <cell r="AL6327">
            <v>20</v>
          </cell>
        </row>
        <row r="6328">
          <cell r="A6328" t="str">
            <v>036831</v>
          </cell>
          <cell r="B6328" t="str">
            <v>NJ</v>
          </cell>
          <cell r="C6328" t="str">
            <v>TANF</v>
          </cell>
          <cell r="D6328" t="str">
            <v>N</v>
          </cell>
          <cell r="E6328" t="str">
            <v>X</v>
          </cell>
          <cell r="F6328" t="str">
            <v>PHYPC</v>
          </cell>
          <cell r="G6328">
            <v>36831</v>
          </cell>
          <cell r="AD6328">
            <v>15313.81</v>
          </cell>
          <cell r="AE6328">
            <v>31330.56</v>
          </cell>
          <cell r="AF6328">
            <v>5107.23</v>
          </cell>
          <cell r="AG6328">
            <v>2085.62</v>
          </cell>
          <cell r="AH6328">
            <v>1796.07</v>
          </cell>
          <cell r="AI6328">
            <v>418.09</v>
          </cell>
          <cell r="AJ6328">
            <v>130.64</v>
          </cell>
          <cell r="AK6328">
            <v>80.64</v>
          </cell>
          <cell r="AL6328">
            <v>183.62</v>
          </cell>
          <cell r="AM6328">
            <v>99.65</v>
          </cell>
          <cell r="AN6328">
            <v>178.1</v>
          </cell>
        </row>
        <row r="6329">
          <cell r="A6329" t="str">
            <v>036861</v>
          </cell>
          <cell r="B6329" t="str">
            <v>NJ</v>
          </cell>
          <cell r="C6329" t="str">
            <v>TANF</v>
          </cell>
          <cell r="D6329" t="str">
            <v>N</v>
          </cell>
          <cell r="E6329" t="str">
            <v>X</v>
          </cell>
          <cell r="F6329" t="str">
            <v>PHYPC</v>
          </cell>
          <cell r="G6329">
            <v>36861</v>
          </cell>
          <cell r="AE6329">
            <v>13702.55</v>
          </cell>
          <cell r="AF6329">
            <v>34454.01</v>
          </cell>
          <cell r="AG6329">
            <v>3248.84</v>
          </cell>
          <cell r="AH6329">
            <v>2108.56</v>
          </cell>
          <cell r="AI6329">
            <v>1291.67</v>
          </cell>
          <cell r="AJ6329">
            <v>243.94</v>
          </cell>
          <cell r="AK6329">
            <v>119.65</v>
          </cell>
          <cell r="AL6329">
            <v>310.9</v>
          </cell>
          <cell r="AN6329">
            <v>46.3</v>
          </cell>
        </row>
        <row r="6330">
          <cell r="A6330" t="str">
            <v>036892</v>
          </cell>
          <cell r="B6330" t="str">
            <v>NJ</v>
          </cell>
          <cell r="C6330" t="str">
            <v>TANF</v>
          </cell>
          <cell r="D6330" t="str">
            <v>N</v>
          </cell>
          <cell r="E6330" t="str">
            <v>X</v>
          </cell>
          <cell r="F6330" t="str">
            <v>PHYPC</v>
          </cell>
          <cell r="G6330">
            <v>36892</v>
          </cell>
          <cell r="AF6330">
            <v>18673.91</v>
          </cell>
          <cell r="AG6330">
            <v>32838.86000000005</v>
          </cell>
          <cell r="AH6330">
            <v>8055.09999999999</v>
          </cell>
          <cell r="AI6330">
            <v>3638.25</v>
          </cell>
          <cell r="AJ6330">
            <v>2018.37</v>
          </cell>
          <cell r="AK6330">
            <v>320.32</v>
          </cell>
          <cell r="AL6330">
            <v>114.03</v>
          </cell>
          <cell r="AM6330">
            <v>269.61</v>
          </cell>
          <cell r="AN6330">
            <v>60.52</v>
          </cell>
        </row>
        <row r="6331">
          <cell r="A6331" t="str">
            <v>036923</v>
          </cell>
          <cell r="B6331" t="str">
            <v>NJ</v>
          </cell>
          <cell r="C6331" t="str">
            <v>TANF</v>
          </cell>
          <cell r="D6331" t="str">
            <v>N</v>
          </cell>
          <cell r="E6331" t="str">
            <v>X</v>
          </cell>
          <cell r="F6331" t="str">
            <v>PHYPC</v>
          </cell>
          <cell r="G6331">
            <v>36923</v>
          </cell>
          <cell r="AG6331">
            <v>17286</v>
          </cell>
          <cell r="AH6331">
            <v>31504.69999999995</v>
          </cell>
          <cell r="AI6331">
            <v>4238.63</v>
          </cell>
          <cell r="AJ6331">
            <v>2146.55</v>
          </cell>
          <cell r="AK6331">
            <v>1424.93</v>
          </cell>
          <cell r="AL6331">
            <v>182</v>
          </cell>
          <cell r="AM6331">
            <v>45.21</v>
          </cell>
          <cell r="AN6331">
            <v>60.48</v>
          </cell>
        </row>
        <row r="6332">
          <cell r="A6332" t="str">
            <v>036951</v>
          </cell>
          <cell r="B6332" t="str">
            <v>NJ</v>
          </cell>
          <cell r="C6332" t="str">
            <v>TANF</v>
          </cell>
          <cell r="D6332" t="str">
            <v>N</v>
          </cell>
          <cell r="E6332" t="str">
            <v>X</v>
          </cell>
          <cell r="F6332" t="str">
            <v>PHYPC</v>
          </cell>
          <cell r="G6332">
            <v>36951</v>
          </cell>
          <cell r="AH6332">
            <v>16502.35</v>
          </cell>
          <cell r="AI6332">
            <v>24612.19</v>
          </cell>
          <cell r="AJ6332">
            <v>12252.6</v>
          </cell>
          <cell r="AK6332">
            <v>2047.06</v>
          </cell>
          <cell r="AL6332">
            <v>2422.97</v>
          </cell>
          <cell r="AN6332">
            <v>402.3</v>
          </cell>
        </row>
        <row r="6333">
          <cell r="A6333" t="str">
            <v>036982</v>
          </cell>
          <cell r="B6333" t="str">
            <v>NJ</v>
          </cell>
          <cell r="C6333" t="str">
            <v>TANF</v>
          </cell>
          <cell r="D6333" t="str">
            <v>N</v>
          </cell>
          <cell r="E6333" t="str">
            <v>X</v>
          </cell>
          <cell r="F6333" t="str">
            <v>PHYPC</v>
          </cell>
          <cell r="G6333">
            <v>36982</v>
          </cell>
          <cell r="AI6333">
            <v>9638.249999999978</v>
          </cell>
          <cell r="AJ6333">
            <v>41868.39</v>
          </cell>
          <cell r="AK6333">
            <v>3840.16</v>
          </cell>
          <cell r="AL6333">
            <v>1886.56</v>
          </cell>
          <cell r="AM6333">
            <v>790.86</v>
          </cell>
          <cell r="AN6333">
            <v>1425.82</v>
          </cell>
        </row>
        <row r="6334">
          <cell r="A6334" t="str">
            <v>037012</v>
          </cell>
          <cell r="B6334" t="str">
            <v>NJ</v>
          </cell>
          <cell r="C6334" t="str">
            <v>TANF</v>
          </cell>
          <cell r="D6334" t="str">
            <v>N</v>
          </cell>
          <cell r="E6334" t="str">
            <v>X</v>
          </cell>
          <cell r="F6334" t="str">
            <v>PHYPC</v>
          </cell>
          <cell r="G6334">
            <v>37012</v>
          </cell>
          <cell r="AJ6334">
            <v>22234.13</v>
          </cell>
          <cell r="AK6334">
            <v>32804.11</v>
          </cell>
          <cell r="AL6334">
            <v>5217.71</v>
          </cell>
          <cell r="AM6334">
            <v>1999.24</v>
          </cell>
          <cell r="AN6334">
            <v>2314.42</v>
          </cell>
        </row>
        <row r="6335">
          <cell r="A6335" t="str">
            <v>037043</v>
          </cell>
          <cell r="B6335" t="str">
            <v>NJ</v>
          </cell>
          <cell r="C6335" t="str">
            <v>TANF</v>
          </cell>
          <cell r="D6335" t="str">
            <v>N</v>
          </cell>
          <cell r="E6335" t="str">
            <v>X</v>
          </cell>
          <cell r="F6335" t="str">
            <v>PHYPC</v>
          </cell>
          <cell r="G6335">
            <v>37043</v>
          </cell>
          <cell r="AK6335">
            <v>15282.31</v>
          </cell>
          <cell r="AL6335">
            <v>29196.79</v>
          </cell>
          <cell r="AM6335">
            <v>5362.27</v>
          </cell>
          <cell r="AN6335">
            <v>1462.47</v>
          </cell>
        </row>
        <row r="6336">
          <cell r="A6336" t="str">
            <v>037073</v>
          </cell>
          <cell r="B6336" t="str">
            <v>NJ</v>
          </cell>
          <cell r="C6336" t="str">
            <v>TANF</v>
          </cell>
          <cell r="D6336" t="str">
            <v>N</v>
          </cell>
          <cell r="E6336" t="str">
            <v>X</v>
          </cell>
          <cell r="F6336" t="str">
            <v>PHYPC</v>
          </cell>
          <cell r="G6336">
            <v>37073</v>
          </cell>
          <cell r="AL6336">
            <v>16423.71</v>
          </cell>
          <cell r="AM6336">
            <v>29513.14</v>
          </cell>
          <cell r="AN6336">
            <v>6366.1</v>
          </cell>
        </row>
        <row r="6337">
          <cell r="A6337" t="str">
            <v>037104</v>
          </cell>
          <cell r="B6337" t="str">
            <v>NJ</v>
          </cell>
          <cell r="C6337" t="str">
            <v>TANF</v>
          </cell>
          <cell r="D6337" t="str">
            <v>N</v>
          </cell>
          <cell r="E6337" t="str">
            <v>X</v>
          </cell>
          <cell r="F6337" t="str">
            <v>PHYPC</v>
          </cell>
          <cell r="G6337">
            <v>37104</v>
          </cell>
          <cell r="AM6337">
            <v>12759.71</v>
          </cell>
          <cell r="AN6337">
            <v>45360.73000000028</v>
          </cell>
        </row>
        <row r="6338">
          <cell r="A6338" t="str">
            <v>037135</v>
          </cell>
          <cell r="B6338" t="str">
            <v>NJ</v>
          </cell>
          <cell r="C6338" t="str">
            <v>TANF</v>
          </cell>
          <cell r="D6338" t="str">
            <v>N</v>
          </cell>
          <cell r="E6338" t="str">
            <v>X</v>
          </cell>
          <cell r="F6338" t="str">
            <v>PHYPC</v>
          </cell>
          <cell r="G6338">
            <v>37135</v>
          </cell>
          <cell r="AN6338">
            <v>26688.47</v>
          </cell>
        </row>
        <row r="6339">
          <cell r="A6339" t="str">
            <v>036161</v>
          </cell>
          <cell r="B6339" t="str">
            <v>NJ</v>
          </cell>
          <cell r="C6339" t="str">
            <v>TANF</v>
          </cell>
          <cell r="D6339" t="str">
            <v>N</v>
          </cell>
          <cell r="E6339" t="str">
            <v>X</v>
          </cell>
          <cell r="F6339" t="str">
            <v>PHYSP</v>
          </cell>
          <cell r="G6339">
            <v>36161</v>
          </cell>
          <cell r="H6339">
            <v>5010.92</v>
          </cell>
          <cell r="I6339">
            <v>27374.09</v>
          </cell>
          <cell r="J6339">
            <v>26269.25</v>
          </cell>
          <cell r="K6339">
            <v>7018.88</v>
          </cell>
          <cell r="L6339">
            <v>5774.68</v>
          </cell>
          <cell r="M6339">
            <v>2358.2</v>
          </cell>
          <cell r="N6339">
            <v>8970.09</v>
          </cell>
          <cell r="O6339">
            <v>5471.66</v>
          </cell>
          <cell r="P6339">
            <v>2332.4</v>
          </cell>
          <cell r="Q6339">
            <v>776.58</v>
          </cell>
          <cell r="R6339">
            <v>272.81</v>
          </cell>
          <cell r="S6339">
            <v>1331.86</v>
          </cell>
          <cell r="T6339">
            <v>1214.45</v>
          </cell>
          <cell r="U6339">
            <v>485.45</v>
          </cell>
          <cell r="V6339">
            <v>251.95</v>
          </cell>
          <cell r="W6339">
            <v>41.59</v>
          </cell>
          <cell r="X6339">
            <v>240.14</v>
          </cell>
          <cell r="Z6339">
            <v>365.33</v>
          </cell>
          <cell r="AA6339">
            <v>27.43</v>
          </cell>
          <cell r="AC6339">
            <v>16.42</v>
          </cell>
          <cell r="AE6339">
            <v>34.45</v>
          </cell>
          <cell r="AL6339">
            <v>84.67</v>
          </cell>
        </row>
        <row r="6340">
          <cell r="A6340" t="str">
            <v>036192</v>
          </cell>
          <cell r="B6340" t="str">
            <v>NJ</v>
          </cell>
          <cell r="C6340" t="str">
            <v>TANF</v>
          </cell>
          <cell r="D6340" t="str">
            <v>N</v>
          </cell>
          <cell r="E6340" t="str">
            <v>X</v>
          </cell>
          <cell r="F6340" t="str">
            <v>PHYSP</v>
          </cell>
          <cell r="G6340">
            <v>36192</v>
          </cell>
          <cell r="I6340">
            <v>2227.3</v>
          </cell>
          <cell r="J6340">
            <v>30520.38</v>
          </cell>
          <cell r="K6340">
            <v>14524.2</v>
          </cell>
          <cell r="L6340">
            <v>8538.33</v>
          </cell>
          <cell r="M6340">
            <v>4231.48</v>
          </cell>
          <cell r="N6340">
            <v>12279.57</v>
          </cell>
          <cell r="O6340">
            <v>5744.44</v>
          </cell>
          <cell r="P6340">
            <v>1725.8</v>
          </cell>
          <cell r="Q6340">
            <v>1313.81</v>
          </cell>
          <cell r="R6340">
            <v>632.26</v>
          </cell>
          <cell r="S6340">
            <v>567.3</v>
          </cell>
          <cell r="U6340">
            <v>31.25</v>
          </cell>
          <cell r="V6340">
            <v>282.68</v>
          </cell>
          <cell r="X6340">
            <v>1209.26</v>
          </cell>
          <cell r="Y6340">
            <v>75.58</v>
          </cell>
          <cell r="Z6340">
            <v>136.64</v>
          </cell>
          <cell r="AA6340">
            <v>167.86</v>
          </cell>
          <cell r="AE6340">
            <v>44.46</v>
          </cell>
          <cell r="AI6340">
            <v>60</v>
          </cell>
          <cell r="AJ6340">
            <v>27.43</v>
          </cell>
          <cell r="AL6340">
            <v>26.49</v>
          </cell>
        </row>
        <row r="6341">
          <cell r="A6341" t="str">
            <v>036220</v>
          </cell>
          <cell r="B6341" t="str">
            <v>NJ</v>
          </cell>
          <cell r="C6341" t="str">
            <v>TANF</v>
          </cell>
          <cell r="D6341" t="str">
            <v>N</v>
          </cell>
          <cell r="E6341" t="str">
            <v>X</v>
          </cell>
          <cell r="F6341" t="str">
            <v>PHYSP</v>
          </cell>
          <cell r="G6341">
            <v>36220</v>
          </cell>
          <cell r="J6341">
            <v>5612.08</v>
          </cell>
          <cell r="K6341">
            <v>40592.04000000005</v>
          </cell>
          <cell r="L6341">
            <v>24519.44</v>
          </cell>
          <cell r="M6341">
            <v>6961.83</v>
          </cell>
          <cell r="N6341">
            <v>19126.65</v>
          </cell>
          <cell r="O6341">
            <v>5261.13</v>
          </cell>
          <cell r="P6341">
            <v>8381.9</v>
          </cell>
          <cell r="Q6341">
            <v>828.32</v>
          </cell>
          <cell r="R6341">
            <v>3482.83</v>
          </cell>
          <cell r="S6341">
            <v>3563.98</v>
          </cell>
          <cell r="T6341">
            <v>4167.57</v>
          </cell>
          <cell r="U6341">
            <v>117.69</v>
          </cell>
          <cell r="V6341">
            <v>342.18</v>
          </cell>
          <cell r="W6341">
            <v>139.13</v>
          </cell>
          <cell r="Y6341">
            <v>90</v>
          </cell>
          <cell r="Z6341">
            <v>1425</v>
          </cell>
          <cell r="AA6341">
            <v>248.22</v>
          </cell>
          <cell r="AB6341">
            <v>16</v>
          </cell>
          <cell r="AC6341">
            <v>37.79</v>
          </cell>
        </row>
        <row r="6342">
          <cell r="A6342" t="str">
            <v>036251</v>
          </cell>
          <cell r="B6342" t="str">
            <v>NJ</v>
          </cell>
          <cell r="C6342" t="str">
            <v>TANF</v>
          </cell>
          <cell r="D6342" t="str">
            <v>N</v>
          </cell>
          <cell r="E6342" t="str">
            <v>X</v>
          </cell>
          <cell r="F6342" t="str">
            <v>PHYSP</v>
          </cell>
          <cell r="G6342">
            <v>36251</v>
          </cell>
          <cell r="K6342">
            <v>3870.9</v>
          </cell>
          <cell r="L6342">
            <v>39052.4</v>
          </cell>
          <cell r="M6342">
            <v>23983.64</v>
          </cell>
          <cell r="N6342">
            <v>29978.04</v>
          </cell>
          <cell r="O6342">
            <v>8977.75</v>
          </cell>
          <cell r="P6342">
            <v>2964.3</v>
          </cell>
          <cell r="Q6342">
            <v>969.11</v>
          </cell>
          <cell r="R6342">
            <v>583.12</v>
          </cell>
          <cell r="S6342">
            <v>2227.54</v>
          </cell>
          <cell r="T6342">
            <v>2574.49</v>
          </cell>
          <cell r="U6342">
            <v>2172.35</v>
          </cell>
          <cell r="V6342">
            <v>155.87</v>
          </cell>
          <cell r="W6342">
            <v>394.25</v>
          </cell>
          <cell r="X6342">
            <v>80.85</v>
          </cell>
          <cell r="Y6342">
            <v>66.75</v>
          </cell>
          <cell r="Z6342">
            <v>586.62</v>
          </cell>
          <cell r="AA6342">
            <v>58.74</v>
          </cell>
          <cell r="AB6342">
            <v>92.94</v>
          </cell>
          <cell r="AC6342">
            <v>378.42</v>
          </cell>
          <cell r="AD6342">
            <v>80.72</v>
          </cell>
          <cell r="AE6342">
            <v>870.45</v>
          </cell>
          <cell r="AF6342">
            <v>9.35</v>
          </cell>
          <cell r="AI6342">
            <v>155</v>
          </cell>
          <cell r="AJ6342">
            <v>62</v>
          </cell>
          <cell r="AK6342">
            <v>27.43</v>
          </cell>
          <cell r="AL6342">
            <v>111.89</v>
          </cell>
        </row>
        <row r="6343">
          <cell r="A6343" t="str">
            <v>036281</v>
          </cell>
          <cell r="B6343" t="str">
            <v>NJ</v>
          </cell>
          <cell r="C6343" t="str">
            <v>TANF</v>
          </cell>
          <cell r="D6343" t="str">
            <v>N</v>
          </cell>
          <cell r="E6343" t="str">
            <v>X</v>
          </cell>
          <cell r="F6343" t="str">
            <v>PHYSP</v>
          </cell>
          <cell r="G6343">
            <v>36281</v>
          </cell>
          <cell r="L6343">
            <v>5396.29</v>
          </cell>
          <cell r="M6343">
            <v>40551.2</v>
          </cell>
          <cell r="N6343">
            <v>56175.93000000005</v>
          </cell>
          <cell r="O6343">
            <v>24967.29</v>
          </cell>
          <cell r="P6343">
            <v>2446.99</v>
          </cell>
          <cell r="Q6343">
            <v>3298.5</v>
          </cell>
          <cell r="R6343">
            <v>5085.47</v>
          </cell>
          <cell r="S6343">
            <v>2295.23</v>
          </cell>
          <cell r="T6343">
            <v>745.85</v>
          </cell>
          <cell r="U6343">
            <v>86.27</v>
          </cell>
          <cell r="V6343">
            <v>458.3</v>
          </cell>
          <cell r="W6343">
            <v>373.84</v>
          </cell>
          <cell r="X6343">
            <v>68.13</v>
          </cell>
          <cell r="Y6343">
            <v>33.64</v>
          </cell>
          <cell r="Z6343">
            <v>2240.35</v>
          </cell>
          <cell r="AA6343">
            <v>1437.96</v>
          </cell>
          <cell r="AB6343">
            <v>1834.14</v>
          </cell>
          <cell r="AC6343">
            <v>147.64</v>
          </cell>
          <cell r="AD6343">
            <v>1457</v>
          </cell>
          <cell r="AE6343">
            <v>229.67</v>
          </cell>
          <cell r="AF6343">
            <v>36.14</v>
          </cell>
          <cell r="AJ6343">
            <v>93.95</v>
          </cell>
        </row>
        <row r="6344">
          <cell r="A6344" t="str">
            <v>036312</v>
          </cell>
          <cell r="B6344" t="str">
            <v>NJ</v>
          </cell>
          <cell r="C6344" t="str">
            <v>TANF</v>
          </cell>
          <cell r="D6344" t="str">
            <v>N</v>
          </cell>
          <cell r="E6344" t="str">
            <v>X</v>
          </cell>
          <cell r="F6344" t="str">
            <v>PHYSP</v>
          </cell>
          <cell r="G6344">
            <v>36312</v>
          </cell>
          <cell r="M6344">
            <v>7721.7</v>
          </cell>
          <cell r="N6344">
            <v>65155.85</v>
          </cell>
          <cell r="O6344">
            <v>51796.29000000005</v>
          </cell>
          <cell r="P6344">
            <v>7949.42</v>
          </cell>
          <cell r="Q6344">
            <v>1793.73</v>
          </cell>
          <cell r="R6344">
            <v>4088.65</v>
          </cell>
          <cell r="S6344">
            <v>469.5</v>
          </cell>
          <cell r="T6344">
            <v>534.35</v>
          </cell>
          <cell r="U6344">
            <v>2408.53</v>
          </cell>
          <cell r="V6344">
            <v>277.15</v>
          </cell>
          <cell r="W6344">
            <v>2152.76</v>
          </cell>
          <cell r="X6344">
            <v>553.57</v>
          </cell>
          <cell r="Y6344">
            <v>338.04</v>
          </cell>
          <cell r="Z6344">
            <v>601.38</v>
          </cell>
          <cell r="AA6344">
            <v>176.43</v>
          </cell>
          <cell r="AB6344">
            <v>1573.01</v>
          </cell>
          <cell r="AC6344">
            <v>236.64</v>
          </cell>
          <cell r="AD6344">
            <v>16</v>
          </cell>
          <cell r="AE6344">
            <v>16</v>
          </cell>
          <cell r="AG6344">
            <v>245.74</v>
          </cell>
          <cell r="AH6344">
            <v>8.22</v>
          </cell>
          <cell r="AI6344">
            <v>20.32</v>
          </cell>
        </row>
        <row r="6345">
          <cell r="A6345" t="str">
            <v>036342</v>
          </cell>
          <cell r="B6345" t="str">
            <v>NJ</v>
          </cell>
          <cell r="C6345" t="str">
            <v>TANF</v>
          </cell>
          <cell r="D6345" t="str">
            <v>N</v>
          </cell>
          <cell r="E6345" t="str">
            <v>X</v>
          </cell>
          <cell r="F6345" t="str">
            <v>PHYSP</v>
          </cell>
          <cell r="G6345">
            <v>36342</v>
          </cell>
          <cell r="N6345">
            <v>5722.6</v>
          </cell>
          <cell r="O6345">
            <v>76105.54</v>
          </cell>
          <cell r="P6345">
            <v>22245.45</v>
          </cell>
          <cell r="Q6345">
            <v>11394.13</v>
          </cell>
          <cell r="R6345">
            <v>8499.930000000006</v>
          </cell>
          <cell r="S6345">
            <v>4240.8</v>
          </cell>
          <cell r="T6345">
            <v>952.64</v>
          </cell>
          <cell r="U6345">
            <v>787.43</v>
          </cell>
          <cell r="V6345">
            <v>403.54</v>
          </cell>
          <cell r="W6345">
            <v>1106.97</v>
          </cell>
          <cell r="X6345">
            <v>2239.43</v>
          </cell>
          <cell r="Y6345">
            <v>1583.79</v>
          </cell>
          <cell r="Z6345">
            <v>234.63</v>
          </cell>
          <cell r="AA6345">
            <v>754.88</v>
          </cell>
          <cell r="AB6345">
            <v>1115.45</v>
          </cell>
          <cell r="AC6345">
            <v>145.46</v>
          </cell>
          <cell r="AD6345">
            <v>484.23</v>
          </cell>
          <cell r="AE6345">
            <v>146.85</v>
          </cell>
          <cell r="AF6345">
            <v>99.79</v>
          </cell>
          <cell r="AG6345">
            <v>12.8</v>
          </cell>
          <cell r="AH6345">
            <v>81.66</v>
          </cell>
        </row>
        <row r="6346">
          <cell r="A6346" t="str">
            <v>036373</v>
          </cell>
          <cell r="B6346" t="str">
            <v>NJ</v>
          </cell>
          <cell r="C6346" t="str">
            <v>TANF</v>
          </cell>
          <cell r="D6346" t="str">
            <v>N</v>
          </cell>
          <cell r="E6346" t="str">
            <v>X</v>
          </cell>
          <cell r="F6346" t="str">
            <v>PHYSP</v>
          </cell>
          <cell r="G6346">
            <v>36373</v>
          </cell>
          <cell r="O6346">
            <v>13798.13</v>
          </cell>
          <cell r="P6346">
            <v>56543.90999999991</v>
          </cell>
          <cell r="Q6346">
            <v>20582.85</v>
          </cell>
          <cell r="R6346">
            <v>12603.97</v>
          </cell>
          <cell r="S6346">
            <v>12414.28</v>
          </cell>
          <cell r="T6346">
            <v>4892.87</v>
          </cell>
          <cell r="U6346">
            <v>2303.84</v>
          </cell>
          <cell r="V6346">
            <v>468.54</v>
          </cell>
          <cell r="W6346">
            <v>1285.7</v>
          </cell>
          <cell r="X6346">
            <v>1269.68</v>
          </cell>
          <cell r="Y6346">
            <v>3015.89</v>
          </cell>
          <cell r="Z6346">
            <v>535.12</v>
          </cell>
          <cell r="AA6346">
            <v>171.96</v>
          </cell>
          <cell r="AB6346">
            <v>158.41</v>
          </cell>
          <cell r="AC6346">
            <v>265.77</v>
          </cell>
          <cell r="AD6346">
            <v>50.4</v>
          </cell>
          <cell r="AE6346">
            <v>110</v>
          </cell>
          <cell r="AF6346">
            <v>136.43</v>
          </cell>
          <cell r="AH6346">
            <v>0.54</v>
          </cell>
          <cell r="AJ6346">
            <v>61.96</v>
          </cell>
          <cell r="AL6346">
            <v>216</v>
          </cell>
        </row>
        <row r="6347">
          <cell r="A6347" t="str">
            <v>036404</v>
          </cell>
          <cell r="B6347" t="str">
            <v>NJ</v>
          </cell>
          <cell r="C6347" t="str">
            <v>TANF</v>
          </cell>
          <cell r="D6347" t="str">
            <v>N</v>
          </cell>
          <cell r="E6347" t="str">
            <v>X</v>
          </cell>
          <cell r="F6347" t="str">
            <v>PHYSP</v>
          </cell>
          <cell r="G6347">
            <v>36404</v>
          </cell>
          <cell r="P6347">
            <v>9340.35</v>
          </cell>
          <cell r="Q6347">
            <v>25013.59</v>
          </cell>
          <cell r="R6347">
            <v>44200.96</v>
          </cell>
          <cell r="S6347">
            <v>19756.08</v>
          </cell>
          <cell r="T6347">
            <v>8947.06</v>
          </cell>
          <cell r="U6347">
            <v>6233.76</v>
          </cell>
          <cell r="V6347">
            <v>406.83</v>
          </cell>
          <cell r="W6347">
            <v>1020.25</v>
          </cell>
          <cell r="X6347">
            <v>131.97</v>
          </cell>
          <cell r="Y6347">
            <v>449.43</v>
          </cell>
          <cell r="Z6347">
            <v>3087.56</v>
          </cell>
          <cell r="AA6347">
            <v>139.12</v>
          </cell>
          <cell r="AB6347">
            <v>1378.15</v>
          </cell>
          <cell r="AC6347">
            <v>634.22</v>
          </cell>
          <cell r="AD6347">
            <v>98</v>
          </cell>
          <cell r="AE6347">
            <v>238.13</v>
          </cell>
          <cell r="AG6347">
            <v>57.85</v>
          </cell>
          <cell r="AK6347">
            <v>30</v>
          </cell>
          <cell r="AL6347">
            <v>74.4</v>
          </cell>
          <cell r="AN6347">
            <v>4.77</v>
          </cell>
        </row>
        <row r="6348">
          <cell r="A6348" t="str">
            <v>036434</v>
          </cell>
          <cell r="B6348" t="str">
            <v>NJ</v>
          </cell>
          <cell r="C6348" t="str">
            <v>TANF</v>
          </cell>
          <cell r="D6348" t="str">
            <v>N</v>
          </cell>
          <cell r="E6348" t="str">
            <v>X</v>
          </cell>
          <cell r="F6348" t="str">
            <v>PHYSP</v>
          </cell>
          <cell r="G6348">
            <v>36434</v>
          </cell>
          <cell r="Q6348">
            <v>173.47</v>
          </cell>
          <cell r="R6348">
            <v>40313.06</v>
          </cell>
          <cell r="S6348">
            <v>50980.43000000006</v>
          </cell>
          <cell r="T6348">
            <v>20443.05</v>
          </cell>
          <cell r="U6348">
            <v>16653.01</v>
          </cell>
          <cell r="V6348">
            <v>2558.34</v>
          </cell>
          <cell r="W6348">
            <v>334.03</v>
          </cell>
          <cell r="X6348">
            <v>915.95</v>
          </cell>
          <cell r="Y6348">
            <v>300.46</v>
          </cell>
          <cell r="Z6348">
            <v>1070.3</v>
          </cell>
          <cell r="AA6348">
            <v>2939.33</v>
          </cell>
          <cell r="AB6348">
            <v>761.25</v>
          </cell>
          <cell r="AC6348">
            <v>326.72</v>
          </cell>
          <cell r="AD6348">
            <v>44</v>
          </cell>
          <cell r="AF6348">
            <v>-27.43</v>
          </cell>
          <cell r="AG6348">
            <v>91.23</v>
          </cell>
          <cell r="AL6348">
            <v>250</v>
          </cell>
        </row>
        <row r="6349">
          <cell r="A6349" t="str">
            <v>036465</v>
          </cell>
          <cell r="B6349" t="str">
            <v>NJ</v>
          </cell>
          <cell r="C6349" t="str">
            <v>TANF</v>
          </cell>
          <cell r="D6349" t="str">
            <v>N</v>
          </cell>
          <cell r="E6349" t="str">
            <v>X</v>
          </cell>
          <cell r="F6349" t="str">
            <v>PHYSP</v>
          </cell>
          <cell r="G6349">
            <v>36465</v>
          </cell>
          <cell r="R6349">
            <v>744.08</v>
          </cell>
          <cell r="S6349">
            <v>40202.54</v>
          </cell>
          <cell r="T6349">
            <v>27836.64</v>
          </cell>
          <cell r="U6349">
            <v>25845.6</v>
          </cell>
          <cell r="V6349">
            <v>7139</v>
          </cell>
          <cell r="W6349">
            <v>936.47</v>
          </cell>
          <cell r="X6349">
            <v>3796.88</v>
          </cell>
          <cell r="Y6349">
            <v>145.33</v>
          </cell>
          <cell r="Z6349">
            <v>3124.26</v>
          </cell>
          <cell r="AA6349">
            <v>698.73</v>
          </cell>
          <cell r="AB6349">
            <v>336.73</v>
          </cell>
          <cell r="AC6349">
            <v>176.77</v>
          </cell>
          <cell r="AE6349">
            <v>582.22</v>
          </cell>
          <cell r="AG6349">
            <v>282.23</v>
          </cell>
          <cell r="AH6349">
            <v>106.96</v>
          </cell>
          <cell r="AI6349">
            <v>58.93</v>
          </cell>
          <cell r="AK6349">
            <v>4.1</v>
          </cell>
          <cell r="AL6349">
            <v>170</v>
          </cell>
          <cell r="AM6349">
            <v>-120</v>
          </cell>
        </row>
        <row r="6350">
          <cell r="A6350" t="str">
            <v>036495</v>
          </cell>
          <cell r="B6350" t="str">
            <v>NJ</v>
          </cell>
          <cell r="C6350" t="str">
            <v>TANF</v>
          </cell>
          <cell r="D6350" t="str">
            <v>N</v>
          </cell>
          <cell r="E6350" t="str">
            <v>X</v>
          </cell>
          <cell r="F6350" t="str">
            <v>PHYSP</v>
          </cell>
          <cell r="G6350">
            <v>36495</v>
          </cell>
          <cell r="S6350">
            <v>2660.62</v>
          </cell>
          <cell r="T6350">
            <v>55300.61000000007</v>
          </cell>
          <cell r="U6350">
            <v>67729.63</v>
          </cell>
          <cell r="V6350">
            <v>13040.27</v>
          </cell>
          <cell r="W6350">
            <v>5982.56</v>
          </cell>
          <cell r="X6350">
            <v>5411.38</v>
          </cell>
          <cell r="Y6350">
            <v>982.01</v>
          </cell>
          <cell r="Z6350">
            <v>948.43</v>
          </cell>
          <cell r="AA6350">
            <v>1193.3</v>
          </cell>
          <cell r="AB6350">
            <v>710.82</v>
          </cell>
          <cell r="AC6350">
            <v>37.49</v>
          </cell>
          <cell r="AD6350">
            <v>47.6</v>
          </cell>
          <cell r="AE6350">
            <v>128.07</v>
          </cell>
          <cell r="AG6350">
            <v>62</v>
          </cell>
          <cell r="AI6350">
            <v>224.89</v>
          </cell>
          <cell r="AJ6350">
            <v>127.96</v>
          </cell>
          <cell r="AL6350">
            <v>214.07</v>
          </cell>
        </row>
        <row r="6351">
          <cell r="A6351" t="str">
            <v>036526</v>
          </cell>
          <cell r="B6351" t="str">
            <v>NJ</v>
          </cell>
          <cell r="C6351" t="str">
            <v>TANF</v>
          </cell>
          <cell r="D6351" t="str">
            <v>N</v>
          </cell>
          <cell r="E6351" t="str">
            <v>X</v>
          </cell>
          <cell r="F6351" t="str">
            <v>PHYSP</v>
          </cell>
          <cell r="G6351">
            <v>36526</v>
          </cell>
          <cell r="T6351">
            <v>3855.51</v>
          </cell>
          <cell r="U6351">
            <v>71154.78999999986</v>
          </cell>
          <cell r="V6351">
            <v>47135.65</v>
          </cell>
          <cell r="W6351">
            <v>7761.96</v>
          </cell>
          <cell r="X6351">
            <v>15436.82</v>
          </cell>
          <cell r="Y6351">
            <v>1700.29</v>
          </cell>
          <cell r="Z6351">
            <v>1418.08</v>
          </cell>
          <cell r="AA6351">
            <v>239.13</v>
          </cell>
          <cell r="AB6351">
            <v>1145.95</v>
          </cell>
          <cell r="AC6351">
            <v>404.44</v>
          </cell>
          <cell r="AD6351">
            <v>44</v>
          </cell>
          <cell r="AE6351">
            <v>596.58</v>
          </cell>
          <cell r="AH6351">
            <v>127.35</v>
          </cell>
          <cell r="AI6351">
            <v>697.79</v>
          </cell>
          <cell r="AJ6351">
            <v>30.8</v>
          </cell>
          <cell r="AL6351">
            <v>597.44</v>
          </cell>
          <cell r="AM6351">
            <v>-1923.06</v>
          </cell>
        </row>
        <row r="6352">
          <cell r="A6352" t="str">
            <v>036557</v>
          </cell>
          <cell r="B6352" t="str">
            <v>NJ</v>
          </cell>
          <cell r="C6352" t="str">
            <v>TANF</v>
          </cell>
          <cell r="D6352" t="str">
            <v>N</v>
          </cell>
          <cell r="E6352" t="str">
            <v>X</v>
          </cell>
          <cell r="F6352" t="str">
            <v>PHYSP</v>
          </cell>
          <cell r="G6352">
            <v>36557</v>
          </cell>
          <cell r="U6352">
            <v>3312.94</v>
          </cell>
          <cell r="V6352">
            <v>62467.32</v>
          </cell>
          <cell r="W6352">
            <v>28957.07</v>
          </cell>
          <cell r="X6352">
            <v>12984.46</v>
          </cell>
          <cell r="Y6352">
            <v>7777.05</v>
          </cell>
          <cell r="Z6352">
            <v>2917.78</v>
          </cell>
          <cell r="AA6352">
            <v>1846.76</v>
          </cell>
          <cell r="AB6352">
            <v>8021.11</v>
          </cell>
          <cell r="AC6352">
            <v>252.73</v>
          </cell>
          <cell r="AD6352">
            <v>77.84</v>
          </cell>
          <cell r="AE6352">
            <v>42.1</v>
          </cell>
          <cell r="AF6352">
            <v>66.88</v>
          </cell>
          <cell r="AG6352">
            <v>32.11</v>
          </cell>
          <cell r="AH6352">
            <v>77.84</v>
          </cell>
          <cell r="AI6352">
            <v>488.89</v>
          </cell>
          <cell r="AL6352">
            <v>391.84</v>
          </cell>
        </row>
        <row r="6353">
          <cell r="A6353" t="str">
            <v>036586</v>
          </cell>
          <cell r="B6353" t="str">
            <v>NJ</v>
          </cell>
          <cell r="C6353" t="str">
            <v>TANF</v>
          </cell>
          <cell r="D6353" t="str">
            <v>N</v>
          </cell>
          <cell r="E6353" t="str">
            <v>X</v>
          </cell>
          <cell r="F6353" t="str">
            <v>PHYSP</v>
          </cell>
          <cell r="G6353">
            <v>36586</v>
          </cell>
          <cell r="V6353">
            <v>7136.49</v>
          </cell>
          <cell r="W6353">
            <v>57223.36</v>
          </cell>
          <cell r="X6353">
            <v>62344.58</v>
          </cell>
          <cell r="Y6353">
            <v>9462.35</v>
          </cell>
          <cell r="Z6353">
            <v>5148.02</v>
          </cell>
          <cell r="AA6353">
            <v>3264.59</v>
          </cell>
          <cell r="AB6353">
            <v>2473.32</v>
          </cell>
          <cell r="AC6353">
            <v>206.47</v>
          </cell>
          <cell r="AD6353">
            <v>1092.6</v>
          </cell>
          <cell r="AE6353">
            <v>591.13</v>
          </cell>
          <cell r="AF6353">
            <v>2036</v>
          </cell>
          <cell r="AG6353">
            <v>22.33</v>
          </cell>
          <cell r="AH6353">
            <v>120.05</v>
          </cell>
          <cell r="AI6353">
            <v>22.33</v>
          </cell>
          <cell r="AJ6353">
            <v>62</v>
          </cell>
          <cell r="AK6353">
            <v>49.79</v>
          </cell>
          <cell r="AL6353">
            <v>426.79</v>
          </cell>
          <cell r="AM6353">
            <v>-138.15</v>
          </cell>
          <cell r="AN6353">
            <v>0.3</v>
          </cell>
        </row>
        <row r="6354">
          <cell r="A6354" t="str">
            <v>036617</v>
          </cell>
          <cell r="B6354" t="str">
            <v>NJ</v>
          </cell>
          <cell r="C6354" t="str">
            <v>TANF</v>
          </cell>
          <cell r="D6354" t="str">
            <v>N</v>
          </cell>
          <cell r="E6354" t="str">
            <v>X</v>
          </cell>
          <cell r="F6354" t="str">
            <v>PHYSP</v>
          </cell>
          <cell r="G6354">
            <v>36617</v>
          </cell>
          <cell r="W6354">
            <v>9683.39</v>
          </cell>
          <cell r="X6354">
            <v>71709.58999999992</v>
          </cell>
          <cell r="Y6354">
            <v>36562.86</v>
          </cell>
          <cell r="Z6354">
            <v>16692.24</v>
          </cell>
          <cell r="AA6354">
            <v>6992.64</v>
          </cell>
          <cell r="AB6354">
            <v>3132.14</v>
          </cell>
          <cell r="AC6354">
            <v>2462.95</v>
          </cell>
          <cell r="AD6354">
            <v>543.67</v>
          </cell>
          <cell r="AE6354">
            <v>628.62</v>
          </cell>
          <cell r="AF6354">
            <v>423.26</v>
          </cell>
          <cell r="AG6354">
            <v>445.8</v>
          </cell>
          <cell r="AH6354">
            <v>121.51</v>
          </cell>
          <cell r="AI6354">
            <v>311.31</v>
          </cell>
          <cell r="AJ6354">
            <v>7885</v>
          </cell>
          <cell r="AK6354">
            <v>307.04</v>
          </cell>
          <cell r="AL6354">
            <v>-531.78</v>
          </cell>
          <cell r="AN6354">
            <v>16.6</v>
          </cell>
        </row>
        <row r="6355">
          <cell r="A6355" t="str">
            <v>036647</v>
          </cell>
          <cell r="B6355" t="str">
            <v>NJ</v>
          </cell>
          <cell r="C6355" t="str">
            <v>TANF</v>
          </cell>
          <cell r="D6355" t="str">
            <v>N</v>
          </cell>
          <cell r="E6355" t="str">
            <v>X</v>
          </cell>
          <cell r="F6355" t="str">
            <v>PHYSP</v>
          </cell>
          <cell r="G6355">
            <v>36647</v>
          </cell>
          <cell r="X6355">
            <v>19574.22</v>
          </cell>
          <cell r="Y6355">
            <v>45909.36</v>
          </cell>
          <cell r="Z6355">
            <v>43299.17</v>
          </cell>
          <cell r="AA6355">
            <v>15910.8</v>
          </cell>
          <cell r="AB6355">
            <v>5562.45</v>
          </cell>
          <cell r="AC6355">
            <v>803.8</v>
          </cell>
          <cell r="AD6355">
            <v>399.93</v>
          </cell>
          <cell r="AE6355">
            <v>1912.99</v>
          </cell>
          <cell r="AF6355">
            <v>393.53</v>
          </cell>
          <cell r="AG6355">
            <v>299.78</v>
          </cell>
          <cell r="AH6355">
            <v>142.41</v>
          </cell>
          <cell r="AI6355">
            <v>32.43</v>
          </cell>
          <cell r="AJ6355">
            <v>7451.51</v>
          </cell>
          <cell r="AK6355">
            <v>208.11</v>
          </cell>
          <cell r="AL6355">
            <v>923.28</v>
          </cell>
          <cell r="AM6355">
            <v>-29.32</v>
          </cell>
          <cell r="AN6355">
            <v>98.09</v>
          </cell>
        </row>
        <row r="6356">
          <cell r="A6356" t="str">
            <v>036678</v>
          </cell>
          <cell r="B6356" t="str">
            <v>NJ</v>
          </cell>
          <cell r="C6356" t="str">
            <v>TANF</v>
          </cell>
          <cell r="D6356" t="str">
            <v>N</v>
          </cell>
          <cell r="E6356" t="str">
            <v>X</v>
          </cell>
          <cell r="F6356" t="str">
            <v>PHYSP</v>
          </cell>
          <cell r="G6356">
            <v>36678</v>
          </cell>
          <cell r="Y6356">
            <v>6124.1</v>
          </cell>
          <cell r="Z6356">
            <v>72195.94999999994</v>
          </cell>
          <cell r="AA6356">
            <v>38224.23</v>
          </cell>
          <cell r="AB6356">
            <v>5894.11</v>
          </cell>
          <cell r="AC6356">
            <v>13288.5</v>
          </cell>
          <cell r="AD6356">
            <v>1079</v>
          </cell>
          <cell r="AE6356">
            <v>761</v>
          </cell>
          <cell r="AF6356">
            <v>757.5</v>
          </cell>
          <cell r="AG6356">
            <v>1013.18</v>
          </cell>
          <cell r="AH6356">
            <v>132.25</v>
          </cell>
          <cell r="AI6356">
            <v>711.98</v>
          </cell>
          <cell r="AJ6356">
            <v>8344.46</v>
          </cell>
          <cell r="AK6356">
            <v>232.73</v>
          </cell>
          <cell r="AL6356">
            <v>2092.45</v>
          </cell>
          <cell r="AN6356">
            <v>85.03</v>
          </cell>
        </row>
        <row r="6357">
          <cell r="A6357" t="str">
            <v>036708</v>
          </cell>
          <cell r="B6357" t="str">
            <v>NJ</v>
          </cell>
          <cell r="C6357" t="str">
            <v>TANF</v>
          </cell>
          <cell r="D6357" t="str">
            <v>N</v>
          </cell>
          <cell r="E6357" t="str">
            <v>X</v>
          </cell>
          <cell r="F6357" t="str">
            <v>PHYSP</v>
          </cell>
          <cell r="G6357">
            <v>36708</v>
          </cell>
          <cell r="Z6357">
            <v>11906.55</v>
          </cell>
          <cell r="AA6357">
            <v>63187.35</v>
          </cell>
          <cell r="AB6357">
            <v>30420.54</v>
          </cell>
          <cell r="AC6357">
            <v>20755.8</v>
          </cell>
          <cell r="AD6357">
            <v>3929.07</v>
          </cell>
          <cell r="AE6357">
            <v>1603.49</v>
          </cell>
          <cell r="AF6357">
            <v>2090.93</v>
          </cell>
          <cell r="AG6357">
            <v>1260.31</v>
          </cell>
          <cell r="AH6357">
            <v>635.75</v>
          </cell>
          <cell r="AI6357">
            <v>739.63</v>
          </cell>
          <cell r="AJ6357">
            <v>10728.79</v>
          </cell>
          <cell r="AK6357">
            <v>564.38</v>
          </cell>
          <cell r="AL6357">
            <v>506.17</v>
          </cell>
          <cell r="AN6357">
            <v>454.2</v>
          </cell>
        </row>
        <row r="6358">
          <cell r="A6358" t="str">
            <v>036739</v>
          </cell>
          <cell r="B6358" t="str">
            <v>NJ</v>
          </cell>
          <cell r="C6358" t="str">
            <v>TANF</v>
          </cell>
          <cell r="D6358" t="str">
            <v>N</v>
          </cell>
          <cell r="E6358" t="str">
            <v>X</v>
          </cell>
          <cell r="F6358" t="str">
            <v>PHYSP</v>
          </cell>
          <cell r="G6358">
            <v>36739</v>
          </cell>
          <cell r="AA6358">
            <v>7180.52</v>
          </cell>
          <cell r="AB6358">
            <v>47312.86</v>
          </cell>
          <cell r="AC6358">
            <v>56367.82</v>
          </cell>
          <cell r="AD6358">
            <v>13477.15</v>
          </cell>
          <cell r="AE6358">
            <v>3870.08</v>
          </cell>
          <cell r="AF6358">
            <v>1243.6</v>
          </cell>
          <cell r="AG6358">
            <v>1627.01</v>
          </cell>
          <cell r="AH6358">
            <v>1235.86</v>
          </cell>
          <cell r="AI6358">
            <v>428.09</v>
          </cell>
          <cell r="AJ6358">
            <v>12115.07</v>
          </cell>
          <cell r="AK6358">
            <v>1281.89</v>
          </cell>
          <cell r="AL6358">
            <v>585.05</v>
          </cell>
          <cell r="AM6358">
            <v>240.41</v>
          </cell>
          <cell r="AN6358">
            <v>123.3</v>
          </cell>
        </row>
        <row r="6359">
          <cell r="A6359" t="str">
            <v>036770</v>
          </cell>
          <cell r="B6359" t="str">
            <v>NJ</v>
          </cell>
          <cell r="C6359" t="str">
            <v>TANF</v>
          </cell>
          <cell r="D6359" t="str">
            <v>N</v>
          </cell>
          <cell r="E6359" t="str">
            <v>X</v>
          </cell>
          <cell r="F6359" t="str">
            <v>PHYSP</v>
          </cell>
          <cell r="G6359">
            <v>36770</v>
          </cell>
          <cell r="AB6359">
            <v>8176.8</v>
          </cell>
          <cell r="AC6359">
            <v>80363.67999999989</v>
          </cell>
          <cell r="AD6359">
            <v>27299.92</v>
          </cell>
          <cell r="AE6359">
            <v>8712.15</v>
          </cell>
          <cell r="AF6359">
            <v>2800.28</v>
          </cell>
          <cell r="AG6359">
            <v>2529.9</v>
          </cell>
          <cell r="AH6359">
            <v>4498.47</v>
          </cell>
          <cell r="AI6359">
            <v>1645.71</v>
          </cell>
          <cell r="AJ6359">
            <v>8086.66</v>
          </cell>
          <cell r="AK6359">
            <v>296.02</v>
          </cell>
          <cell r="AL6359">
            <v>1543.36</v>
          </cell>
          <cell r="AM6359">
            <v>312.94</v>
          </cell>
        </row>
        <row r="6360">
          <cell r="A6360" t="str">
            <v>036800</v>
          </cell>
          <cell r="B6360" t="str">
            <v>NJ</v>
          </cell>
          <cell r="C6360" t="str">
            <v>TANF</v>
          </cell>
          <cell r="D6360" t="str">
            <v>N</v>
          </cell>
          <cell r="E6360" t="str">
            <v>X</v>
          </cell>
          <cell r="F6360" t="str">
            <v>PHYSP</v>
          </cell>
          <cell r="G6360">
            <v>36800</v>
          </cell>
          <cell r="AC6360">
            <v>21157.09</v>
          </cell>
          <cell r="AD6360">
            <v>63340.21</v>
          </cell>
          <cell r="AE6360">
            <v>20364.79</v>
          </cell>
          <cell r="AF6360">
            <v>13022.64</v>
          </cell>
          <cell r="AG6360">
            <v>4411.08</v>
          </cell>
          <cell r="AH6360">
            <v>1039.89</v>
          </cell>
          <cell r="AI6360">
            <v>504.71</v>
          </cell>
          <cell r="AJ6360">
            <v>10071.88</v>
          </cell>
          <cell r="AK6360">
            <v>1442.94</v>
          </cell>
          <cell r="AL6360">
            <v>893.74</v>
          </cell>
          <cell r="AM6360">
            <v>9</v>
          </cell>
          <cell r="AN6360">
            <v>293.79</v>
          </cell>
        </row>
        <row r="6361">
          <cell r="A6361" t="str">
            <v>036831</v>
          </cell>
          <cell r="B6361" t="str">
            <v>NJ</v>
          </cell>
          <cell r="C6361" t="str">
            <v>TANF</v>
          </cell>
          <cell r="D6361" t="str">
            <v>N</v>
          </cell>
          <cell r="E6361" t="str">
            <v>X</v>
          </cell>
          <cell r="F6361" t="str">
            <v>PHYSP</v>
          </cell>
          <cell r="G6361">
            <v>36831</v>
          </cell>
          <cell r="AD6361">
            <v>15198.39</v>
          </cell>
          <cell r="AE6361">
            <v>51530.48</v>
          </cell>
          <cell r="AF6361">
            <v>39509.46</v>
          </cell>
          <cell r="AG6361">
            <v>17765.22</v>
          </cell>
          <cell r="AH6361">
            <v>10847.05</v>
          </cell>
          <cell r="AI6361">
            <v>3858.54</v>
          </cell>
          <cell r="AJ6361">
            <v>1947.97</v>
          </cell>
          <cell r="AK6361">
            <v>879.9</v>
          </cell>
          <cell r="AL6361">
            <v>169.38</v>
          </cell>
          <cell r="AM6361">
            <v>118.75</v>
          </cell>
          <cell r="AN6361">
            <v>119.24</v>
          </cell>
        </row>
        <row r="6362">
          <cell r="A6362" t="str">
            <v>036861</v>
          </cell>
          <cell r="B6362" t="str">
            <v>NJ</v>
          </cell>
          <cell r="C6362" t="str">
            <v>TANF</v>
          </cell>
          <cell r="D6362" t="str">
            <v>N</v>
          </cell>
          <cell r="E6362" t="str">
            <v>X</v>
          </cell>
          <cell r="F6362" t="str">
            <v>PHYSP</v>
          </cell>
          <cell r="G6362">
            <v>36861</v>
          </cell>
          <cell r="AE6362">
            <v>8044.1</v>
          </cell>
          <cell r="AF6362">
            <v>68695.99999999991</v>
          </cell>
          <cell r="AG6362">
            <v>38109.48</v>
          </cell>
          <cell r="AH6362">
            <v>15881.01</v>
          </cell>
          <cell r="AI6362">
            <v>6904.43</v>
          </cell>
          <cell r="AJ6362">
            <v>1729.17</v>
          </cell>
          <cell r="AK6362">
            <v>1597.51</v>
          </cell>
          <cell r="AL6362">
            <v>69.01</v>
          </cell>
          <cell r="AM6362">
            <v>34.69</v>
          </cell>
          <cell r="AN6362">
            <v>137.98</v>
          </cell>
        </row>
        <row r="6363">
          <cell r="A6363" t="str">
            <v>036892</v>
          </cell>
          <cell r="B6363" t="str">
            <v>NJ</v>
          </cell>
          <cell r="C6363" t="str">
            <v>TANF</v>
          </cell>
          <cell r="D6363" t="str">
            <v>N</v>
          </cell>
          <cell r="E6363" t="str">
            <v>X</v>
          </cell>
          <cell r="F6363" t="str">
            <v>PHYSP</v>
          </cell>
          <cell r="G6363">
            <v>36892</v>
          </cell>
          <cell r="AF6363">
            <v>11008.81</v>
          </cell>
          <cell r="AG6363">
            <v>51311.16</v>
          </cell>
          <cell r="AH6363">
            <v>34264.73</v>
          </cell>
          <cell r="AI6363">
            <v>19376.07</v>
          </cell>
          <cell r="AJ6363">
            <v>13178.62</v>
          </cell>
          <cell r="AK6363">
            <v>2786.57</v>
          </cell>
          <cell r="AL6363">
            <v>445.51</v>
          </cell>
          <cell r="AM6363">
            <v>330.76</v>
          </cell>
          <cell r="AN6363">
            <v>135.68</v>
          </cell>
        </row>
        <row r="6364">
          <cell r="A6364" t="str">
            <v>036923</v>
          </cell>
          <cell r="B6364" t="str">
            <v>NJ</v>
          </cell>
          <cell r="C6364" t="str">
            <v>TANF</v>
          </cell>
          <cell r="D6364" t="str">
            <v>N</v>
          </cell>
          <cell r="E6364" t="str">
            <v>X</v>
          </cell>
          <cell r="F6364" t="str">
            <v>PHYSP</v>
          </cell>
          <cell r="G6364">
            <v>36923</v>
          </cell>
          <cell r="AG6364">
            <v>3901.78</v>
          </cell>
          <cell r="AH6364">
            <v>33641.76</v>
          </cell>
          <cell r="AI6364">
            <v>40361.98</v>
          </cell>
          <cell r="AJ6364">
            <v>20031.82</v>
          </cell>
          <cell r="AK6364">
            <v>11237.78</v>
          </cell>
          <cell r="AL6364">
            <v>1180.76</v>
          </cell>
          <cell r="AM6364">
            <v>783.63</v>
          </cell>
          <cell r="AN6364">
            <v>7596.67</v>
          </cell>
        </row>
        <row r="6365">
          <cell r="A6365" t="str">
            <v>036951</v>
          </cell>
          <cell r="B6365" t="str">
            <v>NJ</v>
          </cell>
          <cell r="C6365" t="str">
            <v>TANF</v>
          </cell>
          <cell r="D6365" t="str">
            <v>N</v>
          </cell>
          <cell r="E6365" t="str">
            <v>X</v>
          </cell>
          <cell r="F6365" t="str">
            <v>PHYSP</v>
          </cell>
          <cell r="G6365">
            <v>36951</v>
          </cell>
          <cell r="AH6365">
            <v>10738.08</v>
          </cell>
          <cell r="AI6365">
            <v>38795.34</v>
          </cell>
          <cell r="AJ6365">
            <v>50378.24</v>
          </cell>
          <cell r="AK6365">
            <v>10152.37</v>
          </cell>
          <cell r="AL6365">
            <v>4614.71</v>
          </cell>
          <cell r="AM6365">
            <v>1173.36</v>
          </cell>
          <cell r="AN6365">
            <v>1686.41</v>
          </cell>
        </row>
        <row r="6366">
          <cell r="A6366" t="str">
            <v>036982</v>
          </cell>
          <cell r="B6366" t="str">
            <v>NJ</v>
          </cell>
          <cell r="C6366" t="str">
            <v>TANF</v>
          </cell>
          <cell r="D6366" t="str">
            <v>N</v>
          </cell>
          <cell r="E6366" t="str">
            <v>X</v>
          </cell>
          <cell r="F6366" t="str">
            <v>PHYSP</v>
          </cell>
          <cell r="G6366">
            <v>36982</v>
          </cell>
          <cell r="AI6366">
            <v>2500.45</v>
          </cell>
          <cell r="AJ6366">
            <v>58983.37999999995</v>
          </cell>
          <cell r="AK6366">
            <v>27052.34</v>
          </cell>
          <cell r="AL6366">
            <v>18795.61</v>
          </cell>
          <cell r="AM6366">
            <v>6399.64</v>
          </cell>
          <cell r="AN6366">
            <v>1385.25</v>
          </cell>
        </row>
        <row r="6367">
          <cell r="A6367" t="str">
            <v>037012</v>
          </cell>
          <cell r="B6367" t="str">
            <v>NJ</v>
          </cell>
          <cell r="C6367" t="str">
            <v>TANF</v>
          </cell>
          <cell r="D6367" t="str">
            <v>N</v>
          </cell>
          <cell r="E6367" t="str">
            <v>X</v>
          </cell>
          <cell r="F6367" t="str">
            <v>PHYSP</v>
          </cell>
          <cell r="G6367">
            <v>37012</v>
          </cell>
          <cell r="AJ6367">
            <v>20178.43</v>
          </cell>
          <cell r="AK6367">
            <v>50791.97</v>
          </cell>
          <cell r="AL6367">
            <v>28726.39</v>
          </cell>
          <cell r="AM6367">
            <v>8894.67</v>
          </cell>
          <cell r="AN6367">
            <v>7635.02</v>
          </cell>
        </row>
        <row r="6368">
          <cell r="A6368" t="str">
            <v>037043</v>
          </cell>
          <cell r="B6368" t="str">
            <v>NJ</v>
          </cell>
          <cell r="C6368" t="str">
            <v>TANF</v>
          </cell>
          <cell r="D6368" t="str">
            <v>N</v>
          </cell>
          <cell r="E6368" t="str">
            <v>X</v>
          </cell>
          <cell r="F6368" t="str">
            <v>PHYSP</v>
          </cell>
          <cell r="G6368">
            <v>37043</v>
          </cell>
          <cell r="AK6368">
            <v>8185.82</v>
          </cell>
          <cell r="AL6368">
            <v>56802.31</v>
          </cell>
          <cell r="AM6368">
            <v>24886.28</v>
          </cell>
          <cell r="AN6368">
            <v>18882.12</v>
          </cell>
        </row>
        <row r="6369">
          <cell r="A6369" t="str">
            <v>037073</v>
          </cell>
          <cell r="B6369" t="str">
            <v>NJ</v>
          </cell>
          <cell r="C6369" t="str">
            <v>TANF</v>
          </cell>
          <cell r="D6369" t="str">
            <v>N</v>
          </cell>
          <cell r="E6369" t="str">
            <v>X</v>
          </cell>
          <cell r="F6369" t="str">
            <v>PHYSP</v>
          </cell>
          <cell r="G6369">
            <v>37073</v>
          </cell>
          <cell r="AL6369">
            <v>12729.24</v>
          </cell>
          <cell r="AM6369">
            <v>59321.18</v>
          </cell>
          <cell r="AN6369">
            <v>47437.11000000005</v>
          </cell>
        </row>
        <row r="6370">
          <cell r="A6370" t="str">
            <v>037104</v>
          </cell>
          <cell r="B6370" t="str">
            <v>NJ</v>
          </cell>
          <cell r="C6370" t="str">
            <v>TANF</v>
          </cell>
          <cell r="D6370" t="str">
            <v>N</v>
          </cell>
          <cell r="E6370" t="str">
            <v>X</v>
          </cell>
          <cell r="F6370" t="str">
            <v>PHYSP</v>
          </cell>
          <cell r="G6370">
            <v>37104</v>
          </cell>
          <cell r="AM6370">
            <v>13125.4</v>
          </cell>
          <cell r="AN6370">
            <v>85420.02999999987</v>
          </cell>
        </row>
        <row r="6371">
          <cell r="A6371" t="str">
            <v>037135</v>
          </cell>
          <cell r="B6371" t="str">
            <v>NJ</v>
          </cell>
          <cell r="C6371" t="str">
            <v>TANF</v>
          </cell>
          <cell r="D6371" t="str">
            <v>N</v>
          </cell>
          <cell r="E6371" t="str">
            <v>X</v>
          </cell>
          <cell r="F6371" t="str">
            <v>PHYSP</v>
          </cell>
          <cell r="G6371">
            <v>37135</v>
          </cell>
          <cell r="AN6371">
            <v>10856.32</v>
          </cell>
        </row>
        <row r="6372">
          <cell r="A6372" t="str">
            <v>036161</v>
          </cell>
          <cell r="B6372" t="str">
            <v>NJ</v>
          </cell>
          <cell r="C6372" t="str">
            <v>TANF</v>
          </cell>
          <cell r="D6372" t="str">
            <v>S</v>
          </cell>
          <cell r="E6372" t="str">
            <v>X</v>
          </cell>
          <cell r="F6372" t="str">
            <v>IPFOB</v>
          </cell>
          <cell r="G6372">
            <v>36161</v>
          </cell>
          <cell r="I6372">
            <v>77202.5</v>
          </cell>
          <cell r="J6372">
            <v>26160</v>
          </cell>
          <cell r="K6372">
            <v>17197.5</v>
          </cell>
          <cell r="L6372">
            <v>8950</v>
          </cell>
          <cell r="M6372">
            <v>6477.5</v>
          </cell>
          <cell r="N6372">
            <v>4838</v>
          </cell>
          <cell r="O6372">
            <v>10400</v>
          </cell>
          <cell r="P6372">
            <v>8995</v>
          </cell>
          <cell r="R6372">
            <v>4943.4</v>
          </cell>
          <cell r="V6372">
            <v>35.29</v>
          </cell>
        </row>
        <row r="6373">
          <cell r="A6373" t="str">
            <v>036192</v>
          </cell>
          <cell r="B6373" t="str">
            <v>NJ</v>
          </cell>
          <cell r="C6373" t="str">
            <v>TANF</v>
          </cell>
          <cell r="D6373" t="str">
            <v>S</v>
          </cell>
          <cell r="E6373" t="str">
            <v>X</v>
          </cell>
          <cell r="F6373" t="str">
            <v>IPFOB</v>
          </cell>
          <cell r="G6373">
            <v>36192</v>
          </cell>
          <cell r="J6373">
            <v>81675</v>
          </cell>
          <cell r="K6373">
            <v>60325</v>
          </cell>
          <cell r="L6373">
            <v>4200</v>
          </cell>
          <cell r="M6373">
            <v>18040</v>
          </cell>
          <cell r="O6373">
            <v>6520</v>
          </cell>
          <cell r="Q6373">
            <v>9950</v>
          </cell>
          <cell r="U6373">
            <v>4450</v>
          </cell>
          <cell r="V6373">
            <v>1299.56</v>
          </cell>
          <cell r="AE6373">
            <v>2650</v>
          </cell>
        </row>
        <row r="6374">
          <cell r="A6374" t="str">
            <v>036220</v>
          </cell>
          <cell r="B6374" t="str">
            <v>NJ</v>
          </cell>
          <cell r="C6374" t="str">
            <v>TANF</v>
          </cell>
          <cell r="D6374" t="str">
            <v>S</v>
          </cell>
          <cell r="E6374" t="str">
            <v>X</v>
          </cell>
          <cell r="F6374" t="str">
            <v>IPFOB</v>
          </cell>
          <cell r="G6374">
            <v>36220</v>
          </cell>
          <cell r="K6374">
            <v>106957.5</v>
          </cell>
          <cell r="L6374">
            <v>41627.5</v>
          </cell>
          <cell r="M6374">
            <v>20055</v>
          </cell>
          <cell r="N6374">
            <v>2575</v>
          </cell>
          <cell r="O6374">
            <v>11530</v>
          </cell>
          <cell r="P6374">
            <v>7047.5</v>
          </cell>
          <cell r="S6374">
            <v>-1400</v>
          </cell>
          <cell r="U6374">
            <v>8800</v>
          </cell>
          <cell r="V6374">
            <v>26</v>
          </cell>
        </row>
        <row r="6375">
          <cell r="A6375" t="str">
            <v>036251</v>
          </cell>
          <cell r="B6375" t="str">
            <v>NJ</v>
          </cell>
          <cell r="C6375" t="str">
            <v>TANF</v>
          </cell>
          <cell r="D6375" t="str">
            <v>S</v>
          </cell>
          <cell r="E6375" t="str">
            <v>X</v>
          </cell>
          <cell r="F6375" t="str">
            <v>IPFOB</v>
          </cell>
          <cell r="G6375">
            <v>36251</v>
          </cell>
          <cell r="L6375">
            <v>62895</v>
          </cell>
          <cell r="M6375">
            <v>60170</v>
          </cell>
          <cell r="N6375">
            <v>4800</v>
          </cell>
          <cell r="O6375">
            <v>5805.25</v>
          </cell>
          <cell r="P6375">
            <v>11700</v>
          </cell>
          <cell r="Q6375">
            <v>2500</v>
          </cell>
          <cell r="R6375">
            <v>3375</v>
          </cell>
          <cell r="U6375">
            <v>2650</v>
          </cell>
          <cell r="V6375">
            <v>83.72</v>
          </cell>
        </row>
        <row r="6376">
          <cell r="A6376" t="str">
            <v>036281</v>
          </cell>
          <cell r="B6376" t="str">
            <v>NJ</v>
          </cell>
          <cell r="C6376" t="str">
            <v>TANF</v>
          </cell>
          <cell r="D6376" t="str">
            <v>S</v>
          </cell>
          <cell r="E6376" t="str">
            <v>X</v>
          </cell>
          <cell r="F6376" t="str">
            <v>IPFOB</v>
          </cell>
          <cell r="G6376">
            <v>36281</v>
          </cell>
          <cell r="M6376">
            <v>89815</v>
          </cell>
          <cell r="N6376">
            <v>33975</v>
          </cell>
          <cell r="O6376">
            <v>3300</v>
          </cell>
          <cell r="P6376">
            <v>9877.5</v>
          </cell>
          <cell r="Q6376">
            <v>6550</v>
          </cell>
          <cell r="R6376">
            <v>9820</v>
          </cell>
          <cell r="S6376">
            <v>9382</v>
          </cell>
          <cell r="T6376">
            <v>780</v>
          </cell>
          <cell r="U6376">
            <v>2650</v>
          </cell>
        </row>
        <row r="6377">
          <cell r="A6377" t="str">
            <v>036312</v>
          </cell>
          <cell r="B6377" t="str">
            <v>NJ</v>
          </cell>
          <cell r="C6377" t="str">
            <v>TANF</v>
          </cell>
          <cell r="D6377" t="str">
            <v>S</v>
          </cell>
          <cell r="E6377" t="str">
            <v>X</v>
          </cell>
          <cell r="F6377" t="str">
            <v>IPFOB</v>
          </cell>
          <cell r="G6377">
            <v>36312</v>
          </cell>
          <cell r="N6377">
            <v>57550</v>
          </cell>
          <cell r="O6377">
            <v>74162.5</v>
          </cell>
          <cell r="P6377">
            <v>6477.5</v>
          </cell>
          <cell r="Q6377">
            <v>5640.07</v>
          </cell>
          <cell r="R6377">
            <v>17912.18</v>
          </cell>
          <cell r="S6377">
            <v>8537.5</v>
          </cell>
          <cell r="U6377">
            <v>4760</v>
          </cell>
          <cell r="V6377">
            <v>8.08</v>
          </cell>
          <cell r="W6377">
            <v>3300</v>
          </cell>
          <cell r="X6377">
            <v>1900</v>
          </cell>
          <cell r="AE6377">
            <v>3200</v>
          </cell>
          <cell r="AF6377">
            <v>1000</v>
          </cell>
        </row>
        <row r="6378">
          <cell r="A6378" t="str">
            <v>036342</v>
          </cell>
          <cell r="B6378" t="str">
            <v>NJ</v>
          </cell>
          <cell r="C6378" t="str">
            <v>TANF</v>
          </cell>
          <cell r="D6378" t="str">
            <v>S</v>
          </cell>
          <cell r="E6378" t="str">
            <v>X</v>
          </cell>
          <cell r="F6378" t="str">
            <v>IPFOB</v>
          </cell>
          <cell r="G6378">
            <v>36342</v>
          </cell>
          <cell r="O6378">
            <v>63070</v>
          </cell>
          <cell r="P6378">
            <v>40965.5</v>
          </cell>
          <cell r="Q6378">
            <v>18350</v>
          </cell>
          <cell r="R6378">
            <v>29677.5</v>
          </cell>
          <cell r="S6378">
            <v>6257.05</v>
          </cell>
          <cell r="T6378">
            <v>7490</v>
          </cell>
          <cell r="U6378">
            <v>1519.9</v>
          </cell>
          <cell r="V6378">
            <v>9533.72</v>
          </cell>
          <cell r="X6378">
            <v>-6160</v>
          </cell>
          <cell r="Y6378">
            <v>155.26</v>
          </cell>
          <cell r="AA6378">
            <v>2328.4</v>
          </cell>
          <cell r="AD6378">
            <v>850</v>
          </cell>
        </row>
        <row r="6379">
          <cell r="A6379" t="str">
            <v>036373</v>
          </cell>
          <cell r="B6379" t="str">
            <v>NJ</v>
          </cell>
          <cell r="C6379" t="str">
            <v>TANF</v>
          </cell>
          <cell r="D6379" t="str">
            <v>S</v>
          </cell>
          <cell r="E6379" t="str">
            <v>X</v>
          </cell>
          <cell r="F6379" t="str">
            <v>IPFOB</v>
          </cell>
          <cell r="G6379">
            <v>36373</v>
          </cell>
          <cell r="O6379">
            <v>9927.5</v>
          </cell>
          <cell r="P6379">
            <v>71507.5</v>
          </cell>
          <cell r="Q6379">
            <v>30420</v>
          </cell>
          <cell r="R6379">
            <v>22330</v>
          </cell>
          <cell r="S6379">
            <v>21377.5</v>
          </cell>
          <cell r="T6379">
            <v>4200</v>
          </cell>
          <cell r="U6379">
            <v>5845</v>
          </cell>
          <cell r="V6379">
            <v>25.87</v>
          </cell>
          <cell r="AF6379">
            <v>95.95959595959596</v>
          </cell>
        </row>
        <row r="6380">
          <cell r="A6380" t="str">
            <v>036404</v>
          </cell>
          <cell r="B6380" t="str">
            <v>NJ</v>
          </cell>
          <cell r="C6380" t="str">
            <v>TANF</v>
          </cell>
          <cell r="D6380" t="str">
            <v>S</v>
          </cell>
          <cell r="E6380" t="str">
            <v>X</v>
          </cell>
          <cell r="F6380" t="str">
            <v>IPFOB</v>
          </cell>
          <cell r="G6380">
            <v>36404</v>
          </cell>
          <cell r="Q6380">
            <v>52432.5</v>
          </cell>
          <cell r="R6380">
            <v>31197.5</v>
          </cell>
          <cell r="S6380">
            <v>28543</v>
          </cell>
          <cell r="T6380">
            <v>7334</v>
          </cell>
          <cell r="V6380">
            <v>20.36</v>
          </cell>
          <cell r="AN6380">
            <v>3300</v>
          </cell>
        </row>
        <row r="6381">
          <cell r="A6381" t="str">
            <v>036434</v>
          </cell>
          <cell r="B6381" t="str">
            <v>NJ</v>
          </cell>
          <cell r="C6381" t="str">
            <v>TANF</v>
          </cell>
          <cell r="D6381" t="str">
            <v>S</v>
          </cell>
          <cell r="E6381" t="str">
            <v>X</v>
          </cell>
          <cell r="F6381" t="str">
            <v>IPFOB</v>
          </cell>
          <cell r="G6381">
            <v>36434</v>
          </cell>
          <cell r="Q6381">
            <v>2650</v>
          </cell>
          <cell r="R6381">
            <v>66177.5</v>
          </cell>
          <cell r="S6381">
            <v>61550</v>
          </cell>
          <cell r="T6381">
            <v>21900</v>
          </cell>
          <cell r="U6381">
            <v>6370</v>
          </cell>
          <cell r="V6381">
            <v>3800</v>
          </cell>
          <cell r="AC6381">
            <v>920</v>
          </cell>
        </row>
        <row r="6382">
          <cell r="A6382" t="str">
            <v>036465</v>
          </cell>
          <cell r="B6382" t="str">
            <v>NJ</v>
          </cell>
          <cell r="C6382" t="str">
            <v>TANF</v>
          </cell>
          <cell r="D6382" t="str">
            <v>S</v>
          </cell>
          <cell r="E6382" t="str">
            <v>X</v>
          </cell>
          <cell r="F6382" t="str">
            <v>IPFOB</v>
          </cell>
          <cell r="G6382">
            <v>36465</v>
          </cell>
          <cell r="R6382">
            <v>5300</v>
          </cell>
          <cell r="S6382">
            <v>34010</v>
          </cell>
          <cell r="T6382">
            <v>60757.5</v>
          </cell>
          <cell r="U6382">
            <v>16975</v>
          </cell>
          <cell r="V6382">
            <v>8995</v>
          </cell>
          <cell r="AC6382">
            <v>3300</v>
          </cell>
          <cell r="AJ6382">
            <v>3300</v>
          </cell>
        </row>
        <row r="6383">
          <cell r="A6383" t="str">
            <v>036495</v>
          </cell>
          <cell r="B6383" t="str">
            <v>NJ</v>
          </cell>
          <cell r="C6383" t="str">
            <v>TANF</v>
          </cell>
          <cell r="D6383" t="str">
            <v>S</v>
          </cell>
          <cell r="E6383" t="str">
            <v>X</v>
          </cell>
          <cell r="F6383" t="str">
            <v>IPFOB</v>
          </cell>
          <cell r="G6383">
            <v>36495</v>
          </cell>
          <cell r="T6383">
            <v>115792.5</v>
          </cell>
          <cell r="U6383">
            <v>61722.5</v>
          </cell>
          <cell r="V6383">
            <v>12222.5</v>
          </cell>
          <cell r="W6383">
            <v>7050</v>
          </cell>
          <cell r="X6383">
            <v>4260</v>
          </cell>
          <cell r="Z6383">
            <v>6577.5</v>
          </cell>
          <cell r="AC6383">
            <v>-2001</v>
          </cell>
          <cell r="AD6383">
            <v>3220</v>
          </cell>
        </row>
        <row r="6384">
          <cell r="A6384" t="str">
            <v>036526</v>
          </cell>
          <cell r="B6384" t="str">
            <v>NJ</v>
          </cell>
          <cell r="C6384" t="str">
            <v>TANF</v>
          </cell>
          <cell r="D6384" t="str">
            <v>S</v>
          </cell>
          <cell r="E6384" t="str">
            <v>X</v>
          </cell>
          <cell r="F6384" t="str">
            <v>IPFOB</v>
          </cell>
          <cell r="G6384">
            <v>36526</v>
          </cell>
          <cell r="U6384">
            <v>67610</v>
          </cell>
          <cell r="V6384">
            <v>30385</v>
          </cell>
          <cell r="W6384">
            <v>11420</v>
          </cell>
          <cell r="X6384">
            <v>18220</v>
          </cell>
          <cell r="Y6384">
            <v>9812.66</v>
          </cell>
          <cell r="Z6384">
            <v>-2645.18</v>
          </cell>
          <cell r="AD6384">
            <v>3000</v>
          </cell>
          <cell r="AJ6384">
            <v>3220</v>
          </cell>
        </row>
        <row r="6385">
          <cell r="A6385" t="str">
            <v>036557</v>
          </cell>
          <cell r="B6385" t="str">
            <v>NJ</v>
          </cell>
          <cell r="C6385" t="str">
            <v>TANF</v>
          </cell>
          <cell r="D6385" t="str">
            <v>S</v>
          </cell>
          <cell r="E6385" t="str">
            <v>X</v>
          </cell>
          <cell r="F6385" t="str">
            <v>IPFOB</v>
          </cell>
          <cell r="G6385">
            <v>36557</v>
          </cell>
          <cell r="V6385">
            <v>76180</v>
          </cell>
          <cell r="W6385">
            <v>28045</v>
          </cell>
          <cell r="X6385">
            <v>31070</v>
          </cell>
          <cell r="Y6385">
            <v>13580</v>
          </cell>
          <cell r="Z6385">
            <v>7962.39</v>
          </cell>
          <cell r="AE6385">
            <v>692.97</v>
          </cell>
          <cell r="AG6385">
            <v>105.59</v>
          </cell>
        </row>
        <row r="6386">
          <cell r="A6386" t="str">
            <v>036586</v>
          </cell>
          <cell r="B6386" t="str">
            <v>NJ</v>
          </cell>
          <cell r="C6386" t="str">
            <v>TANF</v>
          </cell>
          <cell r="D6386" t="str">
            <v>S</v>
          </cell>
          <cell r="E6386" t="str">
            <v>X</v>
          </cell>
          <cell r="F6386" t="str">
            <v>IPFOB</v>
          </cell>
          <cell r="G6386">
            <v>36586</v>
          </cell>
          <cell r="V6386">
            <v>1800</v>
          </cell>
          <cell r="W6386">
            <v>95332.5</v>
          </cell>
          <cell r="X6386">
            <v>35080</v>
          </cell>
          <cell r="Y6386">
            <v>34230</v>
          </cell>
          <cell r="Z6386">
            <v>11427.08</v>
          </cell>
          <cell r="AC6386">
            <v>127.47</v>
          </cell>
        </row>
        <row r="6387">
          <cell r="A6387" t="str">
            <v>036617</v>
          </cell>
          <cell r="B6387" t="str">
            <v>NJ</v>
          </cell>
          <cell r="C6387" t="str">
            <v>TANF</v>
          </cell>
          <cell r="D6387" t="str">
            <v>S</v>
          </cell>
          <cell r="E6387" t="str">
            <v>X</v>
          </cell>
          <cell r="F6387" t="str">
            <v>IPFOB</v>
          </cell>
          <cell r="G6387">
            <v>36617</v>
          </cell>
          <cell r="X6387">
            <v>118932.5</v>
          </cell>
          <cell r="Y6387">
            <v>13100</v>
          </cell>
          <cell r="Z6387">
            <v>2575</v>
          </cell>
          <cell r="AC6387">
            <v>5040</v>
          </cell>
          <cell r="AI6387">
            <v>4700</v>
          </cell>
        </row>
        <row r="6388">
          <cell r="A6388" t="str">
            <v>036647</v>
          </cell>
          <cell r="B6388" t="str">
            <v>NJ</v>
          </cell>
          <cell r="C6388" t="str">
            <v>TANF</v>
          </cell>
          <cell r="D6388" t="str">
            <v>S</v>
          </cell>
          <cell r="E6388" t="str">
            <v>X</v>
          </cell>
          <cell r="F6388" t="str">
            <v>IPFOB</v>
          </cell>
          <cell r="G6388">
            <v>36647</v>
          </cell>
          <cell r="Y6388">
            <v>95263</v>
          </cell>
          <cell r="Z6388">
            <v>37207</v>
          </cell>
          <cell r="AA6388">
            <v>5852.5</v>
          </cell>
          <cell r="AB6388">
            <v>2575</v>
          </cell>
          <cell r="AC6388">
            <v>4275.4</v>
          </cell>
          <cell r="AE6388">
            <v>776</v>
          </cell>
          <cell r="AF6388">
            <v>6520</v>
          </cell>
        </row>
        <row r="6389">
          <cell r="A6389" t="str">
            <v>036678</v>
          </cell>
          <cell r="B6389" t="str">
            <v>NJ</v>
          </cell>
          <cell r="C6389" t="str">
            <v>TANF</v>
          </cell>
          <cell r="D6389" t="str">
            <v>S</v>
          </cell>
          <cell r="E6389" t="str">
            <v>X</v>
          </cell>
          <cell r="F6389" t="str">
            <v>IPFOB</v>
          </cell>
          <cell r="G6389">
            <v>36678</v>
          </cell>
          <cell r="Y6389">
            <v>5100</v>
          </cell>
          <cell r="Z6389">
            <v>99165</v>
          </cell>
          <cell r="AA6389">
            <v>30834.8</v>
          </cell>
          <cell r="AB6389">
            <v>2575</v>
          </cell>
          <cell r="AE6389">
            <v>1233</v>
          </cell>
          <cell r="AF6389">
            <v>7337.5</v>
          </cell>
          <cell r="AG6389">
            <v>6497.5</v>
          </cell>
          <cell r="AI6389">
            <v>5950</v>
          </cell>
          <cell r="AN6389">
            <v>-6450</v>
          </cell>
        </row>
        <row r="6390">
          <cell r="A6390" t="str">
            <v>036708</v>
          </cell>
          <cell r="B6390" t="str">
            <v>NJ</v>
          </cell>
          <cell r="C6390" t="str">
            <v>TANF</v>
          </cell>
          <cell r="D6390" t="str">
            <v>S</v>
          </cell>
          <cell r="E6390" t="str">
            <v>X</v>
          </cell>
          <cell r="F6390" t="str">
            <v>IPFOB</v>
          </cell>
          <cell r="G6390">
            <v>36708</v>
          </cell>
          <cell r="AA6390">
            <v>116125</v>
          </cell>
          <cell r="AB6390">
            <v>19500</v>
          </cell>
          <cell r="AC6390">
            <v>15392.5</v>
          </cell>
          <cell r="AE6390">
            <v>11120</v>
          </cell>
          <cell r="AG6390">
            <v>900</v>
          </cell>
        </row>
        <row r="6391">
          <cell r="A6391" t="str">
            <v>036739</v>
          </cell>
          <cell r="B6391" t="str">
            <v>NJ</v>
          </cell>
          <cell r="C6391" t="str">
            <v>TANF</v>
          </cell>
          <cell r="D6391" t="str">
            <v>S</v>
          </cell>
          <cell r="E6391" t="str">
            <v>X</v>
          </cell>
          <cell r="F6391" t="str">
            <v>IPFOB</v>
          </cell>
          <cell r="G6391">
            <v>36739</v>
          </cell>
          <cell r="AA6391">
            <v>3200</v>
          </cell>
          <cell r="AB6391">
            <v>100510</v>
          </cell>
          <cell r="AC6391">
            <v>68902.5</v>
          </cell>
          <cell r="AD6391">
            <v>29660</v>
          </cell>
          <cell r="AE6391">
            <v>7560</v>
          </cell>
          <cell r="AJ6391">
            <v>2800</v>
          </cell>
        </row>
        <row r="6392">
          <cell r="A6392" t="str">
            <v>036770</v>
          </cell>
          <cell r="B6392" t="str">
            <v>NJ</v>
          </cell>
          <cell r="C6392" t="str">
            <v>TANF</v>
          </cell>
          <cell r="D6392" t="str">
            <v>S</v>
          </cell>
          <cell r="E6392" t="str">
            <v>X</v>
          </cell>
          <cell r="F6392" t="str">
            <v>IPFOB</v>
          </cell>
          <cell r="G6392">
            <v>36770</v>
          </cell>
          <cell r="AB6392">
            <v>5600</v>
          </cell>
          <cell r="AC6392">
            <v>85665</v>
          </cell>
          <cell r="AD6392">
            <v>19577.5</v>
          </cell>
          <cell r="AE6392">
            <v>14720</v>
          </cell>
          <cell r="AF6392">
            <v>3277.5</v>
          </cell>
          <cell r="AG6392">
            <v>3197</v>
          </cell>
          <cell r="AK6392">
            <v>6474.5</v>
          </cell>
          <cell r="AN6392">
            <v>5050</v>
          </cell>
        </row>
        <row r="6393">
          <cell r="A6393" t="str">
            <v>036800</v>
          </cell>
          <cell r="B6393" t="str">
            <v>NJ</v>
          </cell>
          <cell r="C6393" t="str">
            <v>TANF</v>
          </cell>
          <cell r="D6393" t="str">
            <v>S</v>
          </cell>
          <cell r="E6393" t="str">
            <v>X</v>
          </cell>
          <cell r="F6393" t="str">
            <v>IPFOB</v>
          </cell>
          <cell r="G6393">
            <v>36800</v>
          </cell>
          <cell r="AC6393">
            <v>6100</v>
          </cell>
          <cell r="AD6393">
            <v>72275</v>
          </cell>
          <cell r="AE6393">
            <v>39863.5</v>
          </cell>
          <cell r="AF6393">
            <v>4950</v>
          </cell>
          <cell r="AG6393">
            <v>900</v>
          </cell>
          <cell r="AH6393">
            <v>14.7</v>
          </cell>
          <cell r="AK6393">
            <v>2800</v>
          </cell>
          <cell r="AL6393">
            <v>2800</v>
          </cell>
        </row>
        <row r="6394">
          <cell r="A6394" t="str">
            <v>036831</v>
          </cell>
          <cell r="B6394" t="str">
            <v>NJ</v>
          </cell>
          <cell r="C6394" t="str">
            <v>TANF</v>
          </cell>
          <cell r="D6394" t="str">
            <v>S</v>
          </cell>
          <cell r="E6394" t="str">
            <v>X</v>
          </cell>
          <cell r="F6394" t="str">
            <v>IPFOB</v>
          </cell>
          <cell r="G6394">
            <v>36831</v>
          </cell>
          <cell r="AD6394">
            <v>6600</v>
          </cell>
          <cell r="AE6394">
            <v>67901</v>
          </cell>
          <cell r="AF6394">
            <v>55204.53</v>
          </cell>
          <cell r="AG6394">
            <v>3300</v>
          </cell>
          <cell r="AH6394">
            <v>3277.5</v>
          </cell>
          <cell r="AN6394">
            <v>900</v>
          </cell>
        </row>
        <row r="6395">
          <cell r="A6395" t="str">
            <v>036861</v>
          </cell>
          <cell r="B6395" t="str">
            <v>NJ</v>
          </cell>
          <cell r="C6395" t="str">
            <v>TANF</v>
          </cell>
          <cell r="D6395" t="str">
            <v>S</v>
          </cell>
          <cell r="E6395" t="str">
            <v>X</v>
          </cell>
          <cell r="F6395" t="str">
            <v>IPFOB</v>
          </cell>
          <cell r="G6395">
            <v>36861</v>
          </cell>
          <cell r="AE6395">
            <v>6600</v>
          </cell>
          <cell r="AF6395">
            <v>93912.2</v>
          </cell>
          <cell r="AG6395">
            <v>56122.48</v>
          </cell>
          <cell r="AH6395">
            <v>3300</v>
          </cell>
          <cell r="AI6395">
            <v>907.23</v>
          </cell>
          <cell r="AJ6395">
            <v>3300</v>
          </cell>
          <cell r="AN6395">
            <v>-5613</v>
          </cell>
        </row>
        <row r="6396">
          <cell r="A6396" t="str">
            <v>036892</v>
          </cell>
          <cell r="B6396" t="str">
            <v>NJ</v>
          </cell>
          <cell r="C6396" t="str">
            <v>TANF</v>
          </cell>
          <cell r="D6396" t="str">
            <v>S</v>
          </cell>
          <cell r="E6396" t="str">
            <v>X</v>
          </cell>
          <cell r="F6396" t="str">
            <v>IPFOB</v>
          </cell>
          <cell r="G6396">
            <v>36892</v>
          </cell>
          <cell r="AF6396">
            <v>8900</v>
          </cell>
          <cell r="AG6396">
            <v>86341.9</v>
          </cell>
          <cell r="AH6396">
            <v>15100</v>
          </cell>
          <cell r="AI6396">
            <v>17605</v>
          </cell>
          <cell r="AJ6396">
            <v>-3787.6</v>
          </cell>
          <cell r="AM6396">
            <v>850</v>
          </cell>
          <cell r="AN6396">
            <v>-4405</v>
          </cell>
        </row>
        <row r="6397">
          <cell r="A6397" t="str">
            <v>036923</v>
          </cell>
          <cell r="B6397" t="str">
            <v>NJ</v>
          </cell>
          <cell r="C6397" t="str">
            <v>TANF</v>
          </cell>
          <cell r="D6397" t="str">
            <v>S</v>
          </cell>
          <cell r="E6397" t="str">
            <v>X</v>
          </cell>
          <cell r="F6397" t="str">
            <v>IPFOB</v>
          </cell>
          <cell r="G6397">
            <v>36923</v>
          </cell>
          <cell r="AG6397">
            <v>9377.5</v>
          </cell>
          <cell r="AH6397">
            <v>46833.96</v>
          </cell>
          <cell r="AI6397">
            <v>32492.79</v>
          </cell>
          <cell r="AJ6397">
            <v>10806.56</v>
          </cell>
        </row>
        <row r="6398">
          <cell r="A6398" t="str">
            <v>036951</v>
          </cell>
          <cell r="B6398" t="str">
            <v>NJ</v>
          </cell>
          <cell r="C6398" t="str">
            <v>TANF</v>
          </cell>
          <cell r="D6398" t="str">
            <v>S</v>
          </cell>
          <cell r="E6398" t="str">
            <v>X</v>
          </cell>
          <cell r="F6398" t="str">
            <v>IPFOB</v>
          </cell>
          <cell r="G6398">
            <v>36951</v>
          </cell>
          <cell r="AH6398">
            <v>6520</v>
          </cell>
          <cell r="AI6398">
            <v>55523</v>
          </cell>
          <cell r="AJ6398">
            <v>34937.5</v>
          </cell>
          <cell r="AK6398">
            <v>7276.05</v>
          </cell>
          <cell r="AN6398">
            <v>82.54</v>
          </cell>
        </row>
        <row r="6399">
          <cell r="A6399" t="str">
            <v>036982</v>
          </cell>
          <cell r="B6399" t="str">
            <v>NJ</v>
          </cell>
          <cell r="C6399" t="str">
            <v>TANF</v>
          </cell>
          <cell r="D6399" t="str">
            <v>S</v>
          </cell>
          <cell r="E6399" t="str">
            <v>X</v>
          </cell>
          <cell r="F6399" t="str">
            <v>IPFOB</v>
          </cell>
          <cell r="G6399">
            <v>36982</v>
          </cell>
          <cell r="AJ6399">
            <v>131771.5</v>
          </cell>
          <cell r="AK6399">
            <v>20329.25</v>
          </cell>
          <cell r="AL6399">
            <v>5997</v>
          </cell>
          <cell r="AM6399">
            <v>5600</v>
          </cell>
        </row>
        <row r="6400">
          <cell r="A6400" t="str">
            <v>037012</v>
          </cell>
          <cell r="B6400" t="str">
            <v>NJ</v>
          </cell>
          <cell r="C6400" t="str">
            <v>TANF</v>
          </cell>
          <cell r="D6400" t="str">
            <v>S</v>
          </cell>
          <cell r="E6400" t="str">
            <v>X</v>
          </cell>
          <cell r="F6400" t="str">
            <v>IPFOB</v>
          </cell>
          <cell r="G6400">
            <v>37012</v>
          </cell>
          <cell r="AJ6400">
            <v>26480</v>
          </cell>
          <cell r="AK6400">
            <v>89447.78</v>
          </cell>
          <cell r="AL6400">
            <v>29132.5</v>
          </cell>
          <cell r="AM6400">
            <v>6000</v>
          </cell>
          <cell r="AN6400">
            <v>10.518934624697337</v>
          </cell>
        </row>
        <row r="6401">
          <cell r="A6401" t="str">
            <v>037043</v>
          </cell>
          <cell r="B6401" t="str">
            <v>NJ</v>
          </cell>
          <cell r="C6401" t="str">
            <v>TANF</v>
          </cell>
          <cell r="D6401" t="str">
            <v>S</v>
          </cell>
          <cell r="E6401" t="str">
            <v>X</v>
          </cell>
          <cell r="F6401" t="str">
            <v>IPFOB</v>
          </cell>
          <cell r="G6401">
            <v>37043</v>
          </cell>
          <cell r="AK6401">
            <v>3200</v>
          </cell>
          <cell r="AL6401">
            <v>71435.13</v>
          </cell>
          <cell r="AM6401">
            <v>9194</v>
          </cell>
          <cell r="AN6401">
            <v>12397</v>
          </cell>
        </row>
        <row r="6402">
          <cell r="A6402" t="str">
            <v>037073</v>
          </cell>
          <cell r="B6402" t="str">
            <v>NJ</v>
          </cell>
          <cell r="C6402" t="str">
            <v>TANF</v>
          </cell>
          <cell r="D6402" t="str">
            <v>S</v>
          </cell>
          <cell r="E6402" t="str">
            <v>X</v>
          </cell>
          <cell r="F6402" t="str">
            <v>IPFOB</v>
          </cell>
          <cell r="G6402">
            <v>37073</v>
          </cell>
          <cell r="AL6402">
            <v>23587</v>
          </cell>
          <cell r="AM6402">
            <v>79703</v>
          </cell>
          <cell r="AN6402">
            <v>6500</v>
          </cell>
        </row>
        <row r="6403">
          <cell r="A6403" t="str">
            <v>037104</v>
          </cell>
          <cell r="B6403" t="str">
            <v>NJ</v>
          </cell>
          <cell r="C6403" t="str">
            <v>TANF</v>
          </cell>
          <cell r="D6403" t="str">
            <v>S</v>
          </cell>
          <cell r="E6403" t="str">
            <v>X</v>
          </cell>
          <cell r="F6403" t="str">
            <v>IPFOB</v>
          </cell>
          <cell r="G6403">
            <v>37104</v>
          </cell>
          <cell r="AM6403">
            <v>39499</v>
          </cell>
          <cell r="AN6403">
            <v>134718</v>
          </cell>
        </row>
        <row r="6404">
          <cell r="A6404" t="str">
            <v>037135</v>
          </cell>
          <cell r="B6404" t="str">
            <v>NJ</v>
          </cell>
          <cell r="C6404" t="str">
            <v>TANF</v>
          </cell>
          <cell r="D6404" t="str">
            <v>S</v>
          </cell>
          <cell r="E6404" t="str">
            <v>X</v>
          </cell>
          <cell r="F6404" t="str">
            <v>IPFOB</v>
          </cell>
          <cell r="G6404">
            <v>37135</v>
          </cell>
          <cell r="AN6404">
            <v>46755</v>
          </cell>
        </row>
        <row r="6405">
          <cell r="A6405" t="str">
            <v>036161</v>
          </cell>
          <cell r="B6405" t="str">
            <v>NJ</v>
          </cell>
          <cell r="C6405" t="str">
            <v>TANF</v>
          </cell>
          <cell r="D6405" t="str">
            <v>S</v>
          </cell>
          <cell r="E6405" t="str">
            <v>X</v>
          </cell>
          <cell r="F6405" t="str">
            <v>IPFOT</v>
          </cell>
          <cell r="G6405">
            <v>36161</v>
          </cell>
          <cell r="I6405">
            <v>50440.6</v>
          </cell>
          <cell r="J6405">
            <v>46095</v>
          </cell>
          <cell r="K6405">
            <v>22420</v>
          </cell>
          <cell r="L6405">
            <v>5440</v>
          </cell>
          <cell r="M6405">
            <v>2956.8</v>
          </cell>
          <cell r="N6405">
            <v>2439</v>
          </cell>
          <cell r="T6405">
            <v>93856</v>
          </cell>
          <cell r="V6405">
            <v>6752.59</v>
          </cell>
        </row>
        <row r="6406">
          <cell r="A6406" t="str">
            <v>036192</v>
          </cell>
          <cell r="B6406" t="str">
            <v>NJ</v>
          </cell>
          <cell r="C6406" t="str">
            <v>TANF</v>
          </cell>
          <cell r="D6406" t="str">
            <v>S</v>
          </cell>
          <cell r="E6406" t="str">
            <v>X</v>
          </cell>
          <cell r="F6406" t="str">
            <v>IPFOT</v>
          </cell>
          <cell r="G6406">
            <v>36192</v>
          </cell>
          <cell r="J6406">
            <v>50331</v>
          </cell>
          <cell r="K6406">
            <v>33288.4</v>
          </cell>
          <cell r="L6406">
            <v>32150</v>
          </cell>
          <cell r="M6406">
            <v>126511.53</v>
          </cell>
          <cell r="N6406">
            <v>77550</v>
          </cell>
          <cell r="O6406">
            <v>1840</v>
          </cell>
          <cell r="R6406">
            <v>15500</v>
          </cell>
          <cell r="T6406">
            <v>5400</v>
          </cell>
          <cell r="U6406">
            <v>2000</v>
          </cell>
          <cell r="V6406">
            <v>5.42</v>
          </cell>
          <cell r="AG6406">
            <v>2800</v>
          </cell>
        </row>
        <row r="6407">
          <cell r="A6407" t="str">
            <v>036220</v>
          </cell>
          <cell r="B6407" t="str">
            <v>NJ</v>
          </cell>
          <cell r="C6407" t="str">
            <v>TANF</v>
          </cell>
          <cell r="D6407" t="str">
            <v>S</v>
          </cell>
          <cell r="E6407" t="str">
            <v>X</v>
          </cell>
          <cell r="F6407" t="str">
            <v>IPFOT</v>
          </cell>
          <cell r="G6407">
            <v>36220</v>
          </cell>
          <cell r="K6407">
            <v>57713.8</v>
          </cell>
          <cell r="L6407">
            <v>61028.6</v>
          </cell>
          <cell r="M6407">
            <v>14040</v>
          </cell>
          <cell r="N6407">
            <v>12300</v>
          </cell>
          <cell r="P6407">
            <v>3745.6</v>
          </cell>
          <cell r="R6407">
            <v>3800</v>
          </cell>
          <cell r="S6407">
            <v>2956.8</v>
          </cell>
          <cell r="T6407">
            <v>440</v>
          </cell>
          <cell r="U6407">
            <v>2760</v>
          </cell>
        </row>
        <row r="6408">
          <cell r="A6408" t="str">
            <v>036251</v>
          </cell>
          <cell r="B6408" t="str">
            <v>NJ</v>
          </cell>
          <cell r="C6408" t="str">
            <v>TANF</v>
          </cell>
          <cell r="D6408" t="str">
            <v>S</v>
          </cell>
          <cell r="E6408" t="str">
            <v>X</v>
          </cell>
          <cell r="F6408" t="str">
            <v>IPFOT</v>
          </cell>
          <cell r="G6408">
            <v>36251</v>
          </cell>
          <cell r="L6408">
            <v>41732.6</v>
          </cell>
          <cell r="M6408">
            <v>26926</v>
          </cell>
          <cell r="N6408">
            <v>16010</v>
          </cell>
          <cell r="O6408">
            <v>37427</v>
          </cell>
          <cell r="P6408">
            <v>925</v>
          </cell>
          <cell r="R6408">
            <v>6501</v>
          </cell>
          <cell r="U6408">
            <v>23100</v>
          </cell>
          <cell r="V6408">
            <v>86.58</v>
          </cell>
          <cell r="AC6408">
            <v>1000</v>
          </cell>
        </row>
        <row r="6409">
          <cell r="A6409" t="str">
            <v>036281</v>
          </cell>
          <cell r="B6409" t="str">
            <v>NJ</v>
          </cell>
          <cell r="C6409" t="str">
            <v>TANF</v>
          </cell>
          <cell r="D6409" t="str">
            <v>S</v>
          </cell>
          <cell r="E6409" t="str">
            <v>X</v>
          </cell>
          <cell r="F6409" t="str">
            <v>IPFOT</v>
          </cell>
          <cell r="G6409">
            <v>36281</v>
          </cell>
          <cell r="M6409">
            <v>47666.4</v>
          </cell>
          <cell r="N6409">
            <v>20840</v>
          </cell>
          <cell r="O6409">
            <v>8100</v>
          </cell>
          <cell r="P6409">
            <v>7465</v>
          </cell>
          <cell r="Q6409">
            <v>2775</v>
          </cell>
          <cell r="R6409">
            <v>18425</v>
          </cell>
          <cell r="S6409">
            <v>1125</v>
          </cell>
          <cell r="T6409">
            <v>8487.5</v>
          </cell>
          <cell r="U6409">
            <v>15175</v>
          </cell>
          <cell r="V6409">
            <v>24.31</v>
          </cell>
        </row>
        <row r="6410">
          <cell r="A6410" t="str">
            <v>036312</v>
          </cell>
          <cell r="B6410" t="str">
            <v>NJ</v>
          </cell>
          <cell r="C6410" t="str">
            <v>TANF</v>
          </cell>
          <cell r="D6410" t="str">
            <v>S</v>
          </cell>
          <cell r="E6410" t="str">
            <v>X</v>
          </cell>
          <cell r="F6410" t="str">
            <v>IPFOT</v>
          </cell>
          <cell r="G6410">
            <v>36312</v>
          </cell>
          <cell r="M6410">
            <v>900</v>
          </cell>
          <cell r="N6410">
            <v>10092.4</v>
          </cell>
          <cell r="O6410">
            <v>29180.2</v>
          </cell>
          <cell r="P6410">
            <v>11950</v>
          </cell>
          <cell r="Q6410">
            <v>900</v>
          </cell>
          <cell r="R6410">
            <v>3375</v>
          </cell>
          <cell r="T6410">
            <v>6145</v>
          </cell>
          <cell r="V6410">
            <v>8553</v>
          </cell>
          <cell r="X6410">
            <v>3971.2</v>
          </cell>
        </row>
        <row r="6411">
          <cell r="A6411" t="str">
            <v>036342</v>
          </cell>
          <cell r="B6411" t="str">
            <v>NJ</v>
          </cell>
          <cell r="C6411" t="str">
            <v>TANF</v>
          </cell>
          <cell r="D6411" t="str">
            <v>S</v>
          </cell>
          <cell r="E6411" t="str">
            <v>X</v>
          </cell>
          <cell r="F6411" t="str">
            <v>IPFOT</v>
          </cell>
          <cell r="G6411">
            <v>36342</v>
          </cell>
          <cell r="O6411">
            <v>39290.4</v>
          </cell>
          <cell r="P6411">
            <v>12522.5</v>
          </cell>
          <cell r="Q6411">
            <v>6850</v>
          </cell>
          <cell r="R6411">
            <v>8155.28</v>
          </cell>
          <cell r="U6411">
            <v>750</v>
          </cell>
          <cell r="V6411">
            <v>1125</v>
          </cell>
          <cell r="X6411">
            <v>17160</v>
          </cell>
          <cell r="Z6411">
            <v>3105</v>
          </cell>
        </row>
        <row r="6412">
          <cell r="A6412" t="str">
            <v>036373</v>
          </cell>
          <cell r="B6412" t="str">
            <v>NJ</v>
          </cell>
          <cell r="C6412" t="str">
            <v>TANF</v>
          </cell>
          <cell r="D6412" t="str">
            <v>S</v>
          </cell>
          <cell r="E6412" t="str">
            <v>X</v>
          </cell>
          <cell r="F6412" t="str">
            <v>IPFOT</v>
          </cell>
          <cell r="G6412">
            <v>36373</v>
          </cell>
          <cell r="P6412">
            <v>52736</v>
          </cell>
          <cell r="Q6412">
            <v>3325</v>
          </cell>
          <cell r="R6412">
            <v>26446.8</v>
          </cell>
          <cell r="S6412">
            <v>7225</v>
          </cell>
          <cell r="T6412">
            <v>227237.54</v>
          </cell>
          <cell r="U6412">
            <v>17000</v>
          </cell>
          <cell r="V6412">
            <v>7.89</v>
          </cell>
          <cell r="W6412">
            <v>128700</v>
          </cell>
          <cell r="Z6412">
            <v>425</v>
          </cell>
          <cell r="AA6412">
            <v>-5750</v>
          </cell>
          <cell r="AF6412">
            <v>404.04040404040404</v>
          </cell>
        </row>
        <row r="6413">
          <cell r="A6413" t="str">
            <v>036404</v>
          </cell>
          <cell r="B6413" t="str">
            <v>NJ</v>
          </cell>
          <cell r="C6413" t="str">
            <v>TANF</v>
          </cell>
          <cell r="D6413" t="str">
            <v>S</v>
          </cell>
          <cell r="E6413" t="str">
            <v>X</v>
          </cell>
          <cell r="F6413" t="str">
            <v>IPFOT</v>
          </cell>
          <cell r="G6413">
            <v>36404</v>
          </cell>
          <cell r="Q6413">
            <v>14428.6</v>
          </cell>
          <cell r="R6413">
            <v>18736.8</v>
          </cell>
          <cell r="S6413">
            <v>23242.4</v>
          </cell>
          <cell r="T6413">
            <v>4600</v>
          </cell>
          <cell r="U6413">
            <v>8262</v>
          </cell>
          <cell r="X6413">
            <v>133.55</v>
          </cell>
          <cell r="Z6413">
            <v>-1971.2</v>
          </cell>
          <cell r="AA6413">
            <v>517.5</v>
          </cell>
          <cell r="AE6413">
            <v>3000</v>
          </cell>
        </row>
        <row r="6414">
          <cell r="A6414" t="str">
            <v>036434</v>
          </cell>
          <cell r="B6414" t="str">
            <v>NJ</v>
          </cell>
          <cell r="C6414" t="str">
            <v>TANF</v>
          </cell>
          <cell r="D6414" t="str">
            <v>S</v>
          </cell>
          <cell r="E6414" t="str">
            <v>X</v>
          </cell>
          <cell r="F6414" t="str">
            <v>IPFOT</v>
          </cell>
          <cell r="G6414">
            <v>36434</v>
          </cell>
          <cell r="R6414">
            <v>24581.2</v>
          </cell>
          <cell r="S6414">
            <v>36238</v>
          </cell>
          <cell r="T6414">
            <v>15421.2</v>
          </cell>
          <cell r="U6414">
            <v>1460</v>
          </cell>
          <cell r="V6414">
            <v>12004.86</v>
          </cell>
          <cell r="Z6414">
            <v>1380</v>
          </cell>
          <cell r="AE6414">
            <v>2250</v>
          </cell>
        </row>
        <row r="6415">
          <cell r="A6415" t="str">
            <v>036465</v>
          </cell>
          <cell r="B6415" t="str">
            <v>NJ</v>
          </cell>
          <cell r="C6415" t="str">
            <v>TANF</v>
          </cell>
          <cell r="D6415" t="str">
            <v>S</v>
          </cell>
          <cell r="E6415" t="str">
            <v>X</v>
          </cell>
          <cell r="F6415" t="str">
            <v>IPFOT</v>
          </cell>
          <cell r="G6415">
            <v>36465</v>
          </cell>
          <cell r="S6415">
            <v>36115</v>
          </cell>
          <cell r="T6415">
            <v>46103.6</v>
          </cell>
          <cell r="U6415">
            <v>11500</v>
          </cell>
          <cell r="AC6415">
            <v>-2600</v>
          </cell>
          <cell r="AJ6415">
            <v>2600</v>
          </cell>
        </row>
        <row r="6416">
          <cell r="A6416" t="str">
            <v>036495</v>
          </cell>
          <cell r="B6416" t="str">
            <v>NJ</v>
          </cell>
          <cell r="C6416" t="str">
            <v>TANF</v>
          </cell>
          <cell r="D6416" t="str">
            <v>S</v>
          </cell>
          <cell r="E6416" t="str">
            <v>X</v>
          </cell>
          <cell r="F6416" t="str">
            <v>IPFOT</v>
          </cell>
          <cell r="G6416">
            <v>36495</v>
          </cell>
          <cell r="S6416">
            <v>12000</v>
          </cell>
          <cell r="T6416">
            <v>58700.03</v>
          </cell>
          <cell r="U6416">
            <v>97075</v>
          </cell>
          <cell r="V6416">
            <v>52045</v>
          </cell>
          <cell r="W6416">
            <v>1625</v>
          </cell>
          <cell r="X6416">
            <v>5.92</v>
          </cell>
          <cell r="Z6416">
            <v>1000</v>
          </cell>
          <cell r="AB6416">
            <v>-1840</v>
          </cell>
          <cell r="AE6416">
            <v>4500</v>
          </cell>
          <cell r="AL6416">
            <v>960</v>
          </cell>
        </row>
        <row r="6417">
          <cell r="A6417" t="str">
            <v>036526</v>
          </cell>
          <cell r="B6417" t="str">
            <v>NJ</v>
          </cell>
          <cell r="C6417" t="str">
            <v>TANF</v>
          </cell>
          <cell r="D6417" t="str">
            <v>S</v>
          </cell>
          <cell r="E6417" t="str">
            <v>X</v>
          </cell>
          <cell r="F6417" t="str">
            <v>IPFOT</v>
          </cell>
          <cell r="G6417">
            <v>36526</v>
          </cell>
          <cell r="U6417">
            <v>70489.2</v>
          </cell>
          <cell r="V6417">
            <v>40378</v>
          </cell>
          <cell r="W6417">
            <v>16213.7</v>
          </cell>
          <cell r="X6417">
            <v>2.19</v>
          </cell>
          <cell r="Y6417">
            <v>9501</v>
          </cell>
          <cell r="Z6417">
            <v>379.47</v>
          </cell>
          <cell r="AA6417">
            <v>1750</v>
          </cell>
          <cell r="AC6417">
            <v>2760</v>
          </cell>
          <cell r="AD6417">
            <v>5900</v>
          </cell>
          <cell r="AG6417">
            <v>975</v>
          </cell>
          <cell r="AI6417">
            <v>975</v>
          </cell>
        </row>
        <row r="6418">
          <cell r="A6418" t="str">
            <v>036557</v>
          </cell>
          <cell r="B6418" t="str">
            <v>NJ</v>
          </cell>
          <cell r="C6418" t="str">
            <v>TANF</v>
          </cell>
          <cell r="D6418" t="str">
            <v>S</v>
          </cell>
          <cell r="E6418" t="str">
            <v>X</v>
          </cell>
          <cell r="F6418" t="str">
            <v>IPFOT</v>
          </cell>
          <cell r="G6418">
            <v>36557</v>
          </cell>
          <cell r="U6418">
            <v>7000</v>
          </cell>
          <cell r="V6418">
            <v>35067.6</v>
          </cell>
          <cell r="W6418">
            <v>28350</v>
          </cell>
          <cell r="X6418">
            <v>35076</v>
          </cell>
          <cell r="Y6418">
            <v>7055</v>
          </cell>
          <cell r="Z6418">
            <v>34568.73</v>
          </cell>
          <cell r="AA6418">
            <v>2000</v>
          </cell>
          <cell r="AD6418">
            <v>1100</v>
          </cell>
        </row>
        <row r="6419">
          <cell r="A6419" t="str">
            <v>036586</v>
          </cell>
          <cell r="B6419" t="str">
            <v>NJ</v>
          </cell>
          <cell r="C6419" t="str">
            <v>TANF</v>
          </cell>
          <cell r="D6419" t="str">
            <v>S</v>
          </cell>
          <cell r="E6419" t="str">
            <v>X</v>
          </cell>
          <cell r="F6419" t="str">
            <v>IPFOT</v>
          </cell>
          <cell r="G6419">
            <v>36586</v>
          </cell>
          <cell r="V6419">
            <v>2000</v>
          </cell>
          <cell r="W6419">
            <v>26595.4</v>
          </cell>
          <cell r="X6419">
            <v>35994</v>
          </cell>
          <cell r="Y6419">
            <v>12750</v>
          </cell>
          <cell r="Z6419">
            <v>16768.6</v>
          </cell>
          <cell r="AC6419">
            <v>122.53</v>
          </cell>
          <cell r="AF6419">
            <v>6000</v>
          </cell>
        </row>
        <row r="6420">
          <cell r="A6420" t="str">
            <v>036617</v>
          </cell>
          <cell r="B6420" t="str">
            <v>NJ</v>
          </cell>
          <cell r="C6420" t="str">
            <v>TANF</v>
          </cell>
          <cell r="D6420" t="str">
            <v>S</v>
          </cell>
          <cell r="E6420" t="str">
            <v>X</v>
          </cell>
          <cell r="F6420" t="str">
            <v>IPFOT</v>
          </cell>
          <cell r="G6420">
            <v>36617</v>
          </cell>
          <cell r="W6420">
            <v>1400</v>
          </cell>
          <cell r="X6420">
            <v>91279.6</v>
          </cell>
          <cell r="Y6420">
            <v>22545</v>
          </cell>
          <cell r="Z6420">
            <v>92129.33</v>
          </cell>
          <cell r="AA6420">
            <v>8350</v>
          </cell>
          <cell r="AC6420">
            <v>68037.43</v>
          </cell>
          <cell r="AH6420">
            <v>10140</v>
          </cell>
          <cell r="AM6420">
            <v>1437.5</v>
          </cell>
        </row>
        <row r="6421">
          <cell r="A6421" t="str">
            <v>036647</v>
          </cell>
          <cell r="B6421" t="str">
            <v>NJ</v>
          </cell>
          <cell r="C6421" t="str">
            <v>TANF</v>
          </cell>
          <cell r="D6421" t="str">
            <v>S</v>
          </cell>
          <cell r="E6421" t="str">
            <v>X</v>
          </cell>
          <cell r="F6421" t="str">
            <v>IPFOT</v>
          </cell>
          <cell r="G6421">
            <v>36647</v>
          </cell>
          <cell r="X6421">
            <v>8395</v>
          </cell>
          <cell r="Y6421">
            <v>51950</v>
          </cell>
          <cell r="Z6421">
            <v>27922.13</v>
          </cell>
          <cell r="AA6421">
            <v>8696</v>
          </cell>
          <cell r="AB6421">
            <v>4330</v>
          </cell>
          <cell r="AC6421">
            <v>5100</v>
          </cell>
          <cell r="AE6421">
            <v>920</v>
          </cell>
          <cell r="AF6421">
            <v>2300</v>
          </cell>
          <cell r="AH6421">
            <v>1436.14</v>
          </cell>
          <cell r="AN6421">
            <v>4468.8</v>
          </cell>
        </row>
        <row r="6422">
          <cell r="A6422" t="str">
            <v>036678</v>
          </cell>
          <cell r="B6422" t="str">
            <v>NJ</v>
          </cell>
          <cell r="C6422" t="str">
            <v>TANF</v>
          </cell>
          <cell r="D6422" t="str">
            <v>S</v>
          </cell>
          <cell r="E6422" t="str">
            <v>X</v>
          </cell>
          <cell r="F6422" t="str">
            <v>IPFOT</v>
          </cell>
          <cell r="G6422">
            <v>36678</v>
          </cell>
          <cell r="Y6422">
            <v>1800</v>
          </cell>
          <cell r="Z6422">
            <v>30103</v>
          </cell>
          <cell r="AA6422">
            <v>24530</v>
          </cell>
          <cell r="AB6422">
            <v>16755.2</v>
          </cell>
          <cell r="AC6422">
            <v>9462.4</v>
          </cell>
          <cell r="AD6422">
            <v>10300.6</v>
          </cell>
          <cell r="AE6422">
            <v>4060</v>
          </cell>
          <cell r="AF6422">
            <v>985.6</v>
          </cell>
          <cell r="AG6422">
            <v>16650</v>
          </cell>
        </row>
        <row r="6423">
          <cell r="A6423" t="str">
            <v>036708</v>
          </cell>
          <cell r="B6423" t="str">
            <v>NJ</v>
          </cell>
          <cell r="C6423" t="str">
            <v>TANF</v>
          </cell>
          <cell r="D6423" t="str">
            <v>S</v>
          </cell>
          <cell r="E6423" t="str">
            <v>X</v>
          </cell>
          <cell r="F6423" t="str">
            <v>IPFOT</v>
          </cell>
          <cell r="G6423">
            <v>36708</v>
          </cell>
          <cell r="Z6423">
            <v>7000</v>
          </cell>
          <cell r="AA6423">
            <v>25670</v>
          </cell>
          <cell r="AB6423">
            <v>10440</v>
          </cell>
          <cell r="AC6423">
            <v>12633.6</v>
          </cell>
          <cell r="AD6423">
            <v>28350</v>
          </cell>
          <cell r="AE6423">
            <v>-1840</v>
          </cell>
          <cell r="AF6423">
            <v>1900</v>
          </cell>
          <cell r="AI6423">
            <v>2080</v>
          </cell>
        </row>
        <row r="6424">
          <cell r="A6424" t="str">
            <v>036739</v>
          </cell>
          <cell r="B6424" t="str">
            <v>NJ</v>
          </cell>
          <cell r="C6424" t="str">
            <v>TANF</v>
          </cell>
          <cell r="D6424" t="str">
            <v>S</v>
          </cell>
          <cell r="E6424" t="str">
            <v>X</v>
          </cell>
          <cell r="F6424" t="str">
            <v>IPFOT</v>
          </cell>
          <cell r="G6424">
            <v>36739</v>
          </cell>
          <cell r="AA6424">
            <v>1000</v>
          </cell>
          <cell r="AB6424">
            <v>35950</v>
          </cell>
          <cell r="AC6424">
            <v>55292.4</v>
          </cell>
          <cell r="AD6424">
            <v>18781</v>
          </cell>
          <cell r="AE6424">
            <v>8400</v>
          </cell>
          <cell r="AF6424">
            <v>22350</v>
          </cell>
          <cell r="AH6424">
            <v>9.21</v>
          </cell>
          <cell r="AL6424">
            <v>1500</v>
          </cell>
        </row>
        <row r="6425">
          <cell r="A6425" t="str">
            <v>036770</v>
          </cell>
          <cell r="B6425" t="str">
            <v>NJ</v>
          </cell>
          <cell r="C6425" t="str">
            <v>TANF</v>
          </cell>
          <cell r="D6425" t="str">
            <v>S</v>
          </cell>
          <cell r="E6425" t="str">
            <v>X</v>
          </cell>
          <cell r="F6425" t="str">
            <v>IPFOT</v>
          </cell>
          <cell r="G6425">
            <v>36770</v>
          </cell>
          <cell r="AC6425">
            <v>33850</v>
          </cell>
          <cell r="AD6425">
            <v>50887</v>
          </cell>
          <cell r="AE6425">
            <v>25165.6</v>
          </cell>
          <cell r="AF6425">
            <v>4748.8</v>
          </cell>
          <cell r="AH6425">
            <v>1000</v>
          </cell>
        </row>
        <row r="6426">
          <cell r="A6426" t="str">
            <v>036800</v>
          </cell>
          <cell r="B6426" t="str">
            <v>NJ</v>
          </cell>
          <cell r="C6426" t="str">
            <v>TANF</v>
          </cell>
          <cell r="D6426" t="str">
            <v>S</v>
          </cell>
          <cell r="E6426" t="str">
            <v>X</v>
          </cell>
          <cell r="F6426" t="str">
            <v>IPFOT</v>
          </cell>
          <cell r="G6426">
            <v>36800</v>
          </cell>
          <cell r="AD6426">
            <v>13964.05</v>
          </cell>
          <cell r="AE6426">
            <v>31080.38</v>
          </cell>
          <cell r="AF6426">
            <v>14377.5</v>
          </cell>
          <cell r="AG6426">
            <v>3913.5</v>
          </cell>
          <cell r="AJ6426">
            <v>123901.5</v>
          </cell>
          <cell r="AK6426">
            <v>2525</v>
          </cell>
        </row>
        <row r="6427">
          <cell r="A6427" t="str">
            <v>036831</v>
          </cell>
          <cell r="B6427" t="str">
            <v>NJ</v>
          </cell>
          <cell r="C6427" t="str">
            <v>TANF</v>
          </cell>
          <cell r="D6427" t="str">
            <v>S</v>
          </cell>
          <cell r="E6427" t="str">
            <v>X</v>
          </cell>
          <cell r="F6427" t="str">
            <v>IPFOT</v>
          </cell>
          <cell r="G6427">
            <v>36831</v>
          </cell>
          <cell r="AD6427">
            <v>4100</v>
          </cell>
          <cell r="AE6427">
            <v>38734.55</v>
          </cell>
          <cell r="AF6427">
            <v>33162.6</v>
          </cell>
          <cell r="AG6427">
            <v>40464</v>
          </cell>
          <cell r="AH6427">
            <v>4760.7</v>
          </cell>
          <cell r="AI6427">
            <v>1581.37</v>
          </cell>
          <cell r="AJ6427">
            <v>4450</v>
          </cell>
        </row>
        <row r="6428">
          <cell r="A6428" t="str">
            <v>036861</v>
          </cell>
          <cell r="B6428" t="str">
            <v>NJ</v>
          </cell>
          <cell r="C6428" t="str">
            <v>TANF</v>
          </cell>
          <cell r="D6428" t="str">
            <v>S</v>
          </cell>
          <cell r="E6428" t="str">
            <v>X</v>
          </cell>
          <cell r="F6428" t="str">
            <v>IPFOT</v>
          </cell>
          <cell r="G6428">
            <v>36861</v>
          </cell>
          <cell r="AE6428">
            <v>7100</v>
          </cell>
          <cell r="AF6428">
            <v>105735.7</v>
          </cell>
          <cell r="AG6428">
            <v>90904.2</v>
          </cell>
          <cell r="AH6428">
            <v>121294.96</v>
          </cell>
          <cell r="AJ6428">
            <v>111525</v>
          </cell>
          <cell r="AL6428">
            <v>2760</v>
          </cell>
          <cell r="AM6428">
            <v>1971.2</v>
          </cell>
        </row>
        <row r="6429">
          <cell r="A6429" t="str">
            <v>036892</v>
          </cell>
          <cell r="B6429" t="str">
            <v>NJ</v>
          </cell>
          <cell r="C6429" t="str">
            <v>TANF</v>
          </cell>
          <cell r="D6429" t="str">
            <v>S</v>
          </cell>
          <cell r="E6429" t="str">
            <v>X</v>
          </cell>
          <cell r="F6429" t="str">
            <v>IPFOT</v>
          </cell>
          <cell r="G6429">
            <v>36892</v>
          </cell>
          <cell r="AF6429">
            <v>6636.8</v>
          </cell>
          <cell r="AG6429">
            <v>73502.75</v>
          </cell>
          <cell r="AH6429">
            <v>22735.5</v>
          </cell>
          <cell r="AI6429">
            <v>14935.6</v>
          </cell>
          <cell r="AJ6429">
            <v>6000</v>
          </cell>
          <cell r="AK6429">
            <v>6528</v>
          </cell>
          <cell r="AL6429">
            <v>3680</v>
          </cell>
        </row>
        <row r="6430">
          <cell r="A6430" t="str">
            <v>036923</v>
          </cell>
          <cell r="B6430" t="str">
            <v>NJ</v>
          </cell>
          <cell r="C6430" t="str">
            <v>TANF</v>
          </cell>
          <cell r="D6430" t="str">
            <v>S</v>
          </cell>
          <cell r="E6430" t="str">
            <v>X</v>
          </cell>
          <cell r="F6430" t="str">
            <v>IPFOT</v>
          </cell>
          <cell r="G6430">
            <v>36923</v>
          </cell>
          <cell r="AG6430">
            <v>11360</v>
          </cell>
          <cell r="AH6430">
            <v>44315.6</v>
          </cell>
          <cell r="AI6430">
            <v>18933</v>
          </cell>
          <cell r="AJ6430">
            <v>6461.2</v>
          </cell>
          <cell r="AK6430">
            <v>11247.31</v>
          </cell>
          <cell r="AL6430">
            <v>3437.5</v>
          </cell>
        </row>
        <row r="6431">
          <cell r="A6431" t="str">
            <v>036951</v>
          </cell>
          <cell r="B6431" t="str">
            <v>NJ</v>
          </cell>
          <cell r="C6431" t="str">
            <v>TANF</v>
          </cell>
          <cell r="D6431" t="str">
            <v>S</v>
          </cell>
          <cell r="E6431" t="str">
            <v>X</v>
          </cell>
          <cell r="F6431" t="str">
            <v>IPFOT</v>
          </cell>
          <cell r="G6431">
            <v>36951</v>
          </cell>
          <cell r="AH6431">
            <v>8531.2</v>
          </cell>
          <cell r="AI6431">
            <v>62302.7</v>
          </cell>
          <cell r="AJ6431">
            <v>36455.85</v>
          </cell>
          <cell r="AK6431">
            <v>7559.01</v>
          </cell>
          <cell r="AL6431">
            <v>1825</v>
          </cell>
        </row>
        <row r="6432">
          <cell r="A6432" t="str">
            <v>036982</v>
          </cell>
          <cell r="B6432" t="str">
            <v>NJ</v>
          </cell>
          <cell r="C6432" t="str">
            <v>TANF</v>
          </cell>
          <cell r="D6432" t="str">
            <v>S</v>
          </cell>
          <cell r="E6432" t="str">
            <v>X</v>
          </cell>
          <cell r="F6432" t="str">
            <v>IPFOT</v>
          </cell>
          <cell r="G6432">
            <v>36982</v>
          </cell>
          <cell r="AJ6432">
            <v>96486.6</v>
          </cell>
          <cell r="AK6432">
            <v>3818.7</v>
          </cell>
          <cell r="AL6432">
            <v>12264</v>
          </cell>
          <cell r="AM6432">
            <v>5150</v>
          </cell>
          <cell r="AN6432">
            <v>1600</v>
          </cell>
        </row>
        <row r="6433">
          <cell r="A6433" t="str">
            <v>037012</v>
          </cell>
          <cell r="B6433" t="str">
            <v>NJ</v>
          </cell>
          <cell r="C6433" t="str">
            <v>TANF</v>
          </cell>
          <cell r="D6433" t="str">
            <v>S</v>
          </cell>
          <cell r="E6433" t="str">
            <v>X</v>
          </cell>
          <cell r="F6433" t="str">
            <v>IPFOT</v>
          </cell>
          <cell r="G6433">
            <v>37012</v>
          </cell>
          <cell r="AJ6433">
            <v>17803</v>
          </cell>
          <cell r="AK6433">
            <v>36851.51</v>
          </cell>
          <cell r="AL6433">
            <v>48031.8</v>
          </cell>
          <cell r="AM6433">
            <v>5720.75</v>
          </cell>
          <cell r="AN6433">
            <v>48364.571065375305</v>
          </cell>
        </row>
        <row r="6434">
          <cell r="A6434" t="str">
            <v>037043</v>
          </cell>
          <cell r="B6434" t="str">
            <v>NJ</v>
          </cell>
          <cell r="C6434" t="str">
            <v>TANF</v>
          </cell>
          <cell r="D6434" t="str">
            <v>S</v>
          </cell>
          <cell r="E6434" t="str">
            <v>X</v>
          </cell>
          <cell r="F6434" t="str">
            <v>IPFOT</v>
          </cell>
          <cell r="G6434">
            <v>37043</v>
          </cell>
          <cell r="AK6434">
            <v>3680</v>
          </cell>
          <cell r="AL6434">
            <v>74652.05</v>
          </cell>
          <cell r="AM6434">
            <v>12168</v>
          </cell>
          <cell r="AN6434">
            <v>10247.22</v>
          </cell>
        </row>
        <row r="6435">
          <cell r="A6435" t="str">
            <v>037073</v>
          </cell>
          <cell r="B6435" t="str">
            <v>NJ</v>
          </cell>
          <cell r="C6435" t="str">
            <v>TANF</v>
          </cell>
          <cell r="D6435" t="str">
            <v>S</v>
          </cell>
          <cell r="E6435" t="str">
            <v>X</v>
          </cell>
          <cell r="F6435" t="str">
            <v>IPFOT</v>
          </cell>
          <cell r="G6435">
            <v>37073</v>
          </cell>
          <cell r="AL6435">
            <v>26302.4</v>
          </cell>
          <cell r="AM6435">
            <v>97950.17</v>
          </cell>
          <cell r="AN6435">
            <v>25533.7</v>
          </cell>
        </row>
        <row r="6436">
          <cell r="A6436" t="str">
            <v>037104</v>
          </cell>
          <cell r="B6436" t="str">
            <v>NJ</v>
          </cell>
          <cell r="C6436" t="str">
            <v>TANF</v>
          </cell>
          <cell r="D6436" t="str">
            <v>S</v>
          </cell>
          <cell r="E6436" t="str">
            <v>X</v>
          </cell>
          <cell r="F6436" t="str">
            <v>IPFOT</v>
          </cell>
          <cell r="G6436">
            <v>37104</v>
          </cell>
          <cell r="AM6436">
            <v>24508.9</v>
          </cell>
          <cell r="AN6436">
            <v>47914</v>
          </cell>
        </row>
        <row r="6437">
          <cell r="A6437" t="str">
            <v>037135</v>
          </cell>
          <cell r="B6437" t="str">
            <v>NJ</v>
          </cell>
          <cell r="C6437" t="str">
            <v>TANF</v>
          </cell>
          <cell r="D6437" t="str">
            <v>S</v>
          </cell>
          <cell r="E6437" t="str">
            <v>X</v>
          </cell>
          <cell r="F6437" t="str">
            <v>IPFOT</v>
          </cell>
          <cell r="G6437">
            <v>37135</v>
          </cell>
          <cell r="AN6437">
            <v>30563.1</v>
          </cell>
        </row>
        <row r="6438">
          <cell r="A6438" t="str">
            <v>136161</v>
          </cell>
          <cell r="B6438" t="str">
            <v>NJ</v>
          </cell>
          <cell r="C6438" t="str">
            <v>TANF</v>
          </cell>
          <cell r="D6438" t="str">
            <v>S</v>
          </cell>
          <cell r="E6438" t="str">
            <v>X</v>
          </cell>
          <cell r="F6438" t="str">
            <v>OPFHE</v>
          </cell>
          <cell r="G6438">
            <v>36161</v>
          </cell>
          <cell r="H6438">
            <v>550</v>
          </cell>
          <cell r="I6438">
            <v>18724.48</v>
          </cell>
          <cell r="J6438">
            <v>18995.25</v>
          </cell>
          <cell r="K6438">
            <v>3699</v>
          </cell>
          <cell r="L6438">
            <v>453</v>
          </cell>
          <cell r="M6438">
            <v>942</v>
          </cell>
          <cell r="N6438">
            <v>553.8</v>
          </cell>
          <cell r="O6438">
            <v>218</v>
          </cell>
          <cell r="P6438">
            <v>756</v>
          </cell>
          <cell r="Q6438">
            <v>200</v>
          </cell>
          <cell r="S6438">
            <v>200</v>
          </cell>
          <cell r="U6438">
            <v>180</v>
          </cell>
          <cell r="AE6438">
            <v>200.6</v>
          </cell>
        </row>
        <row r="6439">
          <cell r="A6439" t="str">
            <v>136192</v>
          </cell>
          <cell r="B6439" t="str">
            <v>NJ</v>
          </cell>
          <cell r="C6439" t="str">
            <v>TANF</v>
          </cell>
          <cell r="D6439" t="str">
            <v>S</v>
          </cell>
          <cell r="E6439" t="str">
            <v>X</v>
          </cell>
          <cell r="F6439" t="str">
            <v>OPFHE</v>
          </cell>
          <cell r="G6439">
            <v>36192</v>
          </cell>
          <cell r="I6439">
            <v>340</v>
          </cell>
          <cell r="J6439">
            <v>21032.04</v>
          </cell>
          <cell r="K6439">
            <v>10271.03</v>
          </cell>
          <cell r="L6439">
            <v>3631.4</v>
          </cell>
          <cell r="M6439">
            <v>2452</v>
          </cell>
          <cell r="N6439">
            <v>507.34</v>
          </cell>
          <cell r="O6439">
            <v>816</v>
          </cell>
          <cell r="P6439">
            <v>287.25</v>
          </cell>
          <cell r="Q6439">
            <v>675.5</v>
          </cell>
          <cell r="R6439">
            <v>172.5</v>
          </cell>
          <cell r="T6439">
            <v>60</v>
          </cell>
          <cell r="Y6439">
            <v>53.62</v>
          </cell>
          <cell r="AA6439">
            <v>111</v>
          </cell>
        </row>
        <row r="6440">
          <cell r="A6440" t="str">
            <v>136220</v>
          </cell>
          <cell r="B6440" t="str">
            <v>NJ</v>
          </cell>
          <cell r="C6440" t="str">
            <v>TANF</v>
          </cell>
          <cell r="D6440" t="str">
            <v>S</v>
          </cell>
          <cell r="E6440" t="str">
            <v>X</v>
          </cell>
          <cell r="F6440" t="str">
            <v>OPFHE</v>
          </cell>
          <cell r="G6440">
            <v>36220</v>
          </cell>
          <cell r="J6440">
            <v>1140.2</v>
          </cell>
          <cell r="K6440">
            <v>20130.88</v>
          </cell>
          <cell r="L6440">
            <v>12411.5</v>
          </cell>
          <cell r="M6440">
            <v>1906.63</v>
          </cell>
          <cell r="N6440">
            <v>344.5</v>
          </cell>
          <cell r="O6440">
            <v>80</v>
          </cell>
          <cell r="P6440">
            <v>430.55</v>
          </cell>
          <cell r="Q6440">
            <v>536</v>
          </cell>
          <cell r="R6440">
            <v>360</v>
          </cell>
          <cell r="T6440">
            <v>90</v>
          </cell>
          <cell r="U6440">
            <v>200</v>
          </cell>
        </row>
        <row r="6441">
          <cell r="A6441" t="str">
            <v>136251</v>
          </cell>
          <cell r="B6441" t="str">
            <v>NJ</v>
          </cell>
          <cell r="C6441" t="str">
            <v>TANF</v>
          </cell>
          <cell r="D6441" t="str">
            <v>S</v>
          </cell>
          <cell r="E6441" t="str">
            <v>X</v>
          </cell>
          <cell r="F6441" t="str">
            <v>OPFHE</v>
          </cell>
          <cell r="G6441">
            <v>36251</v>
          </cell>
          <cell r="K6441">
            <v>1488.32</v>
          </cell>
          <cell r="L6441">
            <v>16752.43</v>
          </cell>
          <cell r="M6441">
            <v>11762.43</v>
          </cell>
          <cell r="N6441">
            <v>3500.15</v>
          </cell>
          <cell r="O6441">
            <v>1703.2</v>
          </cell>
          <cell r="P6441">
            <v>50</v>
          </cell>
          <cell r="Q6441">
            <v>535</v>
          </cell>
          <cell r="R6441">
            <v>-51.07</v>
          </cell>
          <cell r="S6441">
            <v>96.75</v>
          </cell>
          <cell r="T6441">
            <v>40</v>
          </cell>
          <cell r="U6441">
            <v>441.25</v>
          </cell>
          <cell r="X6441">
            <v>750.85</v>
          </cell>
          <cell r="Z6441">
            <v>60</v>
          </cell>
          <cell r="AD6441">
            <v>50</v>
          </cell>
        </row>
        <row r="6442">
          <cell r="A6442" t="str">
            <v>136281</v>
          </cell>
          <cell r="B6442" t="str">
            <v>NJ</v>
          </cell>
          <cell r="C6442" t="str">
            <v>TANF</v>
          </cell>
          <cell r="D6442" t="str">
            <v>S</v>
          </cell>
          <cell r="E6442" t="str">
            <v>X</v>
          </cell>
          <cell r="F6442" t="str">
            <v>OPFHE</v>
          </cell>
          <cell r="G6442">
            <v>36281</v>
          </cell>
          <cell r="L6442">
            <v>704.85</v>
          </cell>
          <cell r="M6442">
            <v>23037.58</v>
          </cell>
          <cell r="N6442">
            <v>3706.88</v>
          </cell>
          <cell r="O6442">
            <v>6801.65</v>
          </cell>
          <cell r="P6442">
            <v>1811.14</v>
          </cell>
          <cell r="Q6442">
            <v>196</v>
          </cell>
          <cell r="R6442">
            <v>450.35</v>
          </cell>
          <cell r="S6442">
            <v>150</v>
          </cell>
          <cell r="T6442">
            <v>640</v>
          </cell>
          <cell r="U6442">
            <v>548.55</v>
          </cell>
          <cell r="Y6442">
            <v>400</v>
          </cell>
          <cell r="Z6442">
            <v>227.5</v>
          </cell>
          <cell r="AA6442">
            <v>60</v>
          </cell>
          <cell r="AD6442">
            <v>180</v>
          </cell>
        </row>
        <row r="6443">
          <cell r="A6443" t="str">
            <v>136312</v>
          </cell>
          <cell r="B6443" t="str">
            <v>NJ</v>
          </cell>
          <cell r="C6443" t="str">
            <v>TANF</v>
          </cell>
          <cell r="D6443" t="str">
            <v>S</v>
          </cell>
          <cell r="E6443" t="str">
            <v>X</v>
          </cell>
          <cell r="F6443" t="str">
            <v>OPFHE</v>
          </cell>
          <cell r="G6443">
            <v>36312</v>
          </cell>
          <cell r="M6443">
            <v>2705.95</v>
          </cell>
          <cell r="N6443">
            <v>19650.86</v>
          </cell>
          <cell r="O6443">
            <v>10927.36</v>
          </cell>
          <cell r="P6443">
            <v>2067.2</v>
          </cell>
          <cell r="Q6443">
            <v>190.4</v>
          </cell>
          <cell r="R6443">
            <v>1003.05</v>
          </cell>
          <cell r="S6443">
            <v>400</v>
          </cell>
          <cell r="T6443">
            <v>541</v>
          </cell>
          <cell r="U6443">
            <v>370</v>
          </cell>
          <cell r="V6443">
            <v>571.28</v>
          </cell>
          <cell r="W6443">
            <v>150</v>
          </cell>
          <cell r="Z6443">
            <v>202.5</v>
          </cell>
          <cell r="AA6443">
            <v>95</v>
          </cell>
          <cell r="AE6443">
            <v>195</v>
          </cell>
        </row>
        <row r="6444">
          <cell r="A6444" t="str">
            <v>136342</v>
          </cell>
          <cell r="B6444" t="str">
            <v>NJ</v>
          </cell>
          <cell r="C6444" t="str">
            <v>TANF</v>
          </cell>
          <cell r="D6444" t="str">
            <v>S</v>
          </cell>
          <cell r="E6444" t="str">
            <v>X</v>
          </cell>
          <cell r="F6444" t="str">
            <v>OPFHE</v>
          </cell>
          <cell r="G6444">
            <v>36342</v>
          </cell>
          <cell r="N6444">
            <v>664.5</v>
          </cell>
          <cell r="O6444">
            <v>28272.64</v>
          </cell>
          <cell r="P6444">
            <v>5962.69</v>
          </cell>
          <cell r="Q6444">
            <v>2882.7</v>
          </cell>
          <cell r="R6444">
            <v>943</v>
          </cell>
          <cell r="S6444">
            <v>1468</v>
          </cell>
          <cell r="T6444">
            <v>365</v>
          </cell>
          <cell r="U6444">
            <v>289.7</v>
          </cell>
          <cell r="Z6444">
            <v>40</v>
          </cell>
          <cell r="AD6444">
            <v>40</v>
          </cell>
          <cell r="AK6444">
            <v>180</v>
          </cell>
        </row>
        <row r="6445">
          <cell r="A6445" t="str">
            <v>136373</v>
          </cell>
          <cell r="B6445" t="str">
            <v>NJ</v>
          </cell>
          <cell r="C6445" t="str">
            <v>TANF</v>
          </cell>
          <cell r="D6445" t="str">
            <v>S</v>
          </cell>
          <cell r="E6445" t="str">
            <v>X</v>
          </cell>
          <cell r="F6445" t="str">
            <v>OPFHE</v>
          </cell>
          <cell r="G6445">
            <v>36373</v>
          </cell>
          <cell r="O6445">
            <v>4238.98</v>
          </cell>
          <cell r="P6445">
            <v>18509.35</v>
          </cell>
          <cell r="Q6445">
            <v>6355.25</v>
          </cell>
          <cell r="R6445">
            <v>2759.25</v>
          </cell>
          <cell r="S6445">
            <v>6066.4</v>
          </cell>
          <cell r="T6445">
            <v>195</v>
          </cell>
          <cell r="U6445">
            <v>296.3</v>
          </cell>
          <cell r="V6445">
            <v>106</v>
          </cell>
          <cell r="W6445">
            <v>165</v>
          </cell>
          <cell r="Z6445">
            <v>485</v>
          </cell>
        </row>
        <row r="6446">
          <cell r="A6446" t="str">
            <v>136404</v>
          </cell>
          <cell r="B6446" t="str">
            <v>NJ</v>
          </cell>
          <cell r="C6446" t="str">
            <v>TANF</v>
          </cell>
          <cell r="D6446" t="str">
            <v>S</v>
          </cell>
          <cell r="E6446" t="str">
            <v>X</v>
          </cell>
          <cell r="F6446" t="str">
            <v>OPFHE</v>
          </cell>
          <cell r="G6446">
            <v>36404</v>
          </cell>
          <cell r="P6446">
            <v>1344.5</v>
          </cell>
          <cell r="Q6446">
            <v>9232.06</v>
          </cell>
          <cell r="R6446">
            <v>17074.79</v>
          </cell>
          <cell r="S6446">
            <v>7379</v>
          </cell>
          <cell r="T6446">
            <v>2919.45</v>
          </cell>
          <cell r="U6446">
            <v>40</v>
          </cell>
          <cell r="V6446">
            <v>536</v>
          </cell>
          <cell r="W6446">
            <v>150</v>
          </cell>
          <cell r="Z6446">
            <v>290</v>
          </cell>
          <cell r="AB6446">
            <v>95</v>
          </cell>
          <cell r="AC6446">
            <v>57.5</v>
          </cell>
          <cell r="AK6446">
            <v>50</v>
          </cell>
        </row>
        <row r="6447">
          <cell r="A6447" t="str">
            <v>136434</v>
          </cell>
          <cell r="B6447" t="str">
            <v>NJ</v>
          </cell>
          <cell r="C6447" t="str">
            <v>TANF</v>
          </cell>
          <cell r="D6447" t="str">
            <v>S</v>
          </cell>
          <cell r="E6447" t="str">
            <v>X</v>
          </cell>
          <cell r="F6447" t="str">
            <v>OPFHE</v>
          </cell>
          <cell r="G6447">
            <v>36434</v>
          </cell>
          <cell r="R6447">
            <v>16684.4</v>
          </cell>
          <cell r="S6447">
            <v>22254.57</v>
          </cell>
          <cell r="T6447">
            <v>2755.4</v>
          </cell>
          <cell r="U6447">
            <v>1444.5</v>
          </cell>
          <cell r="V6447">
            <v>1305</v>
          </cell>
          <cell r="W6447">
            <v>165</v>
          </cell>
          <cell r="Y6447">
            <v>50</v>
          </cell>
          <cell r="AA6447">
            <v>225</v>
          </cell>
          <cell r="AC6447">
            <v>169.5</v>
          </cell>
          <cell r="AE6447">
            <v>180</v>
          </cell>
        </row>
        <row r="6448">
          <cell r="A6448" t="str">
            <v>136465</v>
          </cell>
          <cell r="B6448" t="str">
            <v>NJ</v>
          </cell>
          <cell r="C6448" t="str">
            <v>TANF</v>
          </cell>
          <cell r="D6448" t="str">
            <v>S</v>
          </cell>
          <cell r="E6448" t="str">
            <v>X</v>
          </cell>
          <cell r="F6448" t="str">
            <v>OPFHE</v>
          </cell>
          <cell r="G6448">
            <v>36465</v>
          </cell>
          <cell r="R6448">
            <v>249.6</v>
          </cell>
          <cell r="S6448">
            <v>17064.24</v>
          </cell>
          <cell r="T6448">
            <v>7828.45</v>
          </cell>
          <cell r="U6448">
            <v>2523.5</v>
          </cell>
          <cell r="V6448">
            <v>1327</v>
          </cell>
          <cell r="W6448">
            <v>1243.5</v>
          </cell>
          <cell r="X6448">
            <v>537.75</v>
          </cell>
          <cell r="Y6448">
            <v>205</v>
          </cell>
          <cell r="AA6448">
            <v>56</v>
          </cell>
          <cell r="AB6448">
            <v>595</v>
          </cell>
          <cell r="AC6448">
            <v>510</v>
          </cell>
        </row>
        <row r="6449">
          <cell r="A6449" t="str">
            <v>136495</v>
          </cell>
          <cell r="B6449" t="str">
            <v>NJ</v>
          </cell>
          <cell r="C6449" t="str">
            <v>TANF</v>
          </cell>
          <cell r="D6449" t="str">
            <v>S</v>
          </cell>
          <cell r="E6449" t="str">
            <v>X</v>
          </cell>
          <cell r="F6449" t="str">
            <v>OPFHE</v>
          </cell>
          <cell r="G6449">
            <v>36495</v>
          </cell>
          <cell r="S6449">
            <v>250</v>
          </cell>
          <cell r="T6449">
            <v>26844.78</v>
          </cell>
          <cell r="U6449">
            <v>7896.85</v>
          </cell>
          <cell r="V6449">
            <v>2775.79</v>
          </cell>
          <cell r="W6449">
            <v>3235.6</v>
          </cell>
          <cell r="X6449">
            <v>156</v>
          </cell>
          <cell r="Y6449">
            <v>25</v>
          </cell>
          <cell r="Z6449">
            <v>796</v>
          </cell>
          <cell r="AB6449">
            <v>552</v>
          </cell>
          <cell r="AC6449">
            <v>169.5</v>
          </cell>
          <cell r="AE6449">
            <v>265</v>
          </cell>
        </row>
        <row r="6450">
          <cell r="A6450" t="str">
            <v>136526</v>
          </cell>
          <cell r="B6450" t="str">
            <v>NJ</v>
          </cell>
          <cell r="C6450" t="str">
            <v>TANF</v>
          </cell>
          <cell r="D6450" t="str">
            <v>S</v>
          </cell>
          <cell r="E6450" t="str">
            <v>X</v>
          </cell>
          <cell r="F6450" t="str">
            <v>OPFHE</v>
          </cell>
          <cell r="G6450">
            <v>36526</v>
          </cell>
          <cell r="T6450">
            <v>160</v>
          </cell>
          <cell r="U6450">
            <v>18766.97</v>
          </cell>
          <cell r="V6450">
            <v>5434.07</v>
          </cell>
          <cell r="W6450">
            <v>2557.25</v>
          </cell>
          <cell r="X6450">
            <v>1923.85</v>
          </cell>
          <cell r="Y6450">
            <v>1436</v>
          </cell>
          <cell r="Z6450">
            <v>381</v>
          </cell>
          <cell r="AB6450">
            <v>151</v>
          </cell>
          <cell r="AF6450">
            <v>252.5</v>
          </cell>
          <cell r="AI6450">
            <v>130</v>
          </cell>
          <cell r="AJ6450">
            <v>1555</v>
          </cell>
          <cell r="AK6450">
            <v>345</v>
          </cell>
          <cell r="AL6450">
            <v>260</v>
          </cell>
          <cell r="AM6450">
            <v>130</v>
          </cell>
        </row>
        <row r="6451">
          <cell r="A6451" t="str">
            <v>136557</v>
          </cell>
          <cell r="B6451" t="str">
            <v>NJ</v>
          </cell>
          <cell r="C6451" t="str">
            <v>TANF</v>
          </cell>
          <cell r="D6451" t="str">
            <v>S</v>
          </cell>
          <cell r="E6451" t="str">
            <v>X</v>
          </cell>
          <cell r="F6451" t="str">
            <v>OPFHE</v>
          </cell>
          <cell r="G6451">
            <v>36557</v>
          </cell>
          <cell r="U6451">
            <v>530.95</v>
          </cell>
          <cell r="V6451">
            <v>8765.55</v>
          </cell>
          <cell r="W6451">
            <v>5084.5</v>
          </cell>
          <cell r="X6451">
            <v>4480.65</v>
          </cell>
          <cell r="Y6451">
            <v>2472</v>
          </cell>
          <cell r="Z6451">
            <v>205</v>
          </cell>
          <cell r="AA6451">
            <v>400</v>
          </cell>
          <cell r="AB6451">
            <v>3365.59</v>
          </cell>
          <cell r="AD6451">
            <v>50</v>
          </cell>
          <cell r="AE6451">
            <v>580</v>
          </cell>
          <cell r="AF6451">
            <v>586.25</v>
          </cell>
          <cell r="AG6451">
            <v>95</v>
          </cell>
          <cell r="AH6451">
            <v>290</v>
          </cell>
          <cell r="AI6451">
            <v>130</v>
          </cell>
          <cell r="AJ6451">
            <v>1390</v>
          </cell>
          <cell r="AK6451">
            <v>230</v>
          </cell>
          <cell r="AL6451">
            <v>520</v>
          </cell>
        </row>
        <row r="6452">
          <cell r="A6452" t="str">
            <v>136586</v>
          </cell>
          <cell r="B6452" t="str">
            <v>NJ</v>
          </cell>
          <cell r="C6452" t="str">
            <v>TANF</v>
          </cell>
          <cell r="D6452" t="str">
            <v>S</v>
          </cell>
          <cell r="E6452" t="str">
            <v>X</v>
          </cell>
          <cell r="F6452" t="str">
            <v>OPFHE</v>
          </cell>
          <cell r="G6452">
            <v>36586</v>
          </cell>
          <cell r="V6452">
            <v>3050.66</v>
          </cell>
          <cell r="W6452">
            <v>12780.47</v>
          </cell>
          <cell r="X6452">
            <v>14832.07</v>
          </cell>
          <cell r="Y6452">
            <v>4980.01</v>
          </cell>
          <cell r="Z6452">
            <v>1099</v>
          </cell>
          <cell r="AA6452">
            <v>700</v>
          </cell>
          <cell r="AB6452">
            <v>190</v>
          </cell>
          <cell r="AE6452">
            <v>145</v>
          </cell>
          <cell r="AF6452">
            <v>115</v>
          </cell>
          <cell r="AG6452">
            <v>100</v>
          </cell>
          <cell r="AH6452">
            <v>154.4</v>
          </cell>
          <cell r="AI6452">
            <v>125</v>
          </cell>
          <cell r="AJ6452">
            <v>820</v>
          </cell>
          <cell r="AK6452">
            <v>115</v>
          </cell>
          <cell r="AL6452">
            <v>130</v>
          </cell>
          <cell r="AM6452">
            <v>130</v>
          </cell>
          <cell r="AN6452">
            <v>115</v>
          </cell>
        </row>
        <row r="6453">
          <cell r="A6453" t="str">
            <v>136617</v>
          </cell>
          <cell r="B6453" t="str">
            <v>NJ</v>
          </cell>
          <cell r="C6453" t="str">
            <v>TANF</v>
          </cell>
          <cell r="D6453" t="str">
            <v>S</v>
          </cell>
          <cell r="E6453" t="str">
            <v>X</v>
          </cell>
          <cell r="F6453" t="str">
            <v>OPFHE</v>
          </cell>
          <cell r="G6453">
            <v>36617</v>
          </cell>
          <cell r="W6453">
            <v>844.5</v>
          </cell>
          <cell r="X6453">
            <v>22959.02</v>
          </cell>
          <cell r="Y6453">
            <v>9433.55</v>
          </cell>
          <cell r="Z6453">
            <v>3226.65</v>
          </cell>
          <cell r="AA6453">
            <v>876.25</v>
          </cell>
          <cell r="AB6453">
            <v>1291.9</v>
          </cell>
          <cell r="AD6453">
            <v>50</v>
          </cell>
          <cell r="AE6453">
            <v>235</v>
          </cell>
          <cell r="AF6453">
            <v>40</v>
          </cell>
          <cell r="AG6453">
            <v>1040</v>
          </cell>
          <cell r="AH6453">
            <v>762.24</v>
          </cell>
          <cell r="AI6453">
            <v>280</v>
          </cell>
          <cell r="AJ6453">
            <v>920</v>
          </cell>
          <cell r="AK6453">
            <v>510</v>
          </cell>
          <cell r="AL6453">
            <v>-50</v>
          </cell>
          <cell r="AN6453">
            <v>115</v>
          </cell>
        </row>
        <row r="6454">
          <cell r="A6454" t="str">
            <v>136647</v>
          </cell>
          <cell r="B6454" t="str">
            <v>NJ</v>
          </cell>
          <cell r="C6454" t="str">
            <v>TANF</v>
          </cell>
          <cell r="D6454" t="str">
            <v>S</v>
          </cell>
          <cell r="E6454" t="str">
            <v>X</v>
          </cell>
          <cell r="F6454" t="str">
            <v>OPFHE</v>
          </cell>
          <cell r="G6454">
            <v>36647</v>
          </cell>
          <cell r="X6454">
            <v>2224.92</v>
          </cell>
          <cell r="Y6454">
            <v>18067.61</v>
          </cell>
          <cell r="Z6454">
            <v>7372.78</v>
          </cell>
          <cell r="AA6454">
            <v>2113.63</v>
          </cell>
          <cell r="AB6454">
            <v>2012</v>
          </cell>
          <cell r="AC6454">
            <v>335</v>
          </cell>
          <cell r="AD6454">
            <v>85.1</v>
          </cell>
          <cell r="AG6454">
            <v>520</v>
          </cell>
          <cell r="AH6454">
            <v>130</v>
          </cell>
          <cell r="AJ6454">
            <v>1403.95</v>
          </cell>
          <cell r="AK6454">
            <v>768.9</v>
          </cell>
        </row>
        <row r="6455">
          <cell r="A6455" t="str">
            <v>136678</v>
          </cell>
          <cell r="B6455" t="str">
            <v>NJ</v>
          </cell>
          <cell r="C6455" t="str">
            <v>TANF</v>
          </cell>
          <cell r="D6455" t="str">
            <v>S</v>
          </cell>
          <cell r="E6455" t="str">
            <v>X</v>
          </cell>
          <cell r="F6455" t="str">
            <v>OPFHE</v>
          </cell>
          <cell r="G6455">
            <v>36678</v>
          </cell>
          <cell r="Y6455">
            <v>1639.92</v>
          </cell>
          <cell r="Z6455">
            <v>19074.71</v>
          </cell>
          <cell r="AA6455">
            <v>6490.4</v>
          </cell>
          <cell r="AB6455">
            <v>2146.55</v>
          </cell>
          <cell r="AC6455">
            <v>1781.5</v>
          </cell>
          <cell r="AD6455">
            <v>227</v>
          </cell>
          <cell r="AE6455">
            <v>172.5</v>
          </cell>
          <cell r="AG6455">
            <v>916.59</v>
          </cell>
          <cell r="AH6455">
            <v>576</v>
          </cell>
          <cell r="AI6455">
            <v>1256</v>
          </cell>
          <cell r="AJ6455">
            <v>1295</v>
          </cell>
          <cell r="AK6455">
            <v>460</v>
          </cell>
          <cell r="AL6455">
            <v>460</v>
          </cell>
        </row>
        <row r="6456">
          <cell r="A6456" t="str">
            <v>136708</v>
          </cell>
          <cell r="B6456" t="str">
            <v>NJ</v>
          </cell>
          <cell r="C6456" t="str">
            <v>TANF</v>
          </cell>
          <cell r="D6456" t="str">
            <v>S</v>
          </cell>
          <cell r="E6456" t="str">
            <v>X</v>
          </cell>
          <cell r="F6456" t="str">
            <v>OPFHE</v>
          </cell>
          <cell r="G6456">
            <v>36708</v>
          </cell>
          <cell r="Z6456">
            <v>1191.24</v>
          </cell>
          <cell r="AA6456">
            <v>19856.08</v>
          </cell>
          <cell r="AB6456">
            <v>3339.6</v>
          </cell>
          <cell r="AC6456">
            <v>3873.1</v>
          </cell>
          <cell r="AD6456">
            <v>1815.65</v>
          </cell>
          <cell r="AE6456">
            <v>10.8</v>
          </cell>
          <cell r="AF6456">
            <v>40</v>
          </cell>
          <cell r="AG6456">
            <v>260</v>
          </cell>
          <cell r="AH6456">
            <v>780</v>
          </cell>
          <cell r="AI6456">
            <v>1230</v>
          </cell>
          <cell r="AJ6456">
            <v>935</v>
          </cell>
          <cell r="AM6456">
            <v>130</v>
          </cell>
        </row>
        <row r="6457">
          <cell r="A6457" t="str">
            <v>136739</v>
          </cell>
          <cell r="B6457" t="str">
            <v>NJ</v>
          </cell>
          <cell r="C6457" t="str">
            <v>TANF</v>
          </cell>
          <cell r="D6457" t="str">
            <v>S</v>
          </cell>
          <cell r="E6457" t="str">
            <v>X</v>
          </cell>
          <cell r="F6457" t="str">
            <v>OPFHE</v>
          </cell>
          <cell r="G6457">
            <v>36739</v>
          </cell>
          <cell r="AA6457">
            <v>2375.2</v>
          </cell>
          <cell r="AB6457">
            <v>16730.7</v>
          </cell>
          <cell r="AC6457">
            <v>8298.87</v>
          </cell>
          <cell r="AD6457">
            <v>4565.36</v>
          </cell>
          <cell r="AE6457">
            <v>1773</v>
          </cell>
          <cell r="AF6457">
            <v>778</v>
          </cell>
          <cell r="AG6457">
            <v>546</v>
          </cell>
          <cell r="AH6457">
            <v>130</v>
          </cell>
          <cell r="AI6457">
            <v>130</v>
          </cell>
          <cell r="AJ6457">
            <v>475</v>
          </cell>
          <cell r="AK6457">
            <v>475</v>
          </cell>
          <cell r="AL6457">
            <v>230</v>
          </cell>
          <cell r="AM6457">
            <v>245</v>
          </cell>
        </row>
        <row r="6458">
          <cell r="A6458" t="str">
            <v>136770</v>
          </cell>
          <cell r="B6458" t="str">
            <v>NJ</v>
          </cell>
          <cell r="C6458" t="str">
            <v>TANF</v>
          </cell>
          <cell r="D6458" t="str">
            <v>S</v>
          </cell>
          <cell r="E6458" t="str">
            <v>X</v>
          </cell>
          <cell r="F6458" t="str">
            <v>OPFHE</v>
          </cell>
          <cell r="G6458">
            <v>36770</v>
          </cell>
          <cell r="AB6458">
            <v>535.45</v>
          </cell>
          <cell r="AC6458">
            <v>24118.76</v>
          </cell>
          <cell r="AD6458">
            <v>6281.17</v>
          </cell>
          <cell r="AE6458">
            <v>4518</v>
          </cell>
          <cell r="AF6458">
            <v>2937.75</v>
          </cell>
          <cell r="AG6458">
            <v>689</v>
          </cell>
          <cell r="AH6458">
            <v>287.5</v>
          </cell>
          <cell r="AI6458">
            <v>681.6</v>
          </cell>
          <cell r="AJ6458">
            <v>1115</v>
          </cell>
          <cell r="AK6458">
            <v>1220</v>
          </cell>
          <cell r="AL6458">
            <v>575</v>
          </cell>
          <cell r="AM6458">
            <v>1225</v>
          </cell>
          <cell r="AN6458">
            <v>115</v>
          </cell>
        </row>
        <row r="6459">
          <cell r="A6459" t="str">
            <v>136800</v>
          </cell>
          <cell r="B6459" t="str">
            <v>NJ</v>
          </cell>
          <cell r="C6459" t="str">
            <v>TANF</v>
          </cell>
          <cell r="D6459" t="str">
            <v>S</v>
          </cell>
          <cell r="E6459" t="str">
            <v>X</v>
          </cell>
          <cell r="F6459" t="str">
            <v>OPFHE</v>
          </cell>
          <cell r="G6459">
            <v>36800</v>
          </cell>
          <cell r="AC6459">
            <v>3226.78</v>
          </cell>
          <cell r="AD6459">
            <v>21547.03</v>
          </cell>
          <cell r="AE6459">
            <v>7231.85</v>
          </cell>
          <cell r="AF6459">
            <v>7659.14</v>
          </cell>
          <cell r="AG6459">
            <v>1371.67</v>
          </cell>
          <cell r="AH6459">
            <v>577.76</v>
          </cell>
          <cell r="AI6459">
            <v>613.77</v>
          </cell>
          <cell r="AJ6459">
            <v>1550</v>
          </cell>
          <cell r="AK6459">
            <v>920</v>
          </cell>
          <cell r="AM6459">
            <v>980</v>
          </cell>
        </row>
        <row r="6460">
          <cell r="A6460" t="str">
            <v>136831</v>
          </cell>
          <cell r="B6460" t="str">
            <v>NJ</v>
          </cell>
          <cell r="C6460" t="str">
            <v>TANF</v>
          </cell>
          <cell r="D6460" t="str">
            <v>S</v>
          </cell>
          <cell r="E6460" t="str">
            <v>X</v>
          </cell>
          <cell r="F6460" t="str">
            <v>OPFHE</v>
          </cell>
          <cell r="G6460">
            <v>36831</v>
          </cell>
          <cell r="AD6460">
            <v>2186.12</v>
          </cell>
          <cell r="AE6460">
            <v>29013.75</v>
          </cell>
          <cell r="AF6460">
            <v>10747.01</v>
          </cell>
          <cell r="AG6460">
            <v>3421.92</v>
          </cell>
          <cell r="AH6460">
            <v>1942.5</v>
          </cell>
          <cell r="AI6460">
            <v>146</v>
          </cell>
          <cell r="AJ6460">
            <v>1525</v>
          </cell>
          <cell r="AK6460">
            <v>460</v>
          </cell>
          <cell r="AL6460">
            <v>155</v>
          </cell>
          <cell r="AM6460">
            <v>820</v>
          </cell>
          <cell r="AN6460">
            <v>165</v>
          </cell>
        </row>
        <row r="6461">
          <cell r="A6461" t="str">
            <v>136861</v>
          </cell>
          <cell r="B6461" t="str">
            <v>NJ</v>
          </cell>
          <cell r="C6461" t="str">
            <v>TANF</v>
          </cell>
          <cell r="D6461" t="str">
            <v>S</v>
          </cell>
          <cell r="E6461" t="str">
            <v>X</v>
          </cell>
          <cell r="F6461" t="str">
            <v>OPFHE</v>
          </cell>
          <cell r="G6461">
            <v>36861</v>
          </cell>
          <cell r="AE6461">
            <v>5673.42</v>
          </cell>
          <cell r="AF6461">
            <v>30243.15</v>
          </cell>
          <cell r="AG6461">
            <v>7343.49</v>
          </cell>
          <cell r="AH6461">
            <v>6217.21</v>
          </cell>
          <cell r="AI6461">
            <v>2096.47</v>
          </cell>
          <cell r="AJ6461">
            <v>260</v>
          </cell>
          <cell r="AK6461">
            <v>375</v>
          </cell>
          <cell r="AL6461">
            <v>390</v>
          </cell>
          <cell r="AM6461">
            <v>648</v>
          </cell>
          <cell r="AN6461">
            <v>215</v>
          </cell>
        </row>
        <row r="6462">
          <cell r="A6462" t="str">
            <v>136892</v>
          </cell>
          <cell r="B6462" t="str">
            <v>NJ</v>
          </cell>
          <cell r="C6462" t="str">
            <v>TANF</v>
          </cell>
          <cell r="D6462" t="str">
            <v>S</v>
          </cell>
          <cell r="E6462" t="str">
            <v>X</v>
          </cell>
          <cell r="F6462" t="str">
            <v>OPFHE</v>
          </cell>
          <cell r="G6462">
            <v>36892</v>
          </cell>
          <cell r="AF6462">
            <v>1881.52</v>
          </cell>
          <cell r="AG6462">
            <v>37450.69</v>
          </cell>
          <cell r="AH6462">
            <v>13878.19</v>
          </cell>
          <cell r="AI6462">
            <v>4802.93</v>
          </cell>
          <cell r="AJ6462">
            <v>5312.17</v>
          </cell>
          <cell r="AK6462">
            <v>2031.5</v>
          </cell>
          <cell r="AL6462">
            <v>230</v>
          </cell>
          <cell r="AN6462">
            <v>110</v>
          </cell>
        </row>
        <row r="6463">
          <cell r="A6463" t="str">
            <v>136923</v>
          </cell>
          <cell r="B6463" t="str">
            <v>NJ</v>
          </cell>
          <cell r="C6463" t="str">
            <v>TANF</v>
          </cell>
          <cell r="D6463" t="str">
            <v>S</v>
          </cell>
          <cell r="E6463" t="str">
            <v>X</v>
          </cell>
          <cell r="F6463" t="str">
            <v>OPFHE</v>
          </cell>
          <cell r="G6463">
            <v>36923</v>
          </cell>
          <cell r="AG6463">
            <v>3221.43</v>
          </cell>
          <cell r="AH6463">
            <v>42688.96</v>
          </cell>
          <cell r="AI6463">
            <v>14150.34</v>
          </cell>
          <cell r="AJ6463">
            <v>4434.56</v>
          </cell>
          <cell r="AK6463">
            <v>2139.4</v>
          </cell>
          <cell r="AL6463">
            <v>208</v>
          </cell>
          <cell r="AM6463">
            <v>130.05</v>
          </cell>
          <cell r="AN6463">
            <v>290</v>
          </cell>
        </row>
        <row r="6464">
          <cell r="A6464" t="str">
            <v>136951</v>
          </cell>
          <cell r="B6464" t="str">
            <v>NJ</v>
          </cell>
          <cell r="C6464" t="str">
            <v>TANF</v>
          </cell>
          <cell r="D6464" t="str">
            <v>S</v>
          </cell>
          <cell r="E6464" t="str">
            <v>X</v>
          </cell>
          <cell r="F6464" t="str">
            <v>OPFHE</v>
          </cell>
          <cell r="G6464">
            <v>36951</v>
          </cell>
          <cell r="AH6464">
            <v>1927.54</v>
          </cell>
          <cell r="AI6464">
            <v>34073.59</v>
          </cell>
          <cell r="AJ6464">
            <v>14923.97</v>
          </cell>
          <cell r="AK6464">
            <v>3542</v>
          </cell>
          <cell r="AL6464">
            <v>1178.19</v>
          </cell>
        </row>
        <row r="6465">
          <cell r="A6465" t="str">
            <v>136982</v>
          </cell>
          <cell r="B6465" t="str">
            <v>NJ</v>
          </cell>
          <cell r="C6465" t="str">
            <v>TANF</v>
          </cell>
          <cell r="D6465" t="str">
            <v>S</v>
          </cell>
          <cell r="E6465" t="str">
            <v>X</v>
          </cell>
          <cell r="F6465" t="str">
            <v>OPFHE</v>
          </cell>
          <cell r="G6465">
            <v>36982</v>
          </cell>
          <cell r="AI6465">
            <v>1111.18</v>
          </cell>
          <cell r="AJ6465">
            <v>39026.58</v>
          </cell>
          <cell r="AK6465">
            <v>10810.15</v>
          </cell>
          <cell r="AL6465">
            <v>2147</v>
          </cell>
          <cell r="AM6465">
            <v>461.75</v>
          </cell>
          <cell r="AN6465">
            <v>2614.76</v>
          </cell>
        </row>
        <row r="6466">
          <cell r="A6466" t="str">
            <v>137012</v>
          </cell>
          <cell r="B6466" t="str">
            <v>NJ</v>
          </cell>
          <cell r="C6466" t="str">
            <v>TANF</v>
          </cell>
          <cell r="D6466" t="str">
            <v>S</v>
          </cell>
          <cell r="E6466" t="str">
            <v>X</v>
          </cell>
          <cell r="F6466" t="str">
            <v>OPFHE</v>
          </cell>
          <cell r="G6466">
            <v>37012</v>
          </cell>
          <cell r="AJ6466">
            <v>2753.95</v>
          </cell>
          <cell r="AK6466">
            <v>38411.22</v>
          </cell>
          <cell r="AL6466">
            <v>13445.56</v>
          </cell>
          <cell r="AM6466">
            <v>3622.5</v>
          </cell>
          <cell r="AN6466">
            <v>3766.6</v>
          </cell>
        </row>
        <row r="6467">
          <cell r="A6467" t="str">
            <v>137043</v>
          </cell>
          <cell r="B6467" t="str">
            <v>NJ</v>
          </cell>
          <cell r="C6467" t="str">
            <v>TANF</v>
          </cell>
          <cell r="D6467" t="str">
            <v>S</v>
          </cell>
          <cell r="E6467" t="str">
            <v>X</v>
          </cell>
          <cell r="F6467" t="str">
            <v>OPFHE</v>
          </cell>
          <cell r="G6467">
            <v>37043</v>
          </cell>
          <cell r="AK6467">
            <v>2342.1</v>
          </cell>
          <cell r="AL6467">
            <v>28765.35</v>
          </cell>
          <cell r="AM6467">
            <v>9079.36</v>
          </cell>
          <cell r="AN6467">
            <v>7750.64</v>
          </cell>
        </row>
        <row r="6468">
          <cell r="A6468" t="str">
            <v>137073</v>
          </cell>
          <cell r="B6468" t="str">
            <v>NJ</v>
          </cell>
          <cell r="C6468" t="str">
            <v>TANF</v>
          </cell>
          <cell r="D6468" t="str">
            <v>S</v>
          </cell>
          <cell r="E6468" t="str">
            <v>X</v>
          </cell>
          <cell r="F6468" t="str">
            <v>OPFHE</v>
          </cell>
          <cell r="G6468">
            <v>37073</v>
          </cell>
          <cell r="AL6468">
            <v>10210.1</v>
          </cell>
          <cell r="AM6468">
            <v>34902.45</v>
          </cell>
          <cell r="AN6468">
            <v>11089.87</v>
          </cell>
        </row>
        <row r="6469">
          <cell r="A6469" t="str">
            <v>137104</v>
          </cell>
          <cell r="B6469" t="str">
            <v>NJ</v>
          </cell>
          <cell r="C6469" t="str">
            <v>TANF</v>
          </cell>
          <cell r="D6469" t="str">
            <v>S</v>
          </cell>
          <cell r="E6469" t="str">
            <v>X</v>
          </cell>
          <cell r="F6469" t="str">
            <v>OPFHE</v>
          </cell>
          <cell r="G6469">
            <v>37104</v>
          </cell>
          <cell r="AM6469">
            <v>6343.75</v>
          </cell>
          <cell r="AN6469">
            <v>40803.89</v>
          </cell>
        </row>
        <row r="6470">
          <cell r="A6470" t="str">
            <v>137135</v>
          </cell>
          <cell r="B6470" t="str">
            <v>NJ</v>
          </cell>
          <cell r="C6470" t="str">
            <v>TANF</v>
          </cell>
          <cell r="D6470" t="str">
            <v>S</v>
          </cell>
          <cell r="E6470" t="str">
            <v>X</v>
          </cell>
          <cell r="F6470" t="str">
            <v>OPFHE</v>
          </cell>
          <cell r="G6470">
            <v>37135</v>
          </cell>
          <cell r="AN6470">
            <v>13213.15</v>
          </cell>
        </row>
        <row r="6471">
          <cell r="A6471" t="str">
            <v>136161</v>
          </cell>
          <cell r="B6471" t="str">
            <v>NJ</v>
          </cell>
          <cell r="C6471" t="str">
            <v>TANF</v>
          </cell>
          <cell r="D6471" t="str">
            <v>S</v>
          </cell>
          <cell r="E6471" t="str">
            <v>X</v>
          </cell>
          <cell r="F6471" t="str">
            <v>OPFHL</v>
          </cell>
          <cell r="G6471">
            <v>36161</v>
          </cell>
          <cell r="H6471">
            <v>686.27</v>
          </cell>
          <cell r="I6471">
            <v>10138.61</v>
          </cell>
          <cell r="J6471">
            <v>6026.77</v>
          </cell>
          <cell r="K6471">
            <v>899.82</v>
          </cell>
          <cell r="L6471">
            <v>1115.54</v>
          </cell>
          <cell r="M6471">
            <v>822.55</v>
          </cell>
          <cell r="N6471">
            <v>370.45</v>
          </cell>
          <cell r="O6471">
            <v>19.4</v>
          </cell>
          <cell r="P6471">
            <v>499.41</v>
          </cell>
          <cell r="Q6471">
            <v>1730.08</v>
          </cell>
          <cell r="V6471">
            <v>72.53</v>
          </cell>
          <cell r="Y6471">
            <v>103.04</v>
          </cell>
          <cell r="AB6471">
            <v>40</v>
          </cell>
        </row>
        <row r="6472">
          <cell r="A6472" t="str">
            <v>136192</v>
          </cell>
          <cell r="B6472" t="str">
            <v>NJ</v>
          </cell>
          <cell r="C6472" t="str">
            <v>TANF</v>
          </cell>
          <cell r="D6472" t="str">
            <v>S</v>
          </cell>
          <cell r="E6472" t="str">
            <v>X</v>
          </cell>
          <cell r="F6472" t="str">
            <v>OPFHL</v>
          </cell>
          <cell r="G6472">
            <v>36192</v>
          </cell>
          <cell r="I6472">
            <v>661.38</v>
          </cell>
          <cell r="J6472">
            <v>11505.61</v>
          </cell>
          <cell r="K6472">
            <v>2455.98</v>
          </cell>
          <cell r="L6472">
            <v>1806.19</v>
          </cell>
          <cell r="M6472">
            <v>630</v>
          </cell>
          <cell r="N6472">
            <v>461.73</v>
          </cell>
          <cell r="O6472">
            <v>932.75</v>
          </cell>
          <cell r="P6472">
            <v>13.6</v>
          </cell>
          <cell r="Q6472">
            <v>796.51</v>
          </cell>
          <cell r="R6472">
            <v>11.88</v>
          </cell>
          <cell r="T6472">
            <v>7.5</v>
          </cell>
          <cell r="V6472">
            <v>22.5</v>
          </cell>
          <cell r="AB6472">
            <v>52.32</v>
          </cell>
          <cell r="AE6472">
            <v>6.25</v>
          </cell>
        </row>
        <row r="6473">
          <cell r="A6473" t="str">
            <v>136220</v>
          </cell>
          <cell r="B6473" t="str">
            <v>NJ</v>
          </cell>
          <cell r="C6473" t="str">
            <v>TANF</v>
          </cell>
          <cell r="D6473" t="str">
            <v>S</v>
          </cell>
          <cell r="E6473" t="str">
            <v>X</v>
          </cell>
          <cell r="F6473" t="str">
            <v>OPFHL</v>
          </cell>
          <cell r="G6473">
            <v>36220</v>
          </cell>
          <cell r="J6473">
            <v>5221.6400000000085</v>
          </cell>
          <cell r="K6473">
            <v>7279.410000000009</v>
          </cell>
          <cell r="L6473">
            <v>3232.71</v>
          </cell>
          <cell r="M6473">
            <v>1655.97</v>
          </cell>
          <cell r="N6473">
            <v>183.78</v>
          </cell>
          <cell r="O6473">
            <v>181.32</v>
          </cell>
          <cell r="P6473">
            <v>68.64</v>
          </cell>
          <cell r="Q6473">
            <v>286.38</v>
          </cell>
          <cell r="R6473">
            <v>10.04</v>
          </cell>
          <cell r="S6473">
            <v>122.4</v>
          </cell>
          <cell r="U6473">
            <v>150.5</v>
          </cell>
          <cell r="AE6473">
            <v>3.75</v>
          </cell>
          <cell r="AF6473">
            <v>123.89</v>
          </cell>
          <cell r="AJ6473">
            <v>52.22</v>
          </cell>
        </row>
        <row r="6474">
          <cell r="A6474" t="str">
            <v>136251</v>
          </cell>
          <cell r="B6474" t="str">
            <v>NJ</v>
          </cell>
          <cell r="C6474" t="str">
            <v>TANF</v>
          </cell>
          <cell r="D6474" t="str">
            <v>S</v>
          </cell>
          <cell r="E6474" t="str">
            <v>X</v>
          </cell>
          <cell r="F6474" t="str">
            <v>OPFHL</v>
          </cell>
          <cell r="G6474">
            <v>36251</v>
          </cell>
          <cell r="K6474">
            <v>4925.320000000007</v>
          </cell>
          <cell r="L6474">
            <v>9173.72</v>
          </cell>
          <cell r="M6474">
            <v>4073.23</v>
          </cell>
          <cell r="N6474">
            <v>2264.22</v>
          </cell>
          <cell r="O6474">
            <v>2091.54</v>
          </cell>
          <cell r="P6474">
            <v>263.43</v>
          </cell>
          <cell r="Q6474">
            <v>93.33</v>
          </cell>
          <cell r="R6474">
            <v>241.26</v>
          </cell>
          <cell r="U6474">
            <v>4.2</v>
          </cell>
          <cell r="V6474">
            <v>28.82</v>
          </cell>
        </row>
        <row r="6475">
          <cell r="A6475" t="str">
            <v>136281</v>
          </cell>
          <cell r="B6475" t="str">
            <v>NJ</v>
          </cell>
          <cell r="C6475" t="str">
            <v>TANF</v>
          </cell>
          <cell r="D6475" t="str">
            <v>S</v>
          </cell>
          <cell r="E6475" t="str">
            <v>X</v>
          </cell>
          <cell r="F6475" t="str">
            <v>OPFHL</v>
          </cell>
          <cell r="G6475">
            <v>36281</v>
          </cell>
          <cell r="L6475">
            <v>4912.750000000006</v>
          </cell>
          <cell r="M6475">
            <v>10621.17</v>
          </cell>
          <cell r="N6475">
            <v>2825.94</v>
          </cell>
          <cell r="O6475">
            <v>697.41</v>
          </cell>
          <cell r="P6475">
            <v>693.29</v>
          </cell>
          <cell r="Q6475">
            <v>168.74</v>
          </cell>
          <cell r="R6475">
            <v>348.08</v>
          </cell>
          <cell r="S6475">
            <v>54.2</v>
          </cell>
          <cell r="T6475">
            <v>264.14</v>
          </cell>
          <cell r="U6475">
            <v>89.44</v>
          </cell>
          <cell r="X6475">
            <v>124.6</v>
          </cell>
          <cell r="Y6475">
            <v>41.93</v>
          </cell>
          <cell r="Z6475">
            <v>17.1</v>
          </cell>
          <cell r="AJ6475">
            <v>50.16</v>
          </cell>
          <cell r="AL6475">
            <v>71.56</v>
          </cell>
        </row>
        <row r="6476">
          <cell r="A6476" t="str">
            <v>136312</v>
          </cell>
          <cell r="B6476" t="str">
            <v>NJ</v>
          </cell>
          <cell r="C6476" t="str">
            <v>TANF</v>
          </cell>
          <cell r="D6476" t="str">
            <v>S</v>
          </cell>
          <cell r="E6476" t="str">
            <v>X</v>
          </cell>
          <cell r="F6476" t="str">
            <v>OPFHL</v>
          </cell>
          <cell r="G6476">
            <v>36312</v>
          </cell>
          <cell r="M6476">
            <v>921.48</v>
          </cell>
          <cell r="N6476">
            <v>8944.3</v>
          </cell>
          <cell r="O6476">
            <v>8322.729999999994</v>
          </cell>
          <cell r="P6476">
            <v>606.84</v>
          </cell>
          <cell r="Q6476">
            <v>158.2</v>
          </cell>
          <cell r="R6476">
            <v>1861.9</v>
          </cell>
          <cell r="S6476">
            <v>535.01</v>
          </cell>
          <cell r="T6476">
            <v>65</v>
          </cell>
          <cell r="U6476">
            <v>193.8</v>
          </cell>
          <cell r="V6476">
            <v>25.2</v>
          </cell>
          <cell r="W6476">
            <v>224.01</v>
          </cell>
          <cell r="Z6476">
            <v>19.35</v>
          </cell>
        </row>
        <row r="6477">
          <cell r="A6477" t="str">
            <v>136342</v>
          </cell>
          <cell r="B6477" t="str">
            <v>NJ</v>
          </cell>
          <cell r="C6477" t="str">
            <v>TANF</v>
          </cell>
          <cell r="D6477" t="str">
            <v>S</v>
          </cell>
          <cell r="E6477" t="str">
            <v>X</v>
          </cell>
          <cell r="F6477" t="str">
            <v>OPFHL</v>
          </cell>
          <cell r="G6477">
            <v>36342</v>
          </cell>
          <cell r="N6477">
            <v>2451.7</v>
          </cell>
          <cell r="O6477">
            <v>9208.20999999999</v>
          </cell>
          <cell r="P6477">
            <v>1906.43</v>
          </cell>
          <cell r="Q6477">
            <v>1617.05</v>
          </cell>
          <cell r="R6477">
            <v>3129.1</v>
          </cell>
          <cell r="S6477">
            <v>1038.43</v>
          </cell>
          <cell r="T6477">
            <v>43.32</v>
          </cell>
          <cell r="U6477">
            <v>832.2</v>
          </cell>
          <cell r="V6477">
            <v>51.9</v>
          </cell>
          <cell r="W6477">
            <v>68.4</v>
          </cell>
          <cell r="AA6477">
            <v>33.3</v>
          </cell>
          <cell r="AE6477">
            <v>10.35</v>
          </cell>
          <cell r="AF6477">
            <v>11.2</v>
          </cell>
          <cell r="AK6477">
            <v>12.48</v>
          </cell>
          <cell r="AN6477">
            <v>45.84</v>
          </cell>
        </row>
        <row r="6478">
          <cell r="A6478" t="str">
            <v>136373</v>
          </cell>
          <cell r="B6478" t="str">
            <v>NJ</v>
          </cell>
          <cell r="C6478" t="str">
            <v>TANF</v>
          </cell>
          <cell r="D6478" t="str">
            <v>S</v>
          </cell>
          <cell r="E6478" t="str">
            <v>X</v>
          </cell>
          <cell r="F6478" t="str">
            <v>OPFHL</v>
          </cell>
          <cell r="G6478">
            <v>36373</v>
          </cell>
          <cell r="O6478">
            <v>4854.34</v>
          </cell>
          <cell r="P6478">
            <v>5910.85</v>
          </cell>
          <cell r="Q6478">
            <v>2468.34</v>
          </cell>
          <cell r="R6478">
            <v>5006.82</v>
          </cell>
          <cell r="S6478">
            <v>4756.86</v>
          </cell>
          <cell r="T6478">
            <v>687.98</v>
          </cell>
          <cell r="V6478">
            <v>111.84</v>
          </cell>
          <cell r="X6478">
            <v>-74.1</v>
          </cell>
          <cell r="Z6478">
            <v>5.4</v>
          </cell>
          <cell r="AA6478">
            <v>174.4</v>
          </cell>
          <cell r="AC6478">
            <v>198.75</v>
          </cell>
          <cell r="AD6478">
            <v>-35.1</v>
          </cell>
          <cell r="AE6478">
            <v>12.6</v>
          </cell>
          <cell r="AI6478">
            <v>11.76</v>
          </cell>
          <cell r="AK6478">
            <v>28.07</v>
          </cell>
        </row>
        <row r="6479">
          <cell r="A6479" t="str">
            <v>136404</v>
          </cell>
          <cell r="B6479" t="str">
            <v>NJ</v>
          </cell>
          <cell r="C6479" t="str">
            <v>TANF</v>
          </cell>
          <cell r="D6479" t="str">
            <v>S</v>
          </cell>
          <cell r="E6479" t="str">
            <v>X</v>
          </cell>
          <cell r="F6479" t="str">
            <v>OPFHL</v>
          </cell>
          <cell r="G6479">
            <v>36404</v>
          </cell>
          <cell r="P6479">
            <v>345.83</v>
          </cell>
          <cell r="Q6479">
            <v>3942.93</v>
          </cell>
          <cell r="R6479">
            <v>6335.39</v>
          </cell>
          <cell r="S6479">
            <v>4267.47</v>
          </cell>
          <cell r="T6479">
            <v>3157.02</v>
          </cell>
          <cell r="U6479">
            <v>166.04</v>
          </cell>
          <cell r="V6479">
            <v>331.1</v>
          </cell>
          <cell r="W6479">
            <v>46.9</v>
          </cell>
          <cell r="X6479">
            <v>-93.6</v>
          </cell>
          <cell r="AA6479">
            <v>33.3</v>
          </cell>
          <cell r="AF6479">
            <v>21.93</v>
          </cell>
          <cell r="AJ6479">
            <v>2.16</v>
          </cell>
        </row>
        <row r="6480">
          <cell r="A6480" t="str">
            <v>136434</v>
          </cell>
          <cell r="B6480" t="str">
            <v>NJ</v>
          </cell>
          <cell r="C6480" t="str">
            <v>TANF</v>
          </cell>
          <cell r="D6480" t="str">
            <v>S</v>
          </cell>
          <cell r="E6480" t="str">
            <v>X</v>
          </cell>
          <cell r="F6480" t="str">
            <v>OPFHL</v>
          </cell>
          <cell r="G6480">
            <v>36434</v>
          </cell>
          <cell r="Q6480">
            <v>980.48</v>
          </cell>
          <cell r="R6480">
            <v>8593.309999999992</v>
          </cell>
          <cell r="S6480">
            <v>7563.81</v>
          </cell>
          <cell r="T6480">
            <v>1637.83</v>
          </cell>
          <cell r="U6480">
            <v>752.27</v>
          </cell>
          <cell r="V6480">
            <v>866</v>
          </cell>
          <cell r="W6480">
            <v>41.3</v>
          </cell>
          <cell r="X6480">
            <v>9.769962616701378E-15</v>
          </cell>
          <cell r="Y6480">
            <v>182.95</v>
          </cell>
          <cell r="AA6480">
            <v>138.89</v>
          </cell>
          <cell r="AB6480">
            <v>-20.3</v>
          </cell>
          <cell r="AI6480">
            <v>21.96</v>
          </cell>
        </row>
        <row r="6481">
          <cell r="A6481" t="str">
            <v>136465</v>
          </cell>
          <cell r="B6481" t="str">
            <v>NJ</v>
          </cell>
          <cell r="C6481" t="str">
            <v>TANF</v>
          </cell>
          <cell r="D6481" t="str">
            <v>S</v>
          </cell>
          <cell r="E6481" t="str">
            <v>X</v>
          </cell>
          <cell r="F6481" t="str">
            <v>OPFHL</v>
          </cell>
          <cell r="G6481">
            <v>36465</v>
          </cell>
          <cell r="R6481">
            <v>2194.41</v>
          </cell>
          <cell r="S6481">
            <v>8199.69</v>
          </cell>
          <cell r="T6481">
            <v>4154.66</v>
          </cell>
          <cell r="U6481">
            <v>4420.33</v>
          </cell>
          <cell r="V6481">
            <v>525.56</v>
          </cell>
          <cell r="W6481">
            <v>422</v>
          </cell>
          <cell r="AA6481">
            <v>36.3</v>
          </cell>
          <cell r="AC6481">
            <v>180.91</v>
          </cell>
          <cell r="AG6481">
            <v>8</v>
          </cell>
          <cell r="AN6481">
            <v>48</v>
          </cell>
        </row>
        <row r="6482">
          <cell r="A6482" t="str">
            <v>136495</v>
          </cell>
          <cell r="B6482" t="str">
            <v>NJ</v>
          </cell>
          <cell r="C6482" t="str">
            <v>TANF</v>
          </cell>
          <cell r="D6482" t="str">
            <v>S</v>
          </cell>
          <cell r="E6482" t="str">
            <v>X</v>
          </cell>
          <cell r="F6482" t="str">
            <v>OPFHL</v>
          </cell>
          <cell r="G6482">
            <v>36495</v>
          </cell>
          <cell r="S6482">
            <v>1254.54</v>
          </cell>
          <cell r="T6482">
            <v>12277.02</v>
          </cell>
          <cell r="U6482">
            <v>6685.52</v>
          </cell>
          <cell r="V6482">
            <v>2328.67</v>
          </cell>
          <cell r="W6482">
            <v>1561.51</v>
          </cell>
          <cell r="X6482">
            <v>17.4</v>
          </cell>
          <cell r="AA6482">
            <v>40.32</v>
          </cell>
          <cell r="AB6482">
            <v>42.62</v>
          </cell>
          <cell r="AC6482">
            <v>27.4</v>
          </cell>
        </row>
        <row r="6483">
          <cell r="A6483" t="str">
            <v>136526</v>
          </cell>
          <cell r="B6483" t="str">
            <v>NJ</v>
          </cell>
          <cell r="C6483" t="str">
            <v>TANF</v>
          </cell>
          <cell r="D6483" t="str">
            <v>S</v>
          </cell>
          <cell r="E6483" t="str">
            <v>X</v>
          </cell>
          <cell r="F6483" t="str">
            <v>OPFHL</v>
          </cell>
          <cell r="G6483">
            <v>36526</v>
          </cell>
          <cell r="T6483">
            <v>241.62</v>
          </cell>
          <cell r="U6483">
            <v>8678.719999999988</v>
          </cell>
          <cell r="V6483">
            <v>4208.9</v>
          </cell>
          <cell r="W6483">
            <v>392.85</v>
          </cell>
          <cell r="X6483">
            <v>389.96</v>
          </cell>
          <cell r="Y6483">
            <v>431.64</v>
          </cell>
          <cell r="AA6483">
            <v>174.68</v>
          </cell>
          <cell r="AF6483">
            <v>73.92</v>
          </cell>
          <cell r="AN6483">
            <v>37.56</v>
          </cell>
        </row>
        <row r="6484">
          <cell r="A6484" t="str">
            <v>136557</v>
          </cell>
          <cell r="B6484" t="str">
            <v>NJ</v>
          </cell>
          <cell r="C6484" t="str">
            <v>TANF</v>
          </cell>
          <cell r="D6484" t="str">
            <v>S</v>
          </cell>
          <cell r="E6484" t="str">
            <v>X</v>
          </cell>
          <cell r="F6484" t="str">
            <v>OPFHL</v>
          </cell>
          <cell r="G6484">
            <v>36557</v>
          </cell>
          <cell r="U6484">
            <v>2739.34</v>
          </cell>
          <cell r="V6484">
            <v>9881.449999999992</v>
          </cell>
          <cell r="W6484">
            <v>702.48</v>
          </cell>
          <cell r="X6484">
            <v>9287.24</v>
          </cell>
          <cell r="Y6484">
            <v>614.54</v>
          </cell>
          <cell r="Z6484">
            <v>138.45</v>
          </cell>
          <cell r="AA6484">
            <v>319.6</v>
          </cell>
          <cell r="AC6484">
            <v>48.1</v>
          </cell>
          <cell r="AD6484">
            <v>70.6</v>
          </cell>
          <cell r="AJ6484">
            <v>37.2</v>
          </cell>
          <cell r="AN6484">
            <v>71.21</v>
          </cell>
        </row>
        <row r="6485">
          <cell r="A6485" t="str">
            <v>136586</v>
          </cell>
          <cell r="B6485" t="str">
            <v>NJ</v>
          </cell>
          <cell r="C6485" t="str">
            <v>TANF</v>
          </cell>
          <cell r="D6485" t="str">
            <v>S</v>
          </cell>
          <cell r="E6485" t="str">
            <v>X</v>
          </cell>
          <cell r="F6485" t="str">
            <v>OPFHL</v>
          </cell>
          <cell r="G6485">
            <v>36586</v>
          </cell>
          <cell r="V6485">
            <v>3930.599999999994</v>
          </cell>
          <cell r="W6485">
            <v>4205.81</v>
          </cell>
          <cell r="X6485">
            <v>6126.719999999994</v>
          </cell>
          <cell r="Y6485">
            <v>1980.04</v>
          </cell>
          <cell r="Z6485">
            <v>967.68</v>
          </cell>
          <cell r="AA6485">
            <v>24</v>
          </cell>
          <cell r="AB6485">
            <v>41.6</v>
          </cell>
          <cell r="AN6485">
            <v>99.3</v>
          </cell>
        </row>
        <row r="6486">
          <cell r="A6486" t="str">
            <v>136617</v>
          </cell>
          <cell r="B6486" t="str">
            <v>NJ</v>
          </cell>
          <cell r="C6486" t="str">
            <v>TANF</v>
          </cell>
          <cell r="D6486" t="str">
            <v>S</v>
          </cell>
          <cell r="E6486" t="str">
            <v>X</v>
          </cell>
          <cell r="F6486" t="str">
            <v>OPFHL</v>
          </cell>
          <cell r="G6486">
            <v>36617</v>
          </cell>
          <cell r="W6486">
            <v>36.6</v>
          </cell>
          <cell r="X6486">
            <v>14768.16</v>
          </cell>
          <cell r="Y6486">
            <v>1222.24</v>
          </cell>
          <cell r="Z6486">
            <v>967</v>
          </cell>
          <cell r="AA6486">
            <v>272.23</v>
          </cell>
        </row>
        <row r="6487">
          <cell r="A6487" t="str">
            <v>136647</v>
          </cell>
          <cell r="B6487" t="str">
            <v>NJ</v>
          </cell>
          <cell r="C6487" t="str">
            <v>TANF</v>
          </cell>
          <cell r="D6487" t="str">
            <v>S</v>
          </cell>
          <cell r="E6487" t="str">
            <v>X</v>
          </cell>
          <cell r="F6487" t="str">
            <v>OPFHL</v>
          </cell>
          <cell r="G6487">
            <v>36647</v>
          </cell>
          <cell r="X6487">
            <v>5036.619999999994</v>
          </cell>
          <cell r="Y6487">
            <v>10240.16</v>
          </cell>
          <cell r="Z6487">
            <v>5457.05</v>
          </cell>
          <cell r="AA6487">
            <v>1260.36</v>
          </cell>
          <cell r="AB6487">
            <v>495.16</v>
          </cell>
          <cell r="AD6487">
            <v>32.4</v>
          </cell>
          <cell r="AF6487">
            <v>191.25</v>
          </cell>
          <cell r="AJ6487">
            <v>42</v>
          </cell>
        </row>
        <row r="6488">
          <cell r="A6488" t="str">
            <v>136678</v>
          </cell>
          <cell r="B6488" t="str">
            <v>NJ</v>
          </cell>
          <cell r="C6488" t="str">
            <v>TANF</v>
          </cell>
          <cell r="D6488" t="str">
            <v>S</v>
          </cell>
          <cell r="E6488" t="str">
            <v>X</v>
          </cell>
          <cell r="F6488" t="str">
            <v>OPFHL</v>
          </cell>
          <cell r="G6488">
            <v>36678</v>
          </cell>
          <cell r="Y6488">
            <v>4595.5299999999925</v>
          </cell>
          <cell r="Z6488">
            <v>11448.79</v>
          </cell>
          <cell r="AA6488">
            <v>4089.07</v>
          </cell>
          <cell r="AB6488">
            <v>480.62</v>
          </cell>
          <cell r="AC6488">
            <v>718.61</v>
          </cell>
          <cell r="AE6488">
            <v>40.8</v>
          </cell>
          <cell r="AF6488">
            <v>506.8</v>
          </cell>
        </row>
        <row r="6489">
          <cell r="A6489" t="str">
            <v>136708</v>
          </cell>
          <cell r="B6489" t="str">
            <v>NJ</v>
          </cell>
          <cell r="C6489" t="str">
            <v>TANF</v>
          </cell>
          <cell r="D6489" t="str">
            <v>S</v>
          </cell>
          <cell r="E6489" t="str">
            <v>X</v>
          </cell>
          <cell r="F6489" t="str">
            <v>OPFHL</v>
          </cell>
          <cell r="G6489">
            <v>36708</v>
          </cell>
          <cell r="Z6489">
            <v>3293.19</v>
          </cell>
          <cell r="AA6489">
            <v>9821.22</v>
          </cell>
          <cell r="AB6489">
            <v>2186.5</v>
          </cell>
          <cell r="AC6489">
            <v>2033.21</v>
          </cell>
          <cell r="AD6489">
            <v>465.42</v>
          </cell>
          <cell r="AF6489">
            <v>40</v>
          </cell>
        </row>
        <row r="6490">
          <cell r="A6490" t="str">
            <v>136739</v>
          </cell>
          <cell r="B6490" t="str">
            <v>NJ</v>
          </cell>
          <cell r="C6490" t="str">
            <v>TANF</v>
          </cell>
          <cell r="D6490" t="str">
            <v>S</v>
          </cell>
          <cell r="E6490" t="str">
            <v>X</v>
          </cell>
          <cell r="F6490" t="str">
            <v>OPFHL</v>
          </cell>
          <cell r="G6490">
            <v>36739</v>
          </cell>
          <cell r="AA6490">
            <v>3647.0699999999943</v>
          </cell>
          <cell r="AB6490">
            <v>13068.76</v>
          </cell>
          <cell r="AC6490">
            <v>4440.03</v>
          </cell>
          <cell r="AD6490">
            <v>1927.25</v>
          </cell>
          <cell r="AE6490">
            <v>269.49</v>
          </cell>
          <cell r="AF6490">
            <v>184.42</v>
          </cell>
          <cell r="AJ6490">
            <v>21.41</v>
          </cell>
        </row>
        <row r="6491">
          <cell r="A6491" t="str">
            <v>136770</v>
          </cell>
          <cell r="B6491" t="str">
            <v>NJ</v>
          </cell>
          <cell r="C6491" t="str">
            <v>TANF</v>
          </cell>
          <cell r="D6491" t="str">
            <v>S</v>
          </cell>
          <cell r="E6491" t="str">
            <v>X</v>
          </cell>
          <cell r="F6491" t="str">
            <v>OPFHL</v>
          </cell>
          <cell r="G6491">
            <v>36770</v>
          </cell>
          <cell r="AB6491">
            <v>3266.78</v>
          </cell>
          <cell r="AC6491">
            <v>10821.82</v>
          </cell>
          <cell r="AD6491">
            <v>624.24</v>
          </cell>
          <cell r="AE6491">
            <v>3560.26</v>
          </cell>
          <cell r="AF6491">
            <v>644.8</v>
          </cell>
          <cell r="AG6491">
            <v>26</v>
          </cell>
        </row>
        <row r="6492">
          <cell r="A6492" t="str">
            <v>136800</v>
          </cell>
          <cell r="B6492" t="str">
            <v>NJ</v>
          </cell>
          <cell r="C6492" t="str">
            <v>TANF</v>
          </cell>
          <cell r="D6492" t="str">
            <v>S</v>
          </cell>
          <cell r="E6492" t="str">
            <v>X</v>
          </cell>
          <cell r="F6492" t="str">
            <v>OPFHL</v>
          </cell>
          <cell r="G6492">
            <v>36800</v>
          </cell>
          <cell r="AC6492">
            <v>6248.68</v>
          </cell>
          <cell r="AD6492">
            <v>6388.039999999989</v>
          </cell>
          <cell r="AE6492">
            <v>1267.67</v>
          </cell>
          <cell r="AF6492">
            <v>632.44</v>
          </cell>
          <cell r="AG6492">
            <v>122.53</v>
          </cell>
          <cell r="AI6492">
            <v>5.13</v>
          </cell>
          <cell r="AJ6492">
            <v>42.35</v>
          </cell>
          <cell r="AM6492">
            <v>8.91</v>
          </cell>
        </row>
        <row r="6493">
          <cell r="A6493" t="str">
            <v>136831</v>
          </cell>
          <cell r="B6493" t="str">
            <v>NJ</v>
          </cell>
          <cell r="C6493" t="str">
            <v>TANF</v>
          </cell>
          <cell r="D6493" t="str">
            <v>S</v>
          </cell>
          <cell r="E6493" t="str">
            <v>X</v>
          </cell>
          <cell r="F6493" t="str">
            <v>OPFHL</v>
          </cell>
          <cell r="G6493">
            <v>36831</v>
          </cell>
          <cell r="AD6493">
            <v>6294.92</v>
          </cell>
          <cell r="AE6493">
            <v>4103.21</v>
          </cell>
          <cell r="AF6493">
            <v>1571.25</v>
          </cell>
          <cell r="AG6493">
            <v>4208.59</v>
          </cell>
          <cell r="AH6493">
            <v>269.97</v>
          </cell>
        </row>
        <row r="6494">
          <cell r="A6494" t="str">
            <v>136861</v>
          </cell>
          <cell r="B6494" t="str">
            <v>NJ</v>
          </cell>
          <cell r="C6494" t="str">
            <v>TANF</v>
          </cell>
          <cell r="D6494" t="str">
            <v>S</v>
          </cell>
          <cell r="E6494" t="str">
            <v>X</v>
          </cell>
          <cell r="F6494" t="str">
            <v>OPFHL</v>
          </cell>
          <cell r="G6494">
            <v>36861</v>
          </cell>
          <cell r="AE6494">
            <v>353.5</v>
          </cell>
          <cell r="AF6494">
            <v>4849.19</v>
          </cell>
          <cell r="AG6494">
            <v>1525.33</v>
          </cell>
          <cell r="AH6494">
            <v>1708.24</v>
          </cell>
          <cell r="AI6494">
            <v>334.01</v>
          </cell>
          <cell r="AJ6494">
            <v>167.44</v>
          </cell>
        </row>
        <row r="6495">
          <cell r="A6495" t="str">
            <v>136892</v>
          </cell>
          <cell r="B6495" t="str">
            <v>NJ</v>
          </cell>
          <cell r="C6495" t="str">
            <v>TANF</v>
          </cell>
          <cell r="D6495" t="str">
            <v>S</v>
          </cell>
          <cell r="E6495" t="str">
            <v>X</v>
          </cell>
          <cell r="F6495" t="str">
            <v>OPFHL</v>
          </cell>
          <cell r="G6495">
            <v>36892</v>
          </cell>
          <cell r="AF6495">
            <v>6087.299999999994</v>
          </cell>
          <cell r="AG6495">
            <v>11510.54</v>
          </cell>
          <cell r="AH6495">
            <v>1838.11</v>
          </cell>
          <cell r="AI6495">
            <v>257.11</v>
          </cell>
          <cell r="AJ6495">
            <v>665.93</v>
          </cell>
          <cell r="AN6495">
            <v>68.63</v>
          </cell>
        </row>
        <row r="6496">
          <cell r="A6496" t="str">
            <v>136923</v>
          </cell>
          <cell r="B6496" t="str">
            <v>NJ</v>
          </cell>
          <cell r="C6496" t="str">
            <v>TANF</v>
          </cell>
          <cell r="D6496" t="str">
            <v>S</v>
          </cell>
          <cell r="E6496" t="str">
            <v>X</v>
          </cell>
          <cell r="F6496" t="str">
            <v>OPFHL</v>
          </cell>
          <cell r="G6496">
            <v>36923</v>
          </cell>
          <cell r="AG6496">
            <v>4306.71</v>
          </cell>
          <cell r="AH6496">
            <v>9291.149999999989</v>
          </cell>
          <cell r="AI6496">
            <v>1360.42</v>
          </cell>
          <cell r="AJ6496">
            <v>561.21</v>
          </cell>
          <cell r="AK6496">
            <v>404.9</v>
          </cell>
          <cell r="AL6496">
            <v>-0.12</v>
          </cell>
          <cell r="AN6496">
            <v>702.41</v>
          </cell>
        </row>
        <row r="6497">
          <cell r="A6497" t="str">
            <v>136951</v>
          </cell>
          <cell r="B6497" t="str">
            <v>NJ</v>
          </cell>
          <cell r="C6497" t="str">
            <v>TANF</v>
          </cell>
          <cell r="D6497" t="str">
            <v>S</v>
          </cell>
          <cell r="E6497" t="str">
            <v>X</v>
          </cell>
          <cell r="F6497" t="str">
            <v>OPFHL</v>
          </cell>
          <cell r="G6497">
            <v>36951</v>
          </cell>
          <cell r="AH6497">
            <v>4150.85</v>
          </cell>
          <cell r="AI6497">
            <v>12544.35</v>
          </cell>
          <cell r="AJ6497">
            <v>4241.2</v>
          </cell>
          <cell r="AK6497">
            <v>1509.26</v>
          </cell>
          <cell r="AL6497">
            <v>129.76</v>
          </cell>
          <cell r="AM6497">
            <v>-2.43</v>
          </cell>
        </row>
        <row r="6498">
          <cell r="A6498" t="str">
            <v>136982</v>
          </cell>
          <cell r="B6498" t="str">
            <v>NJ</v>
          </cell>
          <cell r="C6498" t="str">
            <v>TANF</v>
          </cell>
          <cell r="D6498" t="str">
            <v>S</v>
          </cell>
          <cell r="E6498" t="str">
            <v>X</v>
          </cell>
          <cell r="F6498" t="str">
            <v>OPFHL</v>
          </cell>
          <cell r="G6498">
            <v>36982</v>
          </cell>
          <cell r="AI6498">
            <v>2828.61</v>
          </cell>
          <cell r="AJ6498">
            <v>14960.87</v>
          </cell>
          <cell r="AK6498">
            <v>2352.79</v>
          </cell>
          <cell r="AL6498">
            <v>784.23</v>
          </cell>
          <cell r="AM6498">
            <v>621.86</v>
          </cell>
        </row>
        <row r="6499">
          <cell r="A6499" t="str">
            <v>137012</v>
          </cell>
          <cell r="B6499" t="str">
            <v>NJ</v>
          </cell>
          <cell r="C6499" t="str">
            <v>TANF</v>
          </cell>
          <cell r="D6499" t="str">
            <v>S</v>
          </cell>
          <cell r="E6499" t="str">
            <v>X</v>
          </cell>
          <cell r="F6499" t="str">
            <v>OPFHL</v>
          </cell>
          <cell r="G6499">
            <v>37012</v>
          </cell>
          <cell r="AJ6499">
            <v>5465.14</v>
          </cell>
          <cell r="AK6499">
            <v>13826.57</v>
          </cell>
          <cell r="AL6499">
            <v>1758.47</v>
          </cell>
          <cell r="AM6499">
            <v>859.04</v>
          </cell>
          <cell r="AN6499">
            <v>647.11</v>
          </cell>
        </row>
        <row r="6500">
          <cell r="A6500" t="str">
            <v>137043</v>
          </cell>
          <cell r="B6500" t="str">
            <v>NJ</v>
          </cell>
          <cell r="C6500" t="str">
            <v>TANF</v>
          </cell>
          <cell r="D6500" t="str">
            <v>S</v>
          </cell>
          <cell r="E6500" t="str">
            <v>X</v>
          </cell>
          <cell r="F6500" t="str">
            <v>OPFHL</v>
          </cell>
          <cell r="G6500">
            <v>37043</v>
          </cell>
          <cell r="AK6500">
            <v>4146.34</v>
          </cell>
          <cell r="AL6500">
            <v>12808.49</v>
          </cell>
          <cell r="AM6500">
            <v>2429.6</v>
          </cell>
          <cell r="AN6500">
            <v>1662.3</v>
          </cell>
        </row>
        <row r="6501">
          <cell r="A6501" t="str">
            <v>137073</v>
          </cell>
          <cell r="B6501" t="str">
            <v>NJ</v>
          </cell>
          <cell r="C6501" t="str">
            <v>TANF</v>
          </cell>
          <cell r="D6501" t="str">
            <v>S</v>
          </cell>
          <cell r="E6501" t="str">
            <v>X</v>
          </cell>
          <cell r="F6501" t="str">
            <v>OPFHL</v>
          </cell>
          <cell r="G6501">
            <v>37073</v>
          </cell>
          <cell r="AL6501">
            <v>6913.08</v>
          </cell>
          <cell r="AM6501">
            <v>15140.74</v>
          </cell>
          <cell r="AN6501">
            <v>2753.73</v>
          </cell>
        </row>
        <row r="6502">
          <cell r="A6502" t="str">
            <v>137104</v>
          </cell>
          <cell r="B6502" t="str">
            <v>NJ</v>
          </cell>
          <cell r="C6502" t="str">
            <v>TANF</v>
          </cell>
          <cell r="D6502" t="str">
            <v>S</v>
          </cell>
          <cell r="E6502" t="str">
            <v>X</v>
          </cell>
          <cell r="F6502" t="str">
            <v>OPFHL</v>
          </cell>
          <cell r="G6502">
            <v>37104</v>
          </cell>
          <cell r="AM6502">
            <v>8446.919999999993</v>
          </cell>
          <cell r="AN6502">
            <v>12168.4</v>
          </cell>
        </row>
        <row r="6503">
          <cell r="A6503" t="str">
            <v>137135</v>
          </cell>
          <cell r="B6503" t="str">
            <v>NJ</v>
          </cell>
          <cell r="C6503" t="str">
            <v>TANF</v>
          </cell>
          <cell r="D6503" t="str">
            <v>S</v>
          </cell>
          <cell r="E6503" t="str">
            <v>X</v>
          </cell>
          <cell r="F6503" t="str">
            <v>OPFHL</v>
          </cell>
          <cell r="G6503">
            <v>37135</v>
          </cell>
          <cell r="AN6503">
            <v>4805.14999999999</v>
          </cell>
        </row>
        <row r="6504">
          <cell r="A6504" t="str">
            <v>136161</v>
          </cell>
          <cell r="B6504" t="str">
            <v>NJ</v>
          </cell>
          <cell r="C6504" t="str">
            <v>TANF</v>
          </cell>
          <cell r="D6504" t="str">
            <v>S</v>
          </cell>
          <cell r="E6504" t="str">
            <v>X</v>
          </cell>
          <cell r="F6504" t="str">
            <v>OPFHO</v>
          </cell>
          <cell r="G6504">
            <v>36161</v>
          </cell>
          <cell r="H6504">
            <v>18</v>
          </cell>
          <cell r="I6504">
            <v>2547.95</v>
          </cell>
          <cell r="J6504">
            <v>7512.78</v>
          </cell>
          <cell r="K6504">
            <v>184.27</v>
          </cell>
          <cell r="L6504">
            <v>1672.18</v>
          </cell>
          <cell r="M6504">
            <v>22.5</v>
          </cell>
          <cell r="Q6504">
            <v>74</v>
          </cell>
          <cell r="U6504">
            <v>26.85</v>
          </cell>
          <cell r="V6504">
            <v>6.84</v>
          </cell>
        </row>
        <row r="6505">
          <cell r="A6505" t="str">
            <v>136192</v>
          </cell>
          <cell r="B6505" t="str">
            <v>NJ</v>
          </cell>
          <cell r="C6505" t="str">
            <v>TANF</v>
          </cell>
          <cell r="D6505" t="str">
            <v>S</v>
          </cell>
          <cell r="E6505" t="str">
            <v>X</v>
          </cell>
          <cell r="F6505" t="str">
            <v>OPFHO</v>
          </cell>
          <cell r="G6505">
            <v>36192</v>
          </cell>
          <cell r="J6505">
            <v>10261.45</v>
          </cell>
          <cell r="K6505">
            <v>3476.67</v>
          </cell>
          <cell r="L6505">
            <v>2145.39</v>
          </cell>
          <cell r="M6505">
            <v>1973.03</v>
          </cell>
          <cell r="N6505">
            <v>61.2</v>
          </cell>
          <cell r="P6505">
            <v>25</v>
          </cell>
          <cell r="V6505">
            <v>1.83</v>
          </cell>
        </row>
        <row r="6506">
          <cell r="A6506" t="str">
            <v>136220</v>
          </cell>
          <cell r="B6506" t="str">
            <v>NJ</v>
          </cell>
          <cell r="C6506" t="str">
            <v>TANF</v>
          </cell>
          <cell r="D6506" t="str">
            <v>S</v>
          </cell>
          <cell r="E6506" t="str">
            <v>X</v>
          </cell>
          <cell r="F6506" t="str">
            <v>OPFHO</v>
          </cell>
          <cell r="G6506">
            <v>36220</v>
          </cell>
          <cell r="K6506">
            <v>5855.72</v>
          </cell>
          <cell r="L6506">
            <v>5673.56</v>
          </cell>
          <cell r="M6506">
            <v>2917.76</v>
          </cell>
          <cell r="O6506">
            <v>628.88</v>
          </cell>
          <cell r="P6506">
            <v>25</v>
          </cell>
          <cell r="Q6506">
            <v>50</v>
          </cell>
          <cell r="R6506">
            <v>496.81</v>
          </cell>
          <cell r="T6506">
            <v>25.11</v>
          </cell>
          <cell r="V6506">
            <v>0.11</v>
          </cell>
          <cell r="AG6506">
            <v>42.1</v>
          </cell>
          <cell r="AL6506">
            <v>-30</v>
          </cell>
        </row>
        <row r="6507">
          <cell r="A6507" t="str">
            <v>136251</v>
          </cell>
          <cell r="B6507" t="str">
            <v>NJ</v>
          </cell>
          <cell r="C6507" t="str">
            <v>TANF</v>
          </cell>
          <cell r="D6507" t="str">
            <v>S</v>
          </cell>
          <cell r="E6507" t="str">
            <v>X</v>
          </cell>
          <cell r="F6507" t="str">
            <v>OPFHO</v>
          </cell>
          <cell r="G6507">
            <v>36251</v>
          </cell>
          <cell r="L6507">
            <v>8201.34</v>
          </cell>
          <cell r="M6507">
            <v>3030.99</v>
          </cell>
          <cell r="N6507">
            <v>793.99</v>
          </cell>
          <cell r="O6507">
            <v>1199.25</v>
          </cell>
          <cell r="Q6507">
            <v>5345.91</v>
          </cell>
          <cell r="T6507">
            <v>186.3</v>
          </cell>
          <cell r="U6507">
            <v>1132.6</v>
          </cell>
          <cell r="V6507">
            <v>0.83</v>
          </cell>
          <cell r="Y6507">
            <v>1.33</v>
          </cell>
        </row>
        <row r="6508">
          <cell r="A6508" t="str">
            <v>136281</v>
          </cell>
          <cell r="B6508" t="str">
            <v>NJ</v>
          </cell>
          <cell r="C6508" t="str">
            <v>TANF</v>
          </cell>
          <cell r="D6508" t="str">
            <v>S</v>
          </cell>
          <cell r="E6508" t="str">
            <v>X</v>
          </cell>
          <cell r="F6508" t="str">
            <v>OPFHO</v>
          </cell>
          <cell r="G6508">
            <v>36281</v>
          </cell>
          <cell r="M6508">
            <v>10028.47</v>
          </cell>
          <cell r="N6508">
            <v>2871.93</v>
          </cell>
          <cell r="O6508">
            <v>3206.85</v>
          </cell>
          <cell r="R6508">
            <v>26.4</v>
          </cell>
          <cell r="T6508">
            <v>546.47</v>
          </cell>
          <cell r="U6508">
            <v>1394.81</v>
          </cell>
          <cell r="V6508">
            <v>6.64</v>
          </cell>
          <cell r="W6508">
            <v>448</v>
          </cell>
          <cell r="Z6508">
            <v>11.18</v>
          </cell>
          <cell r="AC6508">
            <v>3.6</v>
          </cell>
          <cell r="AD6508">
            <v>64.64</v>
          </cell>
          <cell r="AF6508">
            <v>149.56</v>
          </cell>
        </row>
        <row r="6509">
          <cell r="A6509" t="str">
            <v>136312</v>
          </cell>
          <cell r="B6509" t="str">
            <v>NJ</v>
          </cell>
          <cell r="C6509" t="str">
            <v>TANF</v>
          </cell>
          <cell r="D6509" t="str">
            <v>S</v>
          </cell>
          <cell r="E6509" t="str">
            <v>X</v>
          </cell>
          <cell r="F6509" t="str">
            <v>OPFHO</v>
          </cell>
          <cell r="G6509">
            <v>36312</v>
          </cell>
          <cell r="M6509">
            <v>466.38</v>
          </cell>
          <cell r="N6509">
            <v>9485.74</v>
          </cell>
          <cell r="O6509">
            <v>2807.61</v>
          </cell>
          <cell r="Q6509">
            <v>10.54</v>
          </cell>
          <cell r="R6509">
            <v>276.06</v>
          </cell>
          <cell r="V6509">
            <v>20.42</v>
          </cell>
        </row>
        <row r="6510">
          <cell r="A6510" t="str">
            <v>136342</v>
          </cell>
          <cell r="B6510" t="str">
            <v>NJ</v>
          </cell>
          <cell r="C6510" t="str">
            <v>TANF</v>
          </cell>
          <cell r="D6510" t="str">
            <v>S</v>
          </cell>
          <cell r="E6510" t="str">
            <v>X</v>
          </cell>
          <cell r="F6510" t="str">
            <v>OPFHO</v>
          </cell>
          <cell r="G6510">
            <v>36342</v>
          </cell>
          <cell r="N6510">
            <v>108.24</v>
          </cell>
          <cell r="O6510">
            <v>6663.86</v>
          </cell>
          <cell r="P6510">
            <v>724.5</v>
          </cell>
          <cell r="Q6510">
            <v>1934.9</v>
          </cell>
          <cell r="R6510">
            <v>2969.99</v>
          </cell>
          <cell r="S6510">
            <v>171.5</v>
          </cell>
          <cell r="T6510">
            <v>248.99</v>
          </cell>
          <cell r="V6510">
            <v>556.53</v>
          </cell>
          <cell r="X6510">
            <v>4.55</v>
          </cell>
          <cell r="Z6510">
            <v>0.25</v>
          </cell>
          <cell r="AC6510">
            <v>22.06</v>
          </cell>
          <cell r="AD6510">
            <v>150</v>
          </cell>
          <cell r="AF6510">
            <v>60</v>
          </cell>
          <cell r="AN6510">
            <v>890.16</v>
          </cell>
        </row>
        <row r="6511">
          <cell r="A6511" t="str">
            <v>136373</v>
          </cell>
          <cell r="B6511" t="str">
            <v>NJ</v>
          </cell>
          <cell r="C6511" t="str">
            <v>TANF</v>
          </cell>
          <cell r="D6511" t="str">
            <v>S</v>
          </cell>
          <cell r="E6511" t="str">
            <v>X</v>
          </cell>
          <cell r="F6511" t="str">
            <v>OPFHO</v>
          </cell>
          <cell r="G6511">
            <v>36373</v>
          </cell>
          <cell r="O6511">
            <v>929.31</v>
          </cell>
          <cell r="P6511">
            <v>4145.21</v>
          </cell>
          <cell r="Q6511">
            <v>2684.9</v>
          </cell>
          <cell r="R6511">
            <v>4500.92</v>
          </cell>
          <cell r="S6511">
            <v>1137.72</v>
          </cell>
          <cell r="T6511">
            <v>122</v>
          </cell>
          <cell r="V6511">
            <v>264.66</v>
          </cell>
          <cell r="W6511">
            <v>44.25</v>
          </cell>
          <cell r="X6511">
            <v>408.8</v>
          </cell>
          <cell r="Y6511">
            <v>14.15</v>
          </cell>
          <cell r="Z6511">
            <v>1.03</v>
          </cell>
          <cell r="AA6511">
            <v>25.11</v>
          </cell>
          <cell r="AC6511">
            <v>17.4</v>
          </cell>
          <cell r="AJ6511">
            <v>49</v>
          </cell>
        </row>
        <row r="6512">
          <cell r="A6512" t="str">
            <v>136404</v>
          </cell>
          <cell r="B6512" t="str">
            <v>NJ</v>
          </cell>
          <cell r="C6512" t="str">
            <v>TANF</v>
          </cell>
          <cell r="D6512" t="str">
            <v>S</v>
          </cell>
          <cell r="E6512" t="str">
            <v>X</v>
          </cell>
          <cell r="F6512" t="str">
            <v>OPFHO</v>
          </cell>
          <cell r="G6512">
            <v>36404</v>
          </cell>
          <cell r="P6512">
            <v>45.6</v>
          </cell>
          <cell r="Q6512">
            <v>4886.04</v>
          </cell>
          <cell r="R6512">
            <v>8121.37</v>
          </cell>
          <cell r="S6512">
            <v>3285.98</v>
          </cell>
          <cell r="T6512">
            <v>1034.7</v>
          </cell>
          <cell r="U6512">
            <v>90</v>
          </cell>
          <cell r="V6512">
            <v>207.01</v>
          </cell>
          <cell r="W6512">
            <v>265.22</v>
          </cell>
          <cell r="X6512">
            <v>0.01</v>
          </cell>
          <cell r="Y6512">
            <v>-234.45</v>
          </cell>
          <cell r="Z6512">
            <v>1.04</v>
          </cell>
          <cell r="AA6512">
            <v>25.11</v>
          </cell>
          <cell r="AC6512">
            <v>64.96</v>
          </cell>
        </row>
        <row r="6513">
          <cell r="A6513" t="str">
            <v>136434</v>
          </cell>
          <cell r="B6513" t="str">
            <v>NJ</v>
          </cell>
          <cell r="C6513" t="str">
            <v>TANF</v>
          </cell>
          <cell r="D6513" t="str">
            <v>S</v>
          </cell>
          <cell r="E6513" t="str">
            <v>X</v>
          </cell>
          <cell r="F6513" t="str">
            <v>OPFHO</v>
          </cell>
          <cell r="G6513">
            <v>36434</v>
          </cell>
          <cell r="R6513">
            <v>2580.54</v>
          </cell>
          <cell r="S6513">
            <v>6635.19</v>
          </cell>
          <cell r="T6513">
            <v>4153.57</v>
          </cell>
          <cell r="U6513">
            <v>1359.04</v>
          </cell>
          <cell r="V6513">
            <v>669.21</v>
          </cell>
          <cell r="W6513">
            <v>825.59</v>
          </cell>
          <cell r="X6513">
            <v>-124.14</v>
          </cell>
          <cell r="Y6513">
            <v>54.04</v>
          </cell>
          <cell r="Z6513">
            <v>4.67</v>
          </cell>
          <cell r="AA6513">
            <v>90</v>
          </cell>
          <cell r="AC6513">
            <v>537.85</v>
          </cell>
        </row>
        <row r="6514">
          <cell r="A6514" t="str">
            <v>136465</v>
          </cell>
          <cell r="B6514" t="str">
            <v>NJ</v>
          </cell>
          <cell r="C6514" t="str">
            <v>TANF</v>
          </cell>
          <cell r="D6514" t="str">
            <v>S</v>
          </cell>
          <cell r="E6514" t="str">
            <v>X</v>
          </cell>
          <cell r="F6514" t="str">
            <v>OPFHO</v>
          </cell>
          <cell r="G6514">
            <v>36465</v>
          </cell>
          <cell r="S6514">
            <v>4000.64</v>
          </cell>
          <cell r="T6514">
            <v>7626.85</v>
          </cell>
          <cell r="U6514">
            <v>1920.81</v>
          </cell>
          <cell r="V6514">
            <v>607.72</v>
          </cell>
          <cell r="W6514">
            <v>351.9</v>
          </cell>
          <cell r="X6514">
            <v>857.09</v>
          </cell>
          <cell r="Y6514">
            <v>24.67</v>
          </cell>
          <cell r="Z6514">
            <v>108.05</v>
          </cell>
          <cell r="AA6514">
            <v>278.6</v>
          </cell>
          <cell r="AC6514">
            <v>644.99</v>
          </cell>
        </row>
        <row r="6515">
          <cell r="A6515" t="str">
            <v>136495</v>
          </cell>
          <cell r="B6515" t="str">
            <v>NJ</v>
          </cell>
          <cell r="C6515" t="str">
            <v>TANF</v>
          </cell>
          <cell r="D6515" t="str">
            <v>S</v>
          </cell>
          <cell r="E6515" t="str">
            <v>X</v>
          </cell>
          <cell r="F6515" t="str">
            <v>OPFHO</v>
          </cell>
          <cell r="G6515">
            <v>36495</v>
          </cell>
          <cell r="T6515">
            <v>6749.81</v>
          </cell>
          <cell r="U6515">
            <v>10770.74</v>
          </cell>
          <cell r="V6515">
            <v>1492.37</v>
          </cell>
          <cell r="W6515">
            <v>1417.43</v>
          </cell>
          <cell r="X6515">
            <v>197.84</v>
          </cell>
          <cell r="Y6515">
            <v>252.38</v>
          </cell>
          <cell r="Z6515">
            <v>134.55</v>
          </cell>
          <cell r="AA6515">
            <v>0.06</v>
          </cell>
          <cell r="AC6515">
            <v>41.9</v>
          </cell>
          <cell r="AH6515">
            <v>32.26</v>
          </cell>
        </row>
        <row r="6516">
          <cell r="A6516" t="str">
            <v>136526</v>
          </cell>
          <cell r="B6516" t="str">
            <v>NJ</v>
          </cell>
          <cell r="C6516" t="str">
            <v>TANF</v>
          </cell>
          <cell r="D6516" t="str">
            <v>S</v>
          </cell>
          <cell r="E6516" t="str">
            <v>X</v>
          </cell>
          <cell r="F6516" t="str">
            <v>OPFHO</v>
          </cell>
          <cell r="G6516">
            <v>36526</v>
          </cell>
          <cell r="U6516">
            <v>4708.7</v>
          </cell>
          <cell r="V6516">
            <v>2159.24</v>
          </cell>
          <cell r="W6516">
            <v>801.19</v>
          </cell>
          <cell r="X6516">
            <v>2943.9</v>
          </cell>
          <cell r="Y6516">
            <v>342.26</v>
          </cell>
          <cell r="Z6516">
            <v>95.31</v>
          </cell>
          <cell r="AA6516">
            <v>287.16</v>
          </cell>
          <cell r="AB6516">
            <v>781.85</v>
          </cell>
          <cell r="AC6516">
            <v>45.62</v>
          </cell>
          <cell r="AD6516">
            <v>51.4</v>
          </cell>
          <cell r="AF6516">
            <v>81.2</v>
          </cell>
          <cell r="AG6516">
            <v>51.6</v>
          </cell>
        </row>
        <row r="6517">
          <cell r="A6517" t="str">
            <v>136557</v>
          </cell>
          <cell r="B6517" t="str">
            <v>NJ</v>
          </cell>
          <cell r="C6517" t="str">
            <v>TANF</v>
          </cell>
          <cell r="D6517" t="str">
            <v>S</v>
          </cell>
          <cell r="E6517" t="str">
            <v>X</v>
          </cell>
          <cell r="F6517" t="str">
            <v>OPFHO</v>
          </cell>
          <cell r="G6517">
            <v>36557</v>
          </cell>
          <cell r="V6517">
            <v>3896.53</v>
          </cell>
          <cell r="W6517">
            <v>4416.81</v>
          </cell>
          <cell r="X6517">
            <v>3516.39</v>
          </cell>
          <cell r="Y6517">
            <v>2016.87</v>
          </cell>
          <cell r="Z6517">
            <v>155.19</v>
          </cell>
          <cell r="AB6517">
            <v>263.1</v>
          </cell>
          <cell r="AC6517">
            <v>189.47</v>
          </cell>
          <cell r="AD6517">
            <v>29.8</v>
          </cell>
          <cell r="AF6517">
            <v>51.4</v>
          </cell>
          <cell r="AG6517">
            <v>0.57</v>
          </cell>
          <cell r="AH6517">
            <v>76.93</v>
          </cell>
          <cell r="AI6517">
            <v>2.3</v>
          </cell>
          <cell r="AL6517">
            <v>115</v>
          </cell>
        </row>
        <row r="6518">
          <cell r="A6518" t="str">
            <v>136586</v>
          </cell>
          <cell r="B6518" t="str">
            <v>NJ</v>
          </cell>
          <cell r="C6518" t="str">
            <v>TANF</v>
          </cell>
          <cell r="D6518" t="str">
            <v>S</v>
          </cell>
          <cell r="E6518" t="str">
            <v>X</v>
          </cell>
          <cell r="F6518" t="str">
            <v>OPFHO</v>
          </cell>
          <cell r="G6518">
            <v>36586</v>
          </cell>
          <cell r="V6518">
            <v>105</v>
          </cell>
          <cell r="W6518">
            <v>5062.8</v>
          </cell>
          <cell r="X6518">
            <v>6672.81</v>
          </cell>
          <cell r="Y6518">
            <v>2004.63</v>
          </cell>
          <cell r="Z6518">
            <v>1379.02</v>
          </cell>
          <cell r="AA6518">
            <v>957.35</v>
          </cell>
          <cell r="AC6518">
            <v>366.79</v>
          </cell>
          <cell r="AH6518">
            <v>57.45</v>
          </cell>
          <cell r="AI6518">
            <v>170.04</v>
          </cell>
          <cell r="AJ6518">
            <v>48</v>
          </cell>
        </row>
        <row r="6519">
          <cell r="A6519" t="str">
            <v>136617</v>
          </cell>
          <cell r="B6519" t="str">
            <v>NJ</v>
          </cell>
          <cell r="C6519" t="str">
            <v>TANF</v>
          </cell>
          <cell r="D6519" t="str">
            <v>S</v>
          </cell>
          <cell r="E6519" t="str">
            <v>X</v>
          </cell>
          <cell r="F6519" t="str">
            <v>OPFHO</v>
          </cell>
          <cell r="G6519">
            <v>36617</v>
          </cell>
          <cell r="W6519">
            <v>62.4</v>
          </cell>
          <cell r="X6519">
            <v>13576.12</v>
          </cell>
          <cell r="Y6519">
            <v>5811.54</v>
          </cell>
          <cell r="Z6519">
            <v>1824.84</v>
          </cell>
          <cell r="AA6519">
            <v>1031.03</v>
          </cell>
          <cell r="AB6519">
            <v>859.73</v>
          </cell>
          <cell r="AC6519">
            <v>491.8</v>
          </cell>
          <cell r="AG6519">
            <v>-29.31</v>
          </cell>
          <cell r="AH6519">
            <v>133.88</v>
          </cell>
        </row>
        <row r="6520">
          <cell r="A6520" t="str">
            <v>136647</v>
          </cell>
          <cell r="B6520" t="str">
            <v>NJ</v>
          </cell>
          <cell r="C6520" t="str">
            <v>TANF</v>
          </cell>
          <cell r="D6520" t="str">
            <v>S</v>
          </cell>
          <cell r="E6520" t="str">
            <v>X</v>
          </cell>
          <cell r="F6520" t="str">
            <v>OPFHO</v>
          </cell>
          <cell r="G6520">
            <v>36647</v>
          </cell>
          <cell r="X6520">
            <v>671.45</v>
          </cell>
          <cell r="Y6520">
            <v>12690.13</v>
          </cell>
          <cell r="Z6520">
            <v>6535.66</v>
          </cell>
          <cell r="AA6520">
            <v>1173.56</v>
          </cell>
          <cell r="AB6520">
            <v>1405.35</v>
          </cell>
          <cell r="AC6520">
            <v>80.99</v>
          </cell>
          <cell r="AD6520">
            <v>67.6</v>
          </cell>
          <cell r="AF6520">
            <v>29.8</v>
          </cell>
          <cell r="AH6520">
            <v>140.39</v>
          </cell>
          <cell r="AI6520">
            <v>45.6</v>
          </cell>
          <cell r="AJ6520">
            <v>763.5</v>
          </cell>
        </row>
        <row r="6521">
          <cell r="A6521" t="str">
            <v>136678</v>
          </cell>
          <cell r="B6521" t="str">
            <v>NJ</v>
          </cell>
          <cell r="C6521" t="str">
            <v>TANF</v>
          </cell>
          <cell r="D6521" t="str">
            <v>S</v>
          </cell>
          <cell r="E6521" t="str">
            <v>X</v>
          </cell>
          <cell r="F6521" t="str">
            <v>OPFHO</v>
          </cell>
          <cell r="G6521">
            <v>36678</v>
          </cell>
          <cell r="Y6521">
            <v>759.3</v>
          </cell>
          <cell r="Z6521">
            <v>8216.11</v>
          </cell>
          <cell r="AA6521">
            <v>4680.98</v>
          </cell>
          <cell r="AB6521">
            <v>2650.74</v>
          </cell>
          <cell r="AC6521">
            <v>549.18</v>
          </cell>
          <cell r="AF6521">
            <v>1451.4</v>
          </cell>
          <cell r="AG6521">
            <v>873.8</v>
          </cell>
          <cell r="AH6521">
            <v>2.69</v>
          </cell>
          <cell r="AI6521">
            <v>47.74</v>
          </cell>
        </row>
        <row r="6522">
          <cell r="A6522" t="str">
            <v>136708</v>
          </cell>
          <cell r="B6522" t="str">
            <v>NJ</v>
          </cell>
          <cell r="C6522" t="str">
            <v>TANF</v>
          </cell>
          <cell r="D6522" t="str">
            <v>S</v>
          </cell>
          <cell r="E6522" t="str">
            <v>X</v>
          </cell>
          <cell r="F6522" t="str">
            <v>OPFHO</v>
          </cell>
          <cell r="G6522">
            <v>36708</v>
          </cell>
          <cell r="Z6522">
            <v>543.9</v>
          </cell>
          <cell r="AA6522">
            <v>8462.18</v>
          </cell>
          <cell r="AB6522">
            <v>4751.8</v>
          </cell>
          <cell r="AC6522">
            <v>3985.15</v>
          </cell>
          <cell r="AD6522">
            <v>360.49</v>
          </cell>
          <cell r="AF6522">
            <v>266.9</v>
          </cell>
          <cell r="AG6522">
            <v>273.75</v>
          </cell>
          <cell r="AH6522">
            <v>20.95</v>
          </cell>
          <cell r="AI6522">
            <v>1.39</v>
          </cell>
        </row>
        <row r="6523">
          <cell r="A6523" t="str">
            <v>136739</v>
          </cell>
          <cell r="B6523" t="str">
            <v>NJ</v>
          </cell>
          <cell r="C6523" t="str">
            <v>TANF</v>
          </cell>
          <cell r="D6523" t="str">
            <v>S</v>
          </cell>
          <cell r="E6523" t="str">
            <v>X</v>
          </cell>
          <cell r="F6523" t="str">
            <v>OPFHO</v>
          </cell>
          <cell r="G6523">
            <v>36739</v>
          </cell>
          <cell r="AA6523">
            <v>356</v>
          </cell>
          <cell r="AB6523">
            <v>12914.27</v>
          </cell>
          <cell r="AC6523">
            <v>2200.18</v>
          </cell>
          <cell r="AD6523">
            <v>2604.65</v>
          </cell>
          <cell r="AE6523">
            <v>2684.33</v>
          </cell>
          <cell r="AF6523">
            <v>1357.12</v>
          </cell>
          <cell r="AG6523">
            <v>872.9</v>
          </cell>
          <cell r="AH6523">
            <v>2.5</v>
          </cell>
          <cell r="AI6523">
            <v>610.16</v>
          </cell>
          <cell r="AJ6523">
            <v>35.4</v>
          </cell>
        </row>
        <row r="6524">
          <cell r="A6524" t="str">
            <v>136770</v>
          </cell>
          <cell r="B6524" t="str">
            <v>NJ</v>
          </cell>
          <cell r="C6524" t="str">
            <v>TANF</v>
          </cell>
          <cell r="D6524" t="str">
            <v>S</v>
          </cell>
          <cell r="E6524" t="str">
            <v>X</v>
          </cell>
          <cell r="F6524" t="str">
            <v>OPFHO</v>
          </cell>
          <cell r="G6524">
            <v>36770</v>
          </cell>
          <cell r="AB6524">
            <v>235.2</v>
          </cell>
          <cell r="AC6524">
            <v>13539.3</v>
          </cell>
          <cell r="AD6524">
            <v>1218.9</v>
          </cell>
          <cell r="AE6524">
            <v>5291.52</v>
          </cell>
          <cell r="AF6524">
            <v>1473.89</v>
          </cell>
          <cell r="AH6524">
            <v>7.12</v>
          </cell>
          <cell r="AI6524">
            <v>0.67</v>
          </cell>
          <cell r="AJ6524">
            <v>424.9</v>
          </cell>
        </row>
        <row r="6525">
          <cell r="A6525" t="str">
            <v>136800</v>
          </cell>
          <cell r="B6525" t="str">
            <v>NJ</v>
          </cell>
          <cell r="C6525" t="str">
            <v>TANF</v>
          </cell>
          <cell r="D6525" t="str">
            <v>S</v>
          </cell>
          <cell r="E6525" t="str">
            <v>X</v>
          </cell>
          <cell r="F6525" t="str">
            <v>OPFHO</v>
          </cell>
          <cell r="G6525">
            <v>36800</v>
          </cell>
          <cell r="AC6525">
            <v>2656.65</v>
          </cell>
          <cell r="AD6525">
            <v>5711.82</v>
          </cell>
          <cell r="AE6525">
            <v>3530.42</v>
          </cell>
          <cell r="AF6525">
            <v>2121.51</v>
          </cell>
          <cell r="AG6525">
            <v>459.59</v>
          </cell>
          <cell r="AH6525">
            <v>4.28</v>
          </cell>
          <cell r="AI6525">
            <v>9.8</v>
          </cell>
          <cell r="AJ6525">
            <v>1651.45</v>
          </cell>
        </row>
        <row r="6526">
          <cell r="A6526" t="str">
            <v>136831</v>
          </cell>
          <cell r="B6526" t="str">
            <v>NJ</v>
          </cell>
          <cell r="C6526" t="str">
            <v>TANF</v>
          </cell>
          <cell r="D6526" t="str">
            <v>S</v>
          </cell>
          <cell r="E6526" t="str">
            <v>X</v>
          </cell>
          <cell r="F6526" t="str">
            <v>OPFHO</v>
          </cell>
          <cell r="G6526">
            <v>36831</v>
          </cell>
          <cell r="AE6526">
            <v>9433.16</v>
          </cell>
          <cell r="AF6526">
            <v>4878.92</v>
          </cell>
          <cell r="AH6526">
            <v>1702.41</v>
          </cell>
          <cell r="AI6526">
            <v>528.79</v>
          </cell>
        </row>
        <row r="6527">
          <cell r="A6527" t="str">
            <v>136861</v>
          </cell>
          <cell r="B6527" t="str">
            <v>NJ</v>
          </cell>
          <cell r="C6527" t="str">
            <v>TANF</v>
          </cell>
          <cell r="D6527" t="str">
            <v>S</v>
          </cell>
          <cell r="E6527" t="str">
            <v>X</v>
          </cell>
          <cell r="F6527" t="str">
            <v>OPFHO</v>
          </cell>
          <cell r="G6527">
            <v>36861</v>
          </cell>
          <cell r="AE6527">
            <v>95.43</v>
          </cell>
          <cell r="AF6527">
            <v>6864.71</v>
          </cell>
          <cell r="AG6527">
            <v>3297.81</v>
          </cell>
          <cell r="AH6527">
            <v>736.9</v>
          </cell>
          <cell r="AI6527">
            <v>7.57</v>
          </cell>
          <cell r="AJ6527">
            <v>139.3</v>
          </cell>
        </row>
        <row r="6528">
          <cell r="A6528" t="str">
            <v>136892</v>
          </cell>
          <cell r="B6528" t="str">
            <v>NJ</v>
          </cell>
          <cell r="C6528" t="str">
            <v>TANF</v>
          </cell>
          <cell r="D6528" t="str">
            <v>S</v>
          </cell>
          <cell r="E6528" t="str">
            <v>X</v>
          </cell>
          <cell r="F6528" t="str">
            <v>OPFHO</v>
          </cell>
          <cell r="G6528">
            <v>36892</v>
          </cell>
          <cell r="AF6528">
            <v>697.7</v>
          </cell>
          <cell r="AG6528">
            <v>4781.51</v>
          </cell>
          <cell r="AH6528">
            <v>8680.2</v>
          </cell>
          <cell r="AI6528">
            <v>1329.5</v>
          </cell>
          <cell r="AJ6528">
            <v>2827.15</v>
          </cell>
          <cell r="AK6528">
            <v>476.25</v>
          </cell>
          <cell r="AL6528">
            <v>128.8</v>
          </cell>
          <cell r="AN6528">
            <v>26.13</v>
          </cell>
        </row>
        <row r="6529">
          <cell r="A6529" t="str">
            <v>136923</v>
          </cell>
          <cell r="B6529" t="str">
            <v>NJ</v>
          </cell>
          <cell r="C6529" t="str">
            <v>TANF</v>
          </cell>
          <cell r="D6529" t="str">
            <v>S</v>
          </cell>
          <cell r="E6529" t="str">
            <v>X</v>
          </cell>
          <cell r="F6529" t="str">
            <v>OPFHO</v>
          </cell>
          <cell r="G6529">
            <v>36923</v>
          </cell>
          <cell r="AG6529">
            <v>435.24</v>
          </cell>
          <cell r="AH6529">
            <v>8159.4</v>
          </cell>
          <cell r="AI6529">
            <v>2758.61</v>
          </cell>
          <cell r="AJ6529">
            <v>3534.47</v>
          </cell>
          <cell r="AK6529">
            <v>3492.31</v>
          </cell>
          <cell r="AL6529">
            <v>757.5</v>
          </cell>
          <cell r="AN6529">
            <v>130.34</v>
          </cell>
        </row>
        <row r="6530">
          <cell r="A6530" t="str">
            <v>136951</v>
          </cell>
          <cell r="B6530" t="str">
            <v>NJ</v>
          </cell>
          <cell r="C6530" t="str">
            <v>TANF</v>
          </cell>
          <cell r="D6530" t="str">
            <v>S</v>
          </cell>
          <cell r="E6530" t="str">
            <v>X</v>
          </cell>
          <cell r="F6530" t="str">
            <v>OPFHO</v>
          </cell>
          <cell r="G6530">
            <v>36951</v>
          </cell>
          <cell r="AH6530">
            <v>817.1</v>
          </cell>
          <cell r="AI6530">
            <v>9283.47</v>
          </cell>
          <cell r="AJ6530">
            <v>8243.07</v>
          </cell>
          <cell r="AK6530">
            <v>2655.36</v>
          </cell>
          <cell r="AL6530">
            <v>3528.85</v>
          </cell>
          <cell r="AM6530">
            <v>117.2</v>
          </cell>
          <cell r="AN6530">
            <v>515.32</v>
          </cell>
        </row>
        <row r="6531">
          <cell r="A6531" t="str">
            <v>136982</v>
          </cell>
          <cell r="B6531" t="str">
            <v>NJ</v>
          </cell>
          <cell r="C6531" t="str">
            <v>TANF</v>
          </cell>
          <cell r="D6531" t="str">
            <v>S</v>
          </cell>
          <cell r="E6531" t="str">
            <v>X</v>
          </cell>
          <cell r="F6531" t="str">
            <v>OPFHO</v>
          </cell>
          <cell r="G6531">
            <v>36982</v>
          </cell>
          <cell r="AI6531">
            <v>159.71</v>
          </cell>
          <cell r="AJ6531">
            <v>11427.93</v>
          </cell>
          <cell r="AK6531">
            <v>6017.65</v>
          </cell>
          <cell r="AL6531">
            <v>3034.7</v>
          </cell>
          <cell r="AM6531">
            <v>2248</v>
          </cell>
          <cell r="AN6531">
            <v>3075.46</v>
          </cell>
        </row>
        <row r="6532">
          <cell r="A6532" t="str">
            <v>137012</v>
          </cell>
          <cell r="B6532" t="str">
            <v>NJ</v>
          </cell>
          <cell r="C6532" t="str">
            <v>TANF</v>
          </cell>
          <cell r="D6532" t="str">
            <v>S</v>
          </cell>
          <cell r="E6532" t="str">
            <v>X</v>
          </cell>
          <cell r="F6532" t="str">
            <v>OPFHO</v>
          </cell>
          <cell r="G6532">
            <v>37012</v>
          </cell>
          <cell r="AJ6532">
            <v>420.01</v>
          </cell>
          <cell r="AK6532">
            <v>8140.64</v>
          </cell>
          <cell r="AL6532">
            <v>4261.13</v>
          </cell>
          <cell r="AM6532">
            <v>2958.7</v>
          </cell>
          <cell r="AN6532">
            <v>2135.94</v>
          </cell>
        </row>
        <row r="6533">
          <cell r="A6533" t="str">
            <v>137043</v>
          </cell>
          <cell r="B6533" t="str">
            <v>NJ</v>
          </cell>
          <cell r="C6533" t="str">
            <v>TANF</v>
          </cell>
          <cell r="D6533" t="str">
            <v>S</v>
          </cell>
          <cell r="E6533" t="str">
            <v>X</v>
          </cell>
          <cell r="F6533" t="str">
            <v>OPFHO</v>
          </cell>
          <cell r="G6533">
            <v>37043</v>
          </cell>
          <cell r="AK6533">
            <v>1368.84</v>
          </cell>
          <cell r="AL6533">
            <v>11130.34</v>
          </cell>
          <cell r="AM6533">
            <v>1845.19</v>
          </cell>
          <cell r="AN6533">
            <v>9688.02</v>
          </cell>
        </row>
        <row r="6534">
          <cell r="A6534" t="str">
            <v>137073</v>
          </cell>
          <cell r="B6534" t="str">
            <v>NJ</v>
          </cell>
          <cell r="C6534" t="str">
            <v>TANF</v>
          </cell>
          <cell r="D6534" t="str">
            <v>S</v>
          </cell>
          <cell r="E6534" t="str">
            <v>X</v>
          </cell>
          <cell r="F6534" t="str">
            <v>OPFHO</v>
          </cell>
          <cell r="G6534">
            <v>37073</v>
          </cell>
          <cell r="AL6534">
            <v>1483.6</v>
          </cell>
          <cell r="AM6534">
            <v>12524.09</v>
          </cell>
          <cell r="AN6534">
            <v>14890.57</v>
          </cell>
        </row>
        <row r="6535">
          <cell r="A6535" t="str">
            <v>137104</v>
          </cell>
          <cell r="B6535" t="str">
            <v>NJ</v>
          </cell>
          <cell r="C6535" t="str">
            <v>TANF</v>
          </cell>
          <cell r="D6535" t="str">
            <v>S</v>
          </cell>
          <cell r="E6535" t="str">
            <v>X</v>
          </cell>
          <cell r="F6535" t="str">
            <v>OPFHO</v>
          </cell>
          <cell r="G6535">
            <v>37104</v>
          </cell>
          <cell r="AM6535">
            <v>2312.74</v>
          </cell>
          <cell r="AN6535">
            <v>32216.36</v>
          </cell>
        </row>
        <row r="6536">
          <cell r="A6536" t="str">
            <v>137135</v>
          </cell>
          <cell r="B6536" t="str">
            <v>NJ</v>
          </cell>
          <cell r="C6536" t="str">
            <v>TANF</v>
          </cell>
          <cell r="D6536" t="str">
            <v>S</v>
          </cell>
          <cell r="E6536" t="str">
            <v>X</v>
          </cell>
          <cell r="F6536" t="str">
            <v>OPFHO</v>
          </cell>
          <cell r="G6536">
            <v>37135</v>
          </cell>
          <cell r="AN6536">
            <v>4410.6</v>
          </cell>
        </row>
        <row r="6537">
          <cell r="A6537" t="str">
            <v>136161</v>
          </cell>
          <cell r="B6537" t="str">
            <v>NJ</v>
          </cell>
          <cell r="C6537" t="str">
            <v>TANF</v>
          </cell>
          <cell r="D6537" t="str">
            <v>S</v>
          </cell>
          <cell r="E6537" t="str">
            <v>X</v>
          </cell>
          <cell r="F6537" t="str">
            <v>OPFHR</v>
          </cell>
          <cell r="G6537">
            <v>36161</v>
          </cell>
          <cell r="I6537">
            <v>7415.6</v>
          </cell>
          <cell r="J6537">
            <v>3589.5</v>
          </cell>
          <cell r="K6537">
            <v>729.89</v>
          </cell>
          <cell r="L6537">
            <v>792.6</v>
          </cell>
          <cell r="M6537">
            <v>272</v>
          </cell>
          <cell r="P6537">
            <v>90</v>
          </cell>
          <cell r="Q6537">
            <v>1618.04</v>
          </cell>
        </row>
        <row r="6538">
          <cell r="A6538" t="str">
            <v>136192</v>
          </cell>
          <cell r="B6538" t="str">
            <v>NJ</v>
          </cell>
          <cell r="C6538" t="str">
            <v>TANF</v>
          </cell>
          <cell r="D6538" t="str">
            <v>S</v>
          </cell>
          <cell r="E6538" t="str">
            <v>X</v>
          </cell>
          <cell r="F6538" t="str">
            <v>OPFHR</v>
          </cell>
          <cell r="G6538">
            <v>36192</v>
          </cell>
          <cell r="I6538">
            <v>851.35</v>
          </cell>
          <cell r="J6538">
            <v>9113.02</v>
          </cell>
          <cell r="K6538">
            <v>7179.41</v>
          </cell>
          <cell r="L6538">
            <v>2401.5</v>
          </cell>
          <cell r="M6538">
            <v>870.32</v>
          </cell>
          <cell r="N6538">
            <v>55</v>
          </cell>
          <cell r="O6538">
            <v>392.98</v>
          </cell>
          <cell r="P6538">
            <v>88.2</v>
          </cell>
          <cell r="Q6538">
            <v>66</v>
          </cell>
          <cell r="R6538">
            <v>55</v>
          </cell>
          <cell r="AB6538">
            <v>66</v>
          </cell>
          <cell r="AE6538">
            <v>49</v>
          </cell>
        </row>
        <row r="6539">
          <cell r="A6539" t="str">
            <v>136220</v>
          </cell>
          <cell r="B6539" t="str">
            <v>NJ</v>
          </cell>
          <cell r="C6539" t="str">
            <v>TANF</v>
          </cell>
          <cell r="D6539" t="str">
            <v>S</v>
          </cell>
          <cell r="E6539" t="str">
            <v>X</v>
          </cell>
          <cell r="F6539" t="str">
            <v>OPFHR</v>
          </cell>
          <cell r="G6539">
            <v>36220</v>
          </cell>
          <cell r="J6539">
            <v>1456.14</v>
          </cell>
          <cell r="K6539">
            <v>10310.6</v>
          </cell>
          <cell r="L6539">
            <v>3429.5</v>
          </cell>
          <cell r="M6539">
            <v>2842.9</v>
          </cell>
          <cell r="N6539">
            <v>497.13</v>
          </cell>
          <cell r="O6539">
            <v>256.33</v>
          </cell>
          <cell r="P6539">
            <v>15</v>
          </cell>
          <cell r="R6539">
            <v>43.54</v>
          </cell>
          <cell r="U6539">
            <v>492.1</v>
          </cell>
          <cell r="W6539">
            <v>22.33</v>
          </cell>
          <cell r="X6539">
            <v>151.9</v>
          </cell>
        </row>
        <row r="6540">
          <cell r="A6540" t="str">
            <v>136251</v>
          </cell>
          <cell r="B6540" t="str">
            <v>NJ</v>
          </cell>
          <cell r="C6540" t="str">
            <v>TANF</v>
          </cell>
          <cell r="D6540" t="str">
            <v>S</v>
          </cell>
          <cell r="E6540" t="str">
            <v>X</v>
          </cell>
          <cell r="F6540" t="str">
            <v>OPFHR</v>
          </cell>
          <cell r="G6540">
            <v>36251</v>
          </cell>
          <cell r="K6540">
            <v>566.65</v>
          </cell>
          <cell r="L6540">
            <v>12009.45</v>
          </cell>
          <cell r="M6540">
            <v>3655.69</v>
          </cell>
          <cell r="N6540">
            <v>2478.35</v>
          </cell>
          <cell r="O6540">
            <v>161.65</v>
          </cell>
          <cell r="P6540">
            <v>737.9</v>
          </cell>
          <cell r="Q6540">
            <v>6566.97</v>
          </cell>
          <cell r="R6540">
            <v>51.1</v>
          </cell>
          <cell r="S6540">
            <v>1567.3</v>
          </cell>
          <cell r="T6540">
            <v>433.3</v>
          </cell>
          <cell r="V6540">
            <v>51.1</v>
          </cell>
          <cell r="X6540">
            <v>300</v>
          </cell>
          <cell r="Z6540">
            <v>237.1</v>
          </cell>
        </row>
        <row r="6541">
          <cell r="A6541" t="str">
            <v>136281</v>
          </cell>
          <cell r="B6541" t="str">
            <v>NJ</v>
          </cell>
          <cell r="C6541" t="str">
            <v>TANF</v>
          </cell>
          <cell r="D6541" t="str">
            <v>S</v>
          </cell>
          <cell r="E6541" t="str">
            <v>X</v>
          </cell>
          <cell r="F6541" t="str">
            <v>OPFHR</v>
          </cell>
          <cell r="G6541">
            <v>36281</v>
          </cell>
          <cell r="L6541">
            <v>806.65</v>
          </cell>
          <cell r="M6541">
            <v>7160.12</v>
          </cell>
          <cell r="N6541">
            <v>2570.29</v>
          </cell>
          <cell r="O6541">
            <v>1955.34</v>
          </cell>
          <cell r="Q6541">
            <v>132</v>
          </cell>
          <cell r="S6541">
            <v>621.6</v>
          </cell>
          <cell r="U6541">
            <v>310.1</v>
          </cell>
        </row>
        <row r="6542">
          <cell r="A6542" t="str">
            <v>136312</v>
          </cell>
          <cell r="B6542" t="str">
            <v>NJ</v>
          </cell>
          <cell r="C6542" t="str">
            <v>TANF</v>
          </cell>
          <cell r="D6542" t="str">
            <v>S</v>
          </cell>
          <cell r="E6542" t="str">
            <v>X</v>
          </cell>
          <cell r="F6542" t="str">
            <v>OPFHR</v>
          </cell>
          <cell r="G6542">
            <v>36312</v>
          </cell>
          <cell r="M6542">
            <v>3400.24</v>
          </cell>
          <cell r="N6542">
            <v>7730.86</v>
          </cell>
          <cell r="O6542">
            <v>2374.74</v>
          </cell>
          <cell r="P6542">
            <v>1870.61</v>
          </cell>
          <cell r="Q6542">
            <v>161.64</v>
          </cell>
          <cell r="R6542">
            <v>79.31</v>
          </cell>
          <cell r="S6542">
            <v>259.7</v>
          </cell>
          <cell r="V6542">
            <v>360</v>
          </cell>
          <cell r="W6542">
            <v>84.51</v>
          </cell>
          <cell r="Y6542">
            <v>15.8</v>
          </cell>
          <cell r="Z6542">
            <v>183.9</v>
          </cell>
          <cell r="AC6542">
            <v>-179.9</v>
          </cell>
        </row>
        <row r="6543">
          <cell r="A6543" t="str">
            <v>136342</v>
          </cell>
          <cell r="B6543" t="str">
            <v>NJ</v>
          </cell>
          <cell r="C6543" t="str">
            <v>TANF</v>
          </cell>
          <cell r="D6543" t="str">
            <v>S</v>
          </cell>
          <cell r="E6543" t="str">
            <v>X</v>
          </cell>
          <cell r="F6543" t="str">
            <v>OPFHR</v>
          </cell>
          <cell r="G6543">
            <v>36342</v>
          </cell>
          <cell r="N6543">
            <v>1050.3</v>
          </cell>
          <cell r="O6543">
            <v>8989.45</v>
          </cell>
          <cell r="P6543">
            <v>730.47</v>
          </cell>
          <cell r="Q6543">
            <v>2027.49</v>
          </cell>
          <cell r="R6543">
            <v>2409.11</v>
          </cell>
          <cell r="S6543">
            <v>831.4</v>
          </cell>
          <cell r="T6543">
            <v>580.96</v>
          </cell>
          <cell r="X6543">
            <v>31.18</v>
          </cell>
          <cell r="Y6543">
            <v>74.5</v>
          </cell>
          <cell r="Z6543">
            <v>548.52</v>
          </cell>
          <cell r="AB6543">
            <v>406.7</v>
          </cell>
          <cell r="AC6543">
            <v>45</v>
          </cell>
        </row>
        <row r="6544">
          <cell r="A6544" t="str">
            <v>136373</v>
          </cell>
          <cell r="B6544" t="str">
            <v>NJ</v>
          </cell>
          <cell r="C6544" t="str">
            <v>TANF</v>
          </cell>
          <cell r="D6544" t="str">
            <v>S</v>
          </cell>
          <cell r="E6544" t="str">
            <v>X</v>
          </cell>
          <cell r="F6544" t="str">
            <v>OPFHR</v>
          </cell>
          <cell r="G6544">
            <v>36373</v>
          </cell>
          <cell r="O6544">
            <v>1127.92</v>
          </cell>
          <cell r="P6544">
            <v>5841.83</v>
          </cell>
          <cell r="Q6544">
            <v>3448.11</v>
          </cell>
          <cell r="R6544">
            <v>2152.01</v>
          </cell>
          <cell r="S6544">
            <v>365.06</v>
          </cell>
          <cell r="T6544">
            <v>329.57</v>
          </cell>
          <cell r="U6544">
            <v>88.2</v>
          </cell>
          <cell r="W6544">
            <v>45.5</v>
          </cell>
          <cell r="AC6544">
            <v>173.6</v>
          </cell>
          <cell r="AN6544">
            <v>151.9</v>
          </cell>
        </row>
        <row r="6545">
          <cell r="A6545" t="str">
            <v>136404</v>
          </cell>
          <cell r="B6545" t="str">
            <v>NJ</v>
          </cell>
          <cell r="C6545" t="str">
            <v>TANF</v>
          </cell>
          <cell r="D6545" t="str">
            <v>S</v>
          </cell>
          <cell r="E6545" t="str">
            <v>X</v>
          </cell>
          <cell r="F6545" t="str">
            <v>OPFHR</v>
          </cell>
          <cell r="G6545">
            <v>36404</v>
          </cell>
          <cell r="P6545">
            <v>149.58</v>
          </cell>
          <cell r="Q6545">
            <v>9495.66</v>
          </cell>
          <cell r="R6545">
            <v>8721</v>
          </cell>
          <cell r="S6545">
            <v>453.4</v>
          </cell>
          <cell r="T6545">
            <v>672.78</v>
          </cell>
          <cell r="U6545">
            <v>786.3</v>
          </cell>
          <cell r="V6545">
            <v>88.2</v>
          </cell>
          <cell r="Z6545">
            <v>740.09</v>
          </cell>
          <cell r="AA6545">
            <v>51.1</v>
          </cell>
          <cell r="AE6545">
            <v>72</v>
          </cell>
          <cell r="AH6545">
            <v>151.9</v>
          </cell>
        </row>
        <row r="6546">
          <cell r="A6546" t="str">
            <v>136434</v>
          </cell>
          <cell r="B6546" t="str">
            <v>NJ</v>
          </cell>
          <cell r="C6546" t="str">
            <v>TANF</v>
          </cell>
          <cell r="D6546" t="str">
            <v>S</v>
          </cell>
          <cell r="E6546" t="str">
            <v>X</v>
          </cell>
          <cell r="F6546" t="str">
            <v>OPFHR</v>
          </cell>
          <cell r="G6546">
            <v>36434</v>
          </cell>
          <cell r="R6546">
            <v>7871.12</v>
          </cell>
          <cell r="S6546">
            <v>16046.48</v>
          </cell>
          <cell r="T6546">
            <v>1226.99</v>
          </cell>
          <cell r="U6546">
            <v>515.9</v>
          </cell>
          <cell r="V6546">
            <v>145.19</v>
          </cell>
          <cell r="X6546">
            <v>111.96</v>
          </cell>
          <cell r="AA6546">
            <v>479.3</v>
          </cell>
          <cell r="AB6546">
            <v>427.58</v>
          </cell>
          <cell r="AD6546">
            <v>66</v>
          </cell>
        </row>
        <row r="6547">
          <cell r="A6547" t="str">
            <v>136465</v>
          </cell>
          <cell r="B6547" t="str">
            <v>NJ</v>
          </cell>
          <cell r="C6547" t="str">
            <v>TANF</v>
          </cell>
          <cell r="D6547" t="str">
            <v>S</v>
          </cell>
          <cell r="E6547" t="str">
            <v>X</v>
          </cell>
          <cell r="F6547" t="str">
            <v>OPFHR</v>
          </cell>
          <cell r="G6547">
            <v>36465</v>
          </cell>
          <cell r="R6547">
            <v>308</v>
          </cell>
          <cell r="S6547">
            <v>12867.13</v>
          </cell>
          <cell r="T6547">
            <v>2965.91</v>
          </cell>
          <cell r="U6547">
            <v>3586.42</v>
          </cell>
          <cell r="V6547">
            <v>456.43</v>
          </cell>
          <cell r="W6547">
            <v>1146.5</v>
          </cell>
          <cell r="AB6547">
            <v>123.3</v>
          </cell>
        </row>
        <row r="6548">
          <cell r="A6548" t="str">
            <v>136495</v>
          </cell>
          <cell r="B6548" t="str">
            <v>NJ</v>
          </cell>
          <cell r="C6548" t="str">
            <v>TANF</v>
          </cell>
          <cell r="D6548" t="str">
            <v>S</v>
          </cell>
          <cell r="E6548" t="str">
            <v>X</v>
          </cell>
          <cell r="F6548" t="str">
            <v>OPFHR</v>
          </cell>
          <cell r="G6548">
            <v>36495</v>
          </cell>
          <cell r="T6548">
            <v>14127.55</v>
          </cell>
          <cell r="U6548">
            <v>5135.64</v>
          </cell>
          <cell r="V6548">
            <v>3263.09</v>
          </cell>
          <cell r="W6548">
            <v>1430.1</v>
          </cell>
          <cell r="AB6548">
            <v>420.81</v>
          </cell>
          <cell r="AC6548">
            <v>479.3</v>
          </cell>
        </row>
        <row r="6549">
          <cell r="A6549" t="str">
            <v>136526</v>
          </cell>
          <cell r="B6549" t="str">
            <v>NJ</v>
          </cell>
          <cell r="C6549" t="str">
            <v>TANF</v>
          </cell>
          <cell r="D6549" t="str">
            <v>S</v>
          </cell>
          <cell r="E6549" t="str">
            <v>X</v>
          </cell>
          <cell r="F6549" t="str">
            <v>OPFHR</v>
          </cell>
          <cell r="G6549">
            <v>36526</v>
          </cell>
          <cell r="T6549">
            <v>431.2</v>
          </cell>
          <cell r="U6549">
            <v>6384.61</v>
          </cell>
          <cell r="V6549">
            <v>11603.01</v>
          </cell>
          <cell r="W6549">
            <v>254.2</v>
          </cell>
          <cell r="X6549">
            <v>241.02</v>
          </cell>
          <cell r="Y6549">
            <v>1366.09</v>
          </cell>
          <cell r="Z6549">
            <v>30</v>
          </cell>
          <cell r="AA6549">
            <v>-354.1</v>
          </cell>
          <cell r="AI6549">
            <v>412.8</v>
          </cell>
          <cell r="AJ6549">
            <v>2956.8</v>
          </cell>
        </row>
        <row r="6550">
          <cell r="A6550" t="str">
            <v>136557</v>
          </cell>
          <cell r="B6550" t="str">
            <v>NJ</v>
          </cell>
          <cell r="C6550" t="str">
            <v>TANF</v>
          </cell>
          <cell r="D6550" t="str">
            <v>S</v>
          </cell>
          <cell r="E6550" t="str">
            <v>X</v>
          </cell>
          <cell r="F6550" t="str">
            <v>OPFHR</v>
          </cell>
          <cell r="G6550">
            <v>36557</v>
          </cell>
          <cell r="U6550">
            <v>173.5</v>
          </cell>
          <cell r="V6550">
            <v>8393.7</v>
          </cell>
          <cell r="W6550">
            <v>3311.1</v>
          </cell>
          <cell r="X6550">
            <v>2800.19</v>
          </cell>
          <cell r="Y6550">
            <v>1166.4</v>
          </cell>
          <cell r="Z6550">
            <v>50</v>
          </cell>
          <cell r="AB6550">
            <v>15</v>
          </cell>
          <cell r="AD6550">
            <v>439.2</v>
          </cell>
        </row>
        <row r="6551">
          <cell r="A6551" t="str">
            <v>136586</v>
          </cell>
          <cell r="B6551" t="str">
            <v>NJ</v>
          </cell>
          <cell r="C6551" t="str">
            <v>TANF</v>
          </cell>
          <cell r="D6551" t="str">
            <v>S</v>
          </cell>
          <cell r="E6551" t="str">
            <v>X</v>
          </cell>
          <cell r="F6551" t="str">
            <v>OPFHR</v>
          </cell>
          <cell r="G6551">
            <v>36586</v>
          </cell>
          <cell r="V6551">
            <v>1143.6</v>
          </cell>
          <cell r="W6551">
            <v>8051.3</v>
          </cell>
          <cell r="X6551">
            <v>3267.4</v>
          </cell>
          <cell r="Y6551">
            <v>8191.94</v>
          </cell>
          <cell r="Z6551">
            <v>1036.24</v>
          </cell>
          <cell r="AJ6551">
            <v>159.6</v>
          </cell>
        </row>
        <row r="6552">
          <cell r="A6552" t="str">
            <v>136617</v>
          </cell>
          <cell r="B6552" t="str">
            <v>NJ</v>
          </cell>
          <cell r="C6552" t="str">
            <v>TANF</v>
          </cell>
          <cell r="D6552" t="str">
            <v>S</v>
          </cell>
          <cell r="E6552" t="str">
            <v>X</v>
          </cell>
          <cell r="F6552" t="str">
            <v>OPFHR</v>
          </cell>
          <cell r="G6552">
            <v>36617</v>
          </cell>
          <cell r="W6552">
            <v>20</v>
          </cell>
          <cell r="X6552">
            <v>10403.95</v>
          </cell>
          <cell r="Y6552">
            <v>1470.3</v>
          </cell>
          <cell r="Z6552">
            <v>142.25</v>
          </cell>
          <cell r="AA6552">
            <v>74.7</v>
          </cell>
        </row>
        <row r="6553">
          <cell r="A6553" t="str">
            <v>136647</v>
          </cell>
          <cell r="B6553" t="str">
            <v>NJ</v>
          </cell>
          <cell r="C6553" t="str">
            <v>TANF</v>
          </cell>
          <cell r="D6553" t="str">
            <v>S</v>
          </cell>
          <cell r="E6553" t="str">
            <v>X</v>
          </cell>
          <cell r="F6553" t="str">
            <v>OPFHR</v>
          </cell>
          <cell r="G6553">
            <v>36647</v>
          </cell>
          <cell r="X6553">
            <v>3909.51</v>
          </cell>
          <cell r="Y6553">
            <v>8045.41</v>
          </cell>
          <cell r="Z6553">
            <v>1855.49</v>
          </cell>
          <cell r="AA6553">
            <v>1598.43</v>
          </cell>
          <cell r="AB6553">
            <v>1003.1</v>
          </cell>
        </row>
        <row r="6554">
          <cell r="A6554" t="str">
            <v>136678</v>
          </cell>
          <cell r="B6554" t="str">
            <v>NJ</v>
          </cell>
          <cell r="C6554" t="str">
            <v>TANF</v>
          </cell>
          <cell r="D6554" t="str">
            <v>S</v>
          </cell>
          <cell r="E6554" t="str">
            <v>X</v>
          </cell>
          <cell r="F6554" t="str">
            <v>OPFHR</v>
          </cell>
          <cell r="G6554">
            <v>36678</v>
          </cell>
          <cell r="Y6554">
            <v>1737.1</v>
          </cell>
          <cell r="Z6554">
            <v>9758.58</v>
          </cell>
          <cell r="AA6554">
            <v>3947.11</v>
          </cell>
          <cell r="AB6554">
            <v>1484.03</v>
          </cell>
          <cell r="AC6554">
            <v>813.06</v>
          </cell>
          <cell r="AD6554">
            <v>52.56</v>
          </cell>
          <cell r="AH6554">
            <v>2132.8</v>
          </cell>
          <cell r="AJ6554">
            <v>-585.9</v>
          </cell>
          <cell r="AK6554">
            <v>106.75</v>
          </cell>
        </row>
        <row r="6555">
          <cell r="A6555" t="str">
            <v>136708</v>
          </cell>
          <cell r="B6555" t="str">
            <v>NJ</v>
          </cell>
          <cell r="C6555" t="str">
            <v>TANF</v>
          </cell>
          <cell r="D6555" t="str">
            <v>S</v>
          </cell>
          <cell r="E6555" t="str">
            <v>X</v>
          </cell>
          <cell r="F6555" t="str">
            <v>OPFHR</v>
          </cell>
          <cell r="G6555">
            <v>36708</v>
          </cell>
          <cell r="Z6555">
            <v>683.35</v>
          </cell>
          <cell r="AA6555">
            <v>8535.93</v>
          </cell>
          <cell r="AB6555">
            <v>2452.36</v>
          </cell>
          <cell r="AC6555">
            <v>748.61</v>
          </cell>
          <cell r="AD6555">
            <v>496.8</v>
          </cell>
          <cell r="AI6555">
            <v>99.25</v>
          </cell>
          <cell r="AJ6555">
            <v>161.8</v>
          </cell>
        </row>
        <row r="6556">
          <cell r="A6556" t="str">
            <v>136739</v>
          </cell>
          <cell r="B6556" t="str">
            <v>NJ</v>
          </cell>
          <cell r="C6556" t="str">
            <v>TANF</v>
          </cell>
          <cell r="D6556" t="str">
            <v>S</v>
          </cell>
          <cell r="E6556" t="str">
            <v>X</v>
          </cell>
          <cell r="F6556" t="str">
            <v>OPFHR</v>
          </cell>
          <cell r="G6556">
            <v>36739</v>
          </cell>
          <cell r="AA6556">
            <v>610.81</v>
          </cell>
          <cell r="AB6556">
            <v>7414.87</v>
          </cell>
          <cell r="AC6556">
            <v>2593.96</v>
          </cell>
          <cell r="AD6556">
            <v>1307.6</v>
          </cell>
          <cell r="AE6556">
            <v>590.61</v>
          </cell>
          <cell r="AF6556">
            <v>57.76</v>
          </cell>
          <cell r="AG6556">
            <v>817.7</v>
          </cell>
        </row>
        <row r="6557">
          <cell r="A6557" t="str">
            <v>136770</v>
          </cell>
          <cell r="B6557" t="str">
            <v>NJ</v>
          </cell>
          <cell r="C6557" t="str">
            <v>TANF</v>
          </cell>
          <cell r="D6557" t="str">
            <v>S</v>
          </cell>
          <cell r="E6557" t="str">
            <v>X</v>
          </cell>
          <cell r="F6557" t="str">
            <v>OPFHR</v>
          </cell>
          <cell r="G6557">
            <v>36770</v>
          </cell>
          <cell r="AB6557">
            <v>396.7</v>
          </cell>
          <cell r="AC6557">
            <v>6892.23</v>
          </cell>
          <cell r="AD6557">
            <v>4383.78</v>
          </cell>
          <cell r="AE6557">
            <v>1766.44</v>
          </cell>
          <cell r="AF6557">
            <v>306.48</v>
          </cell>
          <cell r="AG6557">
            <v>243.6</v>
          </cell>
          <cell r="AL6557">
            <v>131.95</v>
          </cell>
        </row>
        <row r="6558">
          <cell r="A6558" t="str">
            <v>136800</v>
          </cell>
          <cell r="B6558" t="str">
            <v>NJ</v>
          </cell>
          <cell r="C6558" t="str">
            <v>TANF</v>
          </cell>
          <cell r="D6558" t="str">
            <v>S</v>
          </cell>
          <cell r="E6558" t="str">
            <v>X</v>
          </cell>
          <cell r="F6558" t="str">
            <v>OPFHR</v>
          </cell>
          <cell r="G6558">
            <v>36800</v>
          </cell>
          <cell r="AC6558">
            <v>3622.98</v>
          </cell>
          <cell r="AD6558">
            <v>9720.23</v>
          </cell>
          <cell r="AE6558">
            <v>1584.54</v>
          </cell>
          <cell r="AF6558">
            <v>828.7</v>
          </cell>
          <cell r="AG6558">
            <v>378.3</v>
          </cell>
        </row>
        <row r="6559">
          <cell r="A6559" t="str">
            <v>136831</v>
          </cell>
          <cell r="B6559" t="str">
            <v>NJ</v>
          </cell>
          <cell r="C6559" t="str">
            <v>TANF</v>
          </cell>
          <cell r="D6559" t="str">
            <v>S</v>
          </cell>
          <cell r="E6559" t="str">
            <v>X</v>
          </cell>
          <cell r="F6559" t="str">
            <v>OPFHR</v>
          </cell>
          <cell r="G6559">
            <v>36831</v>
          </cell>
          <cell r="AD6559">
            <v>1869.45</v>
          </cell>
          <cell r="AE6559">
            <v>10067.79</v>
          </cell>
          <cell r="AF6559">
            <v>3680.56</v>
          </cell>
          <cell r="AG6559">
            <v>107.77</v>
          </cell>
          <cell r="AH6559">
            <v>195.3</v>
          </cell>
          <cell r="AI6559">
            <v>66</v>
          </cell>
          <cell r="AJ6559">
            <v>80.8</v>
          </cell>
        </row>
        <row r="6560">
          <cell r="A6560" t="str">
            <v>136861</v>
          </cell>
          <cell r="B6560" t="str">
            <v>NJ</v>
          </cell>
          <cell r="C6560" t="str">
            <v>TANF</v>
          </cell>
          <cell r="D6560" t="str">
            <v>S</v>
          </cell>
          <cell r="E6560" t="str">
            <v>X</v>
          </cell>
          <cell r="F6560" t="str">
            <v>OPFHR</v>
          </cell>
          <cell r="G6560">
            <v>36861</v>
          </cell>
          <cell r="AE6560">
            <v>604.5</v>
          </cell>
          <cell r="AF6560">
            <v>11895.82</v>
          </cell>
          <cell r="AG6560">
            <v>956.42</v>
          </cell>
          <cell r="AH6560">
            <v>984.49</v>
          </cell>
          <cell r="AJ6560">
            <v>305.2</v>
          </cell>
        </row>
        <row r="6561">
          <cell r="A6561" t="str">
            <v>136892</v>
          </cell>
          <cell r="B6561" t="str">
            <v>NJ</v>
          </cell>
          <cell r="C6561" t="str">
            <v>TANF</v>
          </cell>
          <cell r="D6561" t="str">
            <v>S</v>
          </cell>
          <cell r="E6561" t="str">
            <v>X</v>
          </cell>
          <cell r="F6561" t="str">
            <v>OPFHR</v>
          </cell>
          <cell r="G6561">
            <v>36892</v>
          </cell>
          <cell r="AF6561">
            <v>1908.73</v>
          </cell>
          <cell r="AG6561">
            <v>10653.43</v>
          </cell>
          <cell r="AH6561">
            <v>2365.99</v>
          </cell>
          <cell r="AI6561">
            <v>1273.86</v>
          </cell>
          <cell r="AJ6561">
            <v>2044.54</v>
          </cell>
        </row>
        <row r="6562">
          <cell r="A6562" t="str">
            <v>136923</v>
          </cell>
          <cell r="B6562" t="str">
            <v>NJ</v>
          </cell>
          <cell r="C6562" t="str">
            <v>TANF</v>
          </cell>
          <cell r="D6562" t="str">
            <v>S</v>
          </cell>
          <cell r="E6562" t="str">
            <v>X</v>
          </cell>
          <cell r="F6562" t="str">
            <v>OPFHR</v>
          </cell>
          <cell r="G6562">
            <v>36923</v>
          </cell>
          <cell r="AG6562">
            <v>1016.38</v>
          </cell>
          <cell r="AH6562">
            <v>6702.16</v>
          </cell>
          <cell r="AI6562">
            <v>3412.3</v>
          </cell>
          <cell r="AJ6562">
            <v>1701.1</v>
          </cell>
          <cell r="AK6562">
            <v>2808.04</v>
          </cell>
          <cell r="AL6562">
            <v>26.03</v>
          </cell>
        </row>
        <row r="6563">
          <cell r="A6563" t="str">
            <v>136951</v>
          </cell>
          <cell r="B6563" t="str">
            <v>NJ</v>
          </cell>
          <cell r="C6563" t="str">
            <v>TANF</v>
          </cell>
          <cell r="D6563" t="str">
            <v>S</v>
          </cell>
          <cell r="E6563" t="str">
            <v>X</v>
          </cell>
          <cell r="F6563" t="str">
            <v>OPFHR</v>
          </cell>
          <cell r="G6563">
            <v>36951</v>
          </cell>
          <cell r="AH6563">
            <v>647.68</v>
          </cell>
          <cell r="AI6563">
            <v>6866.72</v>
          </cell>
          <cell r="AJ6563">
            <v>2921.88</v>
          </cell>
          <cell r="AK6563">
            <v>2631.43</v>
          </cell>
          <cell r="AL6563">
            <v>632.98</v>
          </cell>
          <cell r="AM6563">
            <v>233.27</v>
          </cell>
        </row>
        <row r="6564">
          <cell r="A6564" t="str">
            <v>136982</v>
          </cell>
          <cell r="B6564" t="str">
            <v>NJ</v>
          </cell>
          <cell r="C6564" t="str">
            <v>TANF</v>
          </cell>
          <cell r="D6564" t="str">
            <v>S</v>
          </cell>
          <cell r="E6564" t="str">
            <v>X</v>
          </cell>
          <cell r="F6564" t="str">
            <v>OPFHR</v>
          </cell>
          <cell r="G6564">
            <v>36982</v>
          </cell>
          <cell r="AI6564">
            <v>1172.68</v>
          </cell>
          <cell r="AJ6564">
            <v>11331.93</v>
          </cell>
          <cell r="AK6564">
            <v>3439.58</v>
          </cell>
          <cell r="AL6564">
            <v>1860.67</v>
          </cell>
          <cell r="AM6564">
            <v>180.2</v>
          </cell>
          <cell r="AN6564">
            <v>170.1</v>
          </cell>
        </row>
        <row r="6565">
          <cell r="A6565" t="str">
            <v>137012</v>
          </cell>
          <cell r="B6565" t="str">
            <v>NJ</v>
          </cell>
          <cell r="C6565" t="str">
            <v>TANF</v>
          </cell>
          <cell r="D6565" t="str">
            <v>S</v>
          </cell>
          <cell r="E6565" t="str">
            <v>X</v>
          </cell>
          <cell r="F6565" t="str">
            <v>OPFHR</v>
          </cell>
          <cell r="G6565">
            <v>37012</v>
          </cell>
          <cell r="AJ6565">
            <v>4572.53</v>
          </cell>
          <cell r="AK6565">
            <v>9748.45</v>
          </cell>
          <cell r="AL6565">
            <v>4808.89</v>
          </cell>
          <cell r="AM6565">
            <v>515.78</v>
          </cell>
          <cell r="AN6565">
            <v>79.2</v>
          </cell>
        </row>
        <row r="6566">
          <cell r="A6566" t="str">
            <v>137043</v>
          </cell>
          <cell r="B6566" t="str">
            <v>NJ</v>
          </cell>
          <cell r="C6566" t="str">
            <v>TANF</v>
          </cell>
          <cell r="D6566" t="str">
            <v>S</v>
          </cell>
          <cell r="E6566" t="str">
            <v>X</v>
          </cell>
          <cell r="F6566" t="str">
            <v>OPFHR</v>
          </cell>
          <cell r="G6566">
            <v>37043</v>
          </cell>
          <cell r="AK6566">
            <v>791.1</v>
          </cell>
          <cell r="AL6566">
            <v>6172.96</v>
          </cell>
          <cell r="AM6566">
            <v>1056.43</v>
          </cell>
          <cell r="AN6566">
            <v>2844.24</v>
          </cell>
        </row>
        <row r="6567">
          <cell r="A6567" t="str">
            <v>137073</v>
          </cell>
          <cell r="B6567" t="str">
            <v>NJ</v>
          </cell>
          <cell r="C6567" t="str">
            <v>TANF</v>
          </cell>
          <cell r="D6567" t="str">
            <v>S</v>
          </cell>
          <cell r="E6567" t="str">
            <v>X</v>
          </cell>
          <cell r="F6567" t="str">
            <v>OPFHR</v>
          </cell>
          <cell r="G6567">
            <v>37073</v>
          </cell>
          <cell r="AL6567">
            <v>1758.2</v>
          </cell>
          <cell r="AM6567">
            <v>12090.16</v>
          </cell>
          <cell r="AN6567">
            <v>3623.72</v>
          </cell>
        </row>
        <row r="6568">
          <cell r="A6568" t="str">
            <v>137104</v>
          </cell>
          <cell r="B6568" t="str">
            <v>NJ</v>
          </cell>
          <cell r="C6568" t="str">
            <v>TANF</v>
          </cell>
          <cell r="D6568" t="str">
            <v>S</v>
          </cell>
          <cell r="E6568" t="str">
            <v>X</v>
          </cell>
          <cell r="F6568" t="str">
            <v>OPFHR</v>
          </cell>
          <cell r="G6568">
            <v>37104</v>
          </cell>
          <cell r="AM6568">
            <v>3734.8</v>
          </cell>
          <cell r="AN6568">
            <v>18341.05</v>
          </cell>
        </row>
        <row r="6569">
          <cell r="A6569" t="str">
            <v>137135</v>
          </cell>
          <cell r="B6569" t="str">
            <v>NJ</v>
          </cell>
          <cell r="C6569" t="str">
            <v>TANF</v>
          </cell>
          <cell r="D6569" t="str">
            <v>S</v>
          </cell>
          <cell r="E6569" t="str">
            <v>X</v>
          </cell>
          <cell r="F6569" t="str">
            <v>OPFHR</v>
          </cell>
          <cell r="G6569">
            <v>37135</v>
          </cell>
          <cell r="AN6569">
            <v>3388.39</v>
          </cell>
        </row>
        <row r="6570">
          <cell r="A6570" t="str">
            <v>136161</v>
          </cell>
          <cell r="B6570" t="str">
            <v>NJ</v>
          </cell>
          <cell r="C6570" t="str">
            <v>TANF</v>
          </cell>
          <cell r="D6570" t="str">
            <v>S</v>
          </cell>
          <cell r="E6570" t="str">
            <v>X</v>
          </cell>
          <cell r="F6570" t="str">
            <v>OPFHS</v>
          </cell>
          <cell r="G6570">
            <v>36161</v>
          </cell>
          <cell r="I6570">
            <v>14714.6</v>
          </cell>
          <cell r="J6570">
            <v>7922.44</v>
          </cell>
          <cell r="K6570">
            <v>1250</v>
          </cell>
          <cell r="M6570">
            <v>2906</v>
          </cell>
          <cell r="O6570">
            <v>397.6</v>
          </cell>
          <cell r="U6570">
            <v>2250.01</v>
          </cell>
        </row>
        <row r="6571">
          <cell r="A6571" t="str">
            <v>136192</v>
          </cell>
          <cell r="B6571" t="str">
            <v>NJ</v>
          </cell>
          <cell r="C6571" t="str">
            <v>TANF</v>
          </cell>
          <cell r="D6571" t="str">
            <v>S</v>
          </cell>
          <cell r="E6571" t="str">
            <v>X</v>
          </cell>
          <cell r="F6571" t="str">
            <v>OPFHS</v>
          </cell>
          <cell r="G6571">
            <v>36192</v>
          </cell>
          <cell r="J6571">
            <v>20255.73</v>
          </cell>
          <cell r="K6571">
            <v>1386.9</v>
          </cell>
          <cell r="M6571">
            <v>1441.3</v>
          </cell>
          <cell r="O6571">
            <v>2462</v>
          </cell>
          <cell r="AI6571">
            <v>2491.5</v>
          </cell>
        </row>
        <row r="6572">
          <cell r="A6572" t="str">
            <v>136220</v>
          </cell>
          <cell r="B6572" t="str">
            <v>NJ</v>
          </cell>
          <cell r="C6572" t="str">
            <v>TANF</v>
          </cell>
          <cell r="D6572" t="str">
            <v>S</v>
          </cell>
          <cell r="E6572" t="str">
            <v>X</v>
          </cell>
          <cell r="F6572" t="str">
            <v>OPFHS</v>
          </cell>
          <cell r="G6572">
            <v>36220</v>
          </cell>
          <cell r="K6572">
            <v>24601.8</v>
          </cell>
          <cell r="L6572">
            <v>19387.22</v>
          </cell>
          <cell r="M6572">
            <v>372.69</v>
          </cell>
          <cell r="N6572">
            <v>2298</v>
          </cell>
          <cell r="O6572">
            <v>555.2</v>
          </cell>
          <cell r="P6572">
            <v>1250</v>
          </cell>
          <cell r="U6572">
            <v>2306.79</v>
          </cell>
          <cell r="V6572">
            <v>1250</v>
          </cell>
        </row>
        <row r="6573">
          <cell r="A6573" t="str">
            <v>136251</v>
          </cell>
          <cell r="B6573" t="str">
            <v>NJ</v>
          </cell>
          <cell r="C6573" t="str">
            <v>TANF</v>
          </cell>
          <cell r="D6573" t="str">
            <v>S</v>
          </cell>
          <cell r="E6573" t="str">
            <v>X</v>
          </cell>
          <cell r="F6573" t="str">
            <v>OPFHS</v>
          </cell>
          <cell r="G6573">
            <v>36251</v>
          </cell>
          <cell r="L6573">
            <v>13325.18</v>
          </cell>
          <cell r="M6573">
            <v>2250.01</v>
          </cell>
          <cell r="N6573">
            <v>3520.5</v>
          </cell>
          <cell r="R6573">
            <v>165</v>
          </cell>
          <cell r="Z6573">
            <v>2493.69</v>
          </cell>
        </row>
        <row r="6574">
          <cell r="A6574" t="str">
            <v>136281</v>
          </cell>
          <cell r="B6574" t="str">
            <v>NJ</v>
          </cell>
          <cell r="C6574" t="str">
            <v>TANF</v>
          </cell>
          <cell r="D6574" t="str">
            <v>S</v>
          </cell>
          <cell r="E6574" t="str">
            <v>X</v>
          </cell>
          <cell r="F6574" t="str">
            <v>OPFHS</v>
          </cell>
          <cell r="G6574">
            <v>36281</v>
          </cell>
          <cell r="M6574">
            <v>21384.92</v>
          </cell>
          <cell r="N6574">
            <v>2057.4</v>
          </cell>
          <cell r="Q6574">
            <v>2266.1</v>
          </cell>
          <cell r="R6574">
            <v>45</v>
          </cell>
          <cell r="T6574">
            <v>-32</v>
          </cell>
          <cell r="Y6574">
            <v>3505.49</v>
          </cell>
          <cell r="AE6574">
            <v>323.44</v>
          </cell>
        </row>
        <row r="6575">
          <cell r="A6575" t="str">
            <v>136312</v>
          </cell>
          <cell r="B6575" t="str">
            <v>NJ</v>
          </cell>
          <cell r="C6575" t="str">
            <v>TANF</v>
          </cell>
          <cell r="D6575" t="str">
            <v>S</v>
          </cell>
          <cell r="E6575" t="str">
            <v>X</v>
          </cell>
          <cell r="F6575" t="str">
            <v>OPFHS</v>
          </cell>
          <cell r="G6575">
            <v>36312</v>
          </cell>
          <cell r="N6575">
            <v>14682.07</v>
          </cell>
          <cell r="O6575">
            <v>8859.01</v>
          </cell>
          <cell r="R6575">
            <v>1250</v>
          </cell>
          <cell r="S6575">
            <v>640</v>
          </cell>
          <cell r="T6575">
            <v>1428.7</v>
          </cell>
          <cell r="Z6575">
            <v>562.01</v>
          </cell>
        </row>
        <row r="6576">
          <cell r="A6576" t="str">
            <v>136342</v>
          </cell>
          <cell r="B6576" t="str">
            <v>NJ</v>
          </cell>
          <cell r="C6576" t="str">
            <v>TANF</v>
          </cell>
          <cell r="D6576" t="str">
            <v>S</v>
          </cell>
          <cell r="E6576" t="str">
            <v>X</v>
          </cell>
          <cell r="F6576" t="str">
            <v>OPFHS</v>
          </cell>
          <cell r="G6576">
            <v>36342</v>
          </cell>
          <cell r="O6576">
            <v>19143.98</v>
          </cell>
          <cell r="R6576">
            <v>2348.16</v>
          </cell>
        </row>
        <row r="6577">
          <cell r="A6577" t="str">
            <v>136373</v>
          </cell>
          <cell r="B6577" t="str">
            <v>NJ</v>
          </cell>
          <cell r="C6577" t="str">
            <v>TANF</v>
          </cell>
          <cell r="D6577" t="str">
            <v>S</v>
          </cell>
          <cell r="E6577" t="str">
            <v>X</v>
          </cell>
          <cell r="F6577" t="str">
            <v>OPFHS</v>
          </cell>
          <cell r="G6577">
            <v>36373</v>
          </cell>
          <cell r="O6577">
            <v>5011</v>
          </cell>
          <cell r="P6577">
            <v>6731.42</v>
          </cell>
          <cell r="Q6577">
            <v>5244.3</v>
          </cell>
          <cell r="R6577">
            <v>161.62</v>
          </cell>
          <cell r="S6577">
            <v>3312.02</v>
          </cell>
          <cell r="T6577">
            <v>100</v>
          </cell>
          <cell r="U6577">
            <v>3463.73</v>
          </cell>
          <cell r="Z6577">
            <v>155.62</v>
          </cell>
          <cell r="AB6577">
            <v>2899.92</v>
          </cell>
          <cell r="AC6577">
            <v>1177.2</v>
          </cell>
          <cell r="AD6577">
            <v>46</v>
          </cell>
        </row>
        <row r="6578">
          <cell r="A6578" t="str">
            <v>136404</v>
          </cell>
          <cell r="B6578" t="str">
            <v>NJ</v>
          </cell>
          <cell r="C6578" t="str">
            <v>TANF</v>
          </cell>
          <cell r="D6578" t="str">
            <v>S</v>
          </cell>
          <cell r="E6578" t="str">
            <v>X</v>
          </cell>
          <cell r="F6578" t="str">
            <v>OPFHS</v>
          </cell>
          <cell r="G6578">
            <v>36404</v>
          </cell>
          <cell r="Q6578">
            <v>1250</v>
          </cell>
          <cell r="R6578">
            <v>7862.02</v>
          </cell>
          <cell r="S6578">
            <v>4147.24</v>
          </cell>
          <cell r="T6578">
            <v>56</v>
          </cell>
          <cell r="V6578">
            <v>112</v>
          </cell>
          <cell r="AD6578">
            <v>165</v>
          </cell>
        </row>
        <row r="6579">
          <cell r="A6579" t="str">
            <v>136434</v>
          </cell>
          <cell r="B6579" t="str">
            <v>NJ</v>
          </cell>
          <cell r="C6579" t="str">
            <v>TANF</v>
          </cell>
          <cell r="D6579" t="str">
            <v>S</v>
          </cell>
          <cell r="E6579" t="str">
            <v>X</v>
          </cell>
          <cell r="F6579" t="str">
            <v>OPFHS</v>
          </cell>
          <cell r="G6579">
            <v>36434</v>
          </cell>
          <cell r="R6579">
            <v>16226.58</v>
          </cell>
          <cell r="S6579">
            <v>3987</v>
          </cell>
          <cell r="T6579">
            <v>1288</v>
          </cell>
          <cell r="V6579">
            <v>168</v>
          </cell>
          <cell r="Y6579">
            <v>1328.6</v>
          </cell>
          <cell r="Z6579">
            <v>1534.4</v>
          </cell>
        </row>
        <row r="6580">
          <cell r="A6580" t="str">
            <v>136465</v>
          </cell>
          <cell r="B6580" t="str">
            <v>NJ</v>
          </cell>
          <cell r="C6580" t="str">
            <v>TANF</v>
          </cell>
          <cell r="D6580" t="str">
            <v>S</v>
          </cell>
          <cell r="E6580" t="str">
            <v>X</v>
          </cell>
          <cell r="F6580" t="str">
            <v>OPFHS</v>
          </cell>
          <cell r="G6580">
            <v>36465</v>
          </cell>
          <cell r="S6580">
            <v>4566.34</v>
          </cell>
          <cell r="T6580">
            <v>5463.92</v>
          </cell>
          <cell r="U6580">
            <v>1250</v>
          </cell>
          <cell r="V6580">
            <v>106</v>
          </cell>
          <cell r="W6580">
            <v>3351.44</v>
          </cell>
          <cell r="X6580">
            <v>1288</v>
          </cell>
          <cell r="Y6580">
            <v>2128.7</v>
          </cell>
          <cell r="AA6580">
            <v>3958.02</v>
          </cell>
          <cell r="AC6580">
            <v>2124</v>
          </cell>
          <cell r="AE6580">
            <v>165</v>
          </cell>
          <cell r="AF6580">
            <v>2975</v>
          </cell>
        </row>
        <row r="6581">
          <cell r="A6581" t="str">
            <v>136495</v>
          </cell>
          <cell r="B6581" t="str">
            <v>NJ</v>
          </cell>
          <cell r="C6581" t="str">
            <v>TANF</v>
          </cell>
          <cell r="D6581" t="str">
            <v>S</v>
          </cell>
          <cell r="E6581" t="str">
            <v>X</v>
          </cell>
          <cell r="F6581" t="str">
            <v>OPFHS</v>
          </cell>
          <cell r="G6581">
            <v>36495</v>
          </cell>
          <cell r="T6581">
            <v>12965.01</v>
          </cell>
          <cell r="U6581">
            <v>2515</v>
          </cell>
          <cell r="W6581">
            <v>1456</v>
          </cell>
          <cell r="AG6581">
            <v>1551.92</v>
          </cell>
        </row>
        <row r="6582">
          <cell r="A6582" t="str">
            <v>136526</v>
          </cell>
          <cell r="B6582" t="str">
            <v>NJ</v>
          </cell>
          <cell r="C6582" t="str">
            <v>TANF</v>
          </cell>
          <cell r="D6582" t="str">
            <v>S</v>
          </cell>
          <cell r="E6582" t="str">
            <v>X</v>
          </cell>
          <cell r="F6582" t="str">
            <v>OPFHS</v>
          </cell>
          <cell r="G6582">
            <v>36526</v>
          </cell>
          <cell r="U6582">
            <v>12746.22</v>
          </cell>
          <cell r="V6582">
            <v>2077.6</v>
          </cell>
          <cell r="W6582">
            <v>3245.7</v>
          </cell>
          <cell r="X6582">
            <v>2880</v>
          </cell>
        </row>
        <row r="6583">
          <cell r="A6583" t="str">
            <v>136557</v>
          </cell>
          <cell r="B6583" t="str">
            <v>NJ</v>
          </cell>
          <cell r="C6583" t="str">
            <v>TANF</v>
          </cell>
          <cell r="D6583" t="str">
            <v>S</v>
          </cell>
          <cell r="E6583" t="str">
            <v>X</v>
          </cell>
          <cell r="F6583" t="str">
            <v>OPFHS</v>
          </cell>
          <cell r="G6583">
            <v>36557</v>
          </cell>
          <cell r="V6583">
            <v>5510.7</v>
          </cell>
          <cell r="W6583">
            <v>3456.56</v>
          </cell>
          <cell r="X6583">
            <v>5292.35</v>
          </cell>
          <cell r="Y6583">
            <v>1934.4</v>
          </cell>
          <cell r="Z6583">
            <v>3534.4</v>
          </cell>
          <cell r="AA6583">
            <v>2032</v>
          </cell>
          <cell r="AC6583">
            <v>3258.09</v>
          </cell>
          <cell r="AD6583">
            <v>3148.56</v>
          </cell>
          <cell r="AF6583">
            <v>818</v>
          </cell>
          <cell r="AL6583">
            <v>2309.13</v>
          </cell>
        </row>
        <row r="6584">
          <cell r="A6584" t="str">
            <v>136586</v>
          </cell>
          <cell r="B6584" t="str">
            <v>NJ</v>
          </cell>
          <cell r="C6584" t="str">
            <v>TANF</v>
          </cell>
          <cell r="D6584" t="str">
            <v>S</v>
          </cell>
          <cell r="E6584" t="str">
            <v>X</v>
          </cell>
          <cell r="F6584" t="str">
            <v>OPFHS</v>
          </cell>
          <cell r="G6584">
            <v>36586</v>
          </cell>
          <cell r="W6584">
            <v>11026.3</v>
          </cell>
          <cell r="X6584">
            <v>12653.83</v>
          </cell>
          <cell r="Y6584">
            <v>2157.58</v>
          </cell>
          <cell r="Z6584">
            <v>776.48</v>
          </cell>
          <cell r="AA6584">
            <v>1323.9</v>
          </cell>
          <cell r="AC6584">
            <v>1480.8</v>
          </cell>
          <cell r="AE6584">
            <v>311.2</v>
          </cell>
        </row>
        <row r="6585">
          <cell r="A6585" t="str">
            <v>136617</v>
          </cell>
          <cell r="B6585" t="str">
            <v>NJ</v>
          </cell>
          <cell r="C6585" t="str">
            <v>TANF</v>
          </cell>
          <cell r="D6585" t="str">
            <v>S</v>
          </cell>
          <cell r="E6585" t="str">
            <v>X</v>
          </cell>
          <cell r="F6585" t="str">
            <v>OPFHS</v>
          </cell>
          <cell r="G6585">
            <v>36617</v>
          </cell>
          <cell r="W6585">
            <v>165</v>
          </cell>
          <cell r="X6585">
            <v>17192.63</v>
          </cell>
          <cell r="Y6585">
            <v>4987.16</v>
          </cell>
          <cell r="Z6585">
            <v>5311.6</v>
          </cell>
          <cell r="AB6585">
            <v>2132</v>
          </cell>
          <cell r="AC6585">
            <v>1035.34</v>
          </cell>
          <cell r="AF6585">
            <v>584</v>
          </cell>
        </row>
        <row r="6586">
          <cell r="A6586" t="str">
            <v>136647</v>
          </cell>
          <cell r="B6586" t="str">
            <v>NJ</v>
          </cell>
          <cell r="C6586" t="str">
            <v>TANF</v>
          </cell>
          <cell r="D6586" t="str">
            <v>S</v>
          </cell>
          <cell r="E6586" t="str">
            <v>X</v>
          </cell>
          <cell r="F6586" t="str">
            <v>OPFHS</v>
          </cell>
          <cell r="G6586">
            <v>36647</v>
          </cell>
          <cell r="X6586">
            <v>556.8</v>
          </cell>
          <cell r="Y6586">
            <v>6633.44</v>
          </cell>
          <cell r="Z6586">
            <v>929.54</v>
          </cell>
          <cell r="AA6586">
            <v>4136.1</v>
          </cell>
          <cell r="AB6586">
            <v>1166.9</v>
          </cell>
          <cell r="AJ6586">
            <v>165</v>
          </cell>
        </row>
        <row r="6587">
          <cell r="A6587" t="str">
            <v>136678</v>
          </cell>
          <cell r="B6587" t="str">
            <v>NJ</v>
          </cell>
          <cell r="C6587" t="str">
            <v>TANF</v>
          </cell>
          <cell r="D6587" t="str">
            <v>S</v>
          </cell>
          <cell r="E6587" t="str">
            <v>X</v>
          </cell>
          <cell r="F6587" t="str">
            <v>OPFHS</v>
          </cell>
          <cell r="G6587">
            <v>36678</v>
          </cell>
          <cell r="Y6587">
            <v>1992.8</v>
          </cell>
          <cell r="Z6587">
            <v>17475.53</v>
          </cell>
          <cell r="AA6587">
            <v>9387.08</v>
          </cell>
          <cell r="AB6587">
            <v>6535.87</v>
          </cell>
          <cell r="AC6587">
            <v>2804</v>
          </cell>
          <cell r="AD6587">
            <v>168</v>
          </cell>
          <cell r="AF6587">
            <v>120</v>
          </cell>
        </row>
        <row r="6588">
          <cell r="A6588" t="str">
            <v>136708</v>
          </cell>
          <cell r="B6588" t="str">
            <v>NJ</v>
          </cell>
          <cell r="C6588" t="str">
            <v>TANF</v>
          </cell>
          <cell r="D6588" t="str">
            <v>S</v>
          </cell>
          <cell r="E6588" t="str">
            <v>X</v>
          </cell>
          <cell r="F6588" t="str">
            <v>OPFHS</v>
          </cell>
          <cell r="G6588">
            <v>36708</v>
          </cell>
          <cell r="AA6588">
            <v>11123.91</v>
          </cell>
          <cell r="AB6588">
            <v>5372.9</v>
          </cell>
          <cell r="AC6588">
            <v>1899.25</v>
          </cell>
          <cell r="AD6588">
            <v>3751.25</v>
          </cell>
          <cell r="AE6588">
            <v>1150</v>
          </cell>
          <cell r="AG6588">
            <v>1288</v>
          </cell>
        </row>
        <row r="6589">
          <cell r="A6589" t="str">
            <v>136739</v>
          </cell>
          <cell r="B6589" t="str">
            <v>NJ</v>
          </cell>
          <cell r="C6589" t="str">
            <v>TANF</v>
          </cell>
          <cell r="D6589" t="str">
            <v>S</v>
          </cell>
          <cell r="E6589" t="str">
            <v>X</v>
          </cell>
          <cell r="F6589" t="str">
            <v>OPFHS</v>
          </cell>
          <cell r="G6589">
            <v>36739</v>
          </cell>
          <cell r="AB6589">
            <v>9031.37</v>
          </cell>
          <cell r="AC6589">
            <v>2053.16</v>
          </cell>
          <cell r="AD6589">
            <v>2066.73</v>
          </cell>
          <cell r="AE6589">
            <v>168</v>
          </cell>
          <cell r="AF6589">
            <v>1150</v>
          </cell>
        </row>
        <row r="6590">
          <cell r="A6590" t="str">
            <v>136770</v>
          </cell>
          <cell r="B6590" t="str">
            <v>NJ</v>
          </cell>
          <cell r="C6590" t="str">
            <v>TANF</v>
          </cell>
          <cell r="D6590" t="str">
            <v>S</v>
          </cell>
          <cell r="E6590" t="str">
            <v>X</v>
          </cell>
          <cell r="F6590" t="str">
            <v>OPFHS</v>
          </cell>
          <cell r="G6590">
            <v>36770</v>
          </cell>
          <cell r="AB6590">
            <v>1986.44</v>
          </cell>
          <cell r="AC6590">
            <v>2662.48</v>
          </cell>
          <cell r="AE6590">
            <v>3235.2</v>
          </cell>
          <cell r="AF6590">
            <v>3665.02</v>
          </cell>
          <cell r="AK6590">
            <v>2439.91</v>
          </cell>
        </row>
        <row r="6591">
          <cell r="A6591" t="str">
            <v>136800</v>
          </cell>
          <cell r="B6591" t="str">
            <v>NJ</v>
          </cell>
          <cell r="C6591" t="str">
            <v>TANF</v>
          </cell>
          <cell r="D6591" t="str">
            <v>S</v>
          </cell>
          <cell r="E6591" t="str">
            <v>X</v>
          </cell>
          <cell r="F6591" t="str">
            <v>OPFHS</v>
          </cell>
          <cell r="G6591">
            <v>36800</v>
          </cell>
          <cell r="AC6591">
            <v>1435.54</v>
          </cell>
          <cell r="AD6591">
            <v>4205.08</v>
          </cell>
          <cell r="AE6591">
            <v>2667.6</v>
          </cell>
          <cell r="AF6591">
            <v>1007.72</v>
          </cell>
          <cell r="AG6591">
            <v>1437.71</v>
          </cell>
          <cell r="AH6591">
            <v>1150</v>
          </cell>
          <cell r="AJ6591">
            <v>2840.9</v>
          </cell>
        </row>
        <row r="6592">
          <cell r="A6592" t="str">
            <v>136831</v>
          </cell>
          <cell r="B6592" t="str">
            <v>NJ</v>
          </cell>
          <cell r="C6592" t="str">
            <v>TANF</v>
          </cell>
          <cell r="D6592" t="str">
            <v>S</v>
          </cell>
          <cell r="E6592" t="str">
            <v>X</v>
          </cell>
          <cell r="F6592" t="str">
            <v>OPFHS</v>
          </cell>
          <cell r="G6592">
            <v>36831</v>
          </cell>
          <cell r="AD6592">
            <v>155.62</v>
          </cell>
          <cell r="AE6592">
            <v>5064.49</v>
          </cell>
          <cell r="AF6592">
            <v>5859.3</v>
          </cell>
          <cell r="AG6592">
            <v>26.46</v>
          </cell>
          <cell r="AH6592">
            <v>1150</v>
          </cell>
          <cell r="AI6592">
            <v>1150</v>
          </cell>
        </row>
        <row r="6593">
          <cell r="A6593" t="str">
            <v>136861</v>
          </cell>
          <cell r="B6593" t="str">
            <v>NJ</v>
          </cell>
          <cell r="C6593" t="str">
            <v>TANF</v>
          </cell>
          <cell r="D6593" t="str">
            <v>S</v>
          </cell>
          <cell r="E6593" t="str">
            <v>X</v>
          </cell>
          <cell r="F6593" t="str">
            <v>OPFHS</v>
          </cell>
          <cell r="G6593">
            <v>36861</v>
          </cell>
          <cell r="AF6593">
            <v>2308.04</v>
          </cell>
          <cell r="AG6593">
            <v>7864.3</v>
          </cell>
          <cell r="AJ6593">
            <v>3603.32</v>
          </cell>
        </row>
        <row r="6594">
          <cell r="A6594" t="str">
            <v>136892</v>
          </cell>
          <cell r="B6594" t="str">
            <v>NJ</v>
          </cell>
          <cell r="C6594" t="str">
            <v>TANF</v>
          </cell>
          <cell r="D6594" t="str">
            <v>S</v>
          </cell>
          <cell r="E6594" t="str">
            <v>X</v>
          </cell>
          <cell r="F6594" t="str">
            <v>OPFHS</v>
          </cell>
          <cell r="G6594">
            <v>36892</v>
          </cell>
          <cell r="AF6594">
            <v>3566.29</v>
          </cell>
          <cell r="AG6594">
            <v>2058</v>
          </cell>
          <cell r="AH6594">
            <v>5432.1</v>
          </cell>
          <cell r="AI6594">
            <v>308.75</v>
          </cell>
          <cell r="AJ6594">
            <v>125.69</v>
          </cell>
          <cell r="AK6594">
            <v>3015.1</v>
          </cell>
        </row>
        <row r="6595">
          <cell r="A6595" t="str">
            <v>136923</v>
          </cell>
          <cell r="B6595" t="str">
            <v>NJ</v>
          </cell>
          <cell r="C6595" t="str">
            <v>TANF</v>
          </cell>
          <cell r="D6595" t="str">
            <v>S</v>
          </cell>
          <cell r="E6595" t="str">
            <v>X</v>
          </cell>
          <cell r="F6595" t="str">
            <v>OPFHS</v>
          </cell>
          <cell r="G6595">
            <v>36923</v>
          </cell>
          <cell r="AH6595">
            <v>3788</v>
          </cell>
          <cell r="AI6595">
            <v>189.6</v>
          </cell>
          <cell r="AJ6595">
            <v>2865.85</v>
          </cell>
          <cell r="AK6595">
            <v>6326.77</v>
          </cell>
          <cell r="AL6595">
            <v>927.47</v>
          </cell>
          <cell r="AN6595">
            <v>196.69</v>
          </cell>
        </row>
        <row r="6596">
          <cell r="A6596" t="str">
            <v>136951</v>
          </cell>
          <cell r="B6596" t="str">
            <v>NJ</v>
          </cell>
          <cell r="C6596" t="str">
            <v>TANF</v>
          </cell>
          <cell r="D6596" t="str">
            <v>S</v>
          </cell>
          <cell r="E6596" t="str">
            <v>X</v>
          </cell>
          <cell r="F6596" t="str">
            <v>OPFHS</v>
          </cell>
          <cell r="G6596">
            <v>36951</v>
          </cell>
          <cell r="AH6596">
            <v>1150</v>
          </cell>
          <cell r="AI6596">
            <v>10094.95</v>
          </cell>
          <cell r="AJ6596">
            <v>4820.3</v>
          </cell>
          <cell r="AK6596">
            <v>3545.5</v>
          </cell>
          <cell r="AL6596">
            <v>2745.41</v>
          </cell>
          <cell r="AN6596">
            <v>3299.83</v>
          </cell>
        </row>
        <row r="6597">
          <cell r="A6597" t="str">
            <v>136982</v>
          </cell>
          <cell r="B6597" t="str">
            <v>NJ</v>
          </cell>
          <cell r="C6597" t="str">
            <v>TANF</v>
          </cell>
          <cell r="D6597" t="str">
            <v>S</v>
          </cell>
          <cell r="E6597" t="str">
            <v>X</v>
          </cell>
          <cell r="F6597" t="str">
            <v>OPFHS</v>
          </cell>
          <cell r="G6597">
            <v>36982</v>
          </cell>
          <cell r="AI6597">
            <v>79</v>
          </cell>
          <cell r="AJ6597">
            <v>9169.8</v>
          </cell>
          <cell r="AK6597">
            <v>1203.85</v>
          </cell>
          <cell r="AL6597">
            <v>3903.1</v>
          </cell>
          <cell r="AN6597">
            <v>276.75</v>
          </cell>
        </row>
        <row r="6598">
          <cell r="A6598" t="str">
            <v>137012</v>
          </cell>
          <cell r="B6598" t="str">
            <v>NJ</v>
          </cell>
          <cell r="C6598" t="str">
            <v>TANF</v>
          </cell>
          <cell r="D6598" t="str">
            <v>S</v>
          </cell>
          <cell r="E6598" t="str">
            <v>X</v>
          </cell>
          <cell r="F6598" t="str">
            <v>OPFHS</v>
          </cell>
          <cell r="G6598">
            <v>37012</v>
          </cell>
          <cell r="AJ6598">
            <v>226.88</v>
          </cell>
          <cell r="AK6598">
            <v>14600.01</v>
          </cell>
          <cell r="AL6598">
            <v>10979.71</v>
          </cell>
          <cell r="AM6598">
            <v>3900</v>
          </cell>
        </row>
        <row r="6599">
          <cell r="A6599" t="str">
            <v>137043</v>
          </cell>
          <cell r="B6599" t="str">
            <v>NJ</v>
          </cell>
          <cell r="C6599" t="str">
            <v>TANF</v>
          </cell>
          <cell r="D6599" t="str">
            <v>S</v>
          </cell>
          <cell r="E6599" t="str">
            <v>X</v>
          </cell>
          <cell r="F6599" t="str">
            <v>OPFHS</v>
          </cell>
          <cell r="G6599">
            <v>37043</v>
          </cell>
          <cell r="AL6599">
            <v>10309.45</v>
          </cell>
        </row>
        <row r="6600">
          <cell r="A6600" t="str">
            <v>137073</v>
          </cell>
          <cell r="B6600" t="str">
            <v>NJ</v>
          </cell>
          <cell r="C6600" t="str">
            <v>TANF</v>
          </cell>
          <cell r="D6600" t="str">
            <v>S</v>
          </cell>
          <cell r="E6600" t="str">
            <v>X</v>
          </cell>
          <cell r="F6600" t="str">
            <v>OPFHS</v>
          </cell>
          <cell r="G6600">
            <v>37073</v>
          </cell>
          <cell r="AL6600">
            <v>613.6</v>
          </cell>
          <cell r="AM6600">
            <v>7951.8</v>
          </cell>
          <cell r="AN6600">
            <v>7114.48</v>
          </cell>
        </row>
        <row r="6601">
          <cell r="A6601" t="str">
            <v>137104</v>
          </cell>
          <cell r="B6601" t="str">
            <v>NJ</v>
          </cell>
          <cell r="C6601" t="str">
            <v>TANF</v>
          </cell>
          <cell r="D6601" t="str">
            <v>S</v>
          </cell>
          <cell r="E6601" t="str">
            <v>X</v>
          </cell>
          <cell r="F6601" t="str">
            <v>OPFHS</v>
          </cell>
          <cell r="G6601">
            <v>37104</v>
          </cell>
          <cell r="AN6601">
            <v>13717.3</v>
          </cell>
        </row>
        <row r="6602">
          <cell r="A6602" t="str">
            <v>137135</v>
          </cell>
          <cell r="B6602" t="str">
            <v>NJ</v>
          </cell>
          <cell r="C6602" t="str">
            <v>TANF</v>
          </cell>
          <cell r="D6602" t="str">
            <v>S</v>
          </cell>
          <cell r="E6602" t="str">
            <v>X</v>
          </cell>
          <cell r="F6602" t="str">
            <v>OPFHS</v>
          </cell>
          <cell r="G6602">
            <v>37135</v>
          </cell>
          <cell r="AN6602">
            <v>3104.3</v>
          </cell>
        </row>
        <row r="6603">
          <cell r="A6603" t="str">
            <v>136161</v>
          </cell>
          <cell r="B6603" t="str">
            <v>NJ</v>
          </cell>
          <cell r="C6603" t="str">
            <v>TANF</v>
          </cell>
          <cell r="D6603" t="str">
            <v>S</v>
          </cell>
          <cell r="E6603" t="str">
            <v>X</v>
          </cell>
          <cell r="F6603" t="str">
            <v>OTH</v>
          </cell>
          <cell r="G6603">
            <v>36161</v>
          </cell>
          <cell r="I6603">
            <v>5389.61</v>
          </cell>
          <cell r="J6603">
            <v>3486.03</v>
          </cell>
          <cell r="K6603">
            <v>2925.3</v>
          </cell>
          <cell r="L6603">
            <v>1256.56</v>
          </cell>
          <cell r="M6603">
            <v>261.63</v>
          </cell>
          <cell r="N6603">
            <v>145</v>
          </cell>
          <cell r="O6603">
            <v>546.8</v>
          </cell>
          <cell r="P6603">
            <v>239.14</v>
          </cell>
          <cell r="Q6603">
            <v>200</v>
          </cell>
          <cell r="R6603">
            <v>45</v>
          </cell>
          <cell r="S6603">
            <v>1947.14</v>
          </cell>
          <cell r="T6603">
            <v>265</v>
          </cell>
          <cell r="U6603">
            <v>275</v>
          </cell>
          <cell r="V6603">
            <v>3.25</v>
          </cell>
          <cell r="X6603">
            <v>140.65</v>
          </cell>
          <cell r="Y6603">
            <v>66.19</v>
          </cell>
          <cell r="AB6603">
            <v>-3</v>
          </cell>
          <cell r="AC6603">
            <v>26.95</v>
          </cell>
        </row>
        <row r="6604">
          <cell r="A6604" t="str">
            <v>136192</v>
          </cell>
          <cell r="B6604" t="str">
            <v>NJ</v>
          </cell>
          <cell r="C6604" t="str">
            <v>TANF</v>
          </cell>
          <cell r="D6604" t="str">
            <v>S</v>
          </cell>
          <cell r="E6604" t="str">
            <v>X</v>
          </cell>
          <cell r="F6604" t="str">
            <v>OTH</v>
          </cell>
          <cell r="G6604">
            <v>36192</v>
          </cell>
          <cell r="I6604">
            <v>222</v>
          </cell>
          <cell r="J6604">
            <v>4803.36</v>
          </cell>
          <cell r="K6604">
            <v>6186.84</v>
          </cell>
          <cell r="L6604">
            <v>896.12</v>
          </cell>
          <cell r="M6604">
            <v>354.2</v>
          </cell>
          <cell r="N6604">
            <v>110</v>
          </cell>
          <cell r="O6604">
            <v>687.48</v>
          </cell>
          <cell r="P6604">
            <v>342.54</v>
          </cell>
          <cell r="Q6604">
            <v>169.25</v>
          </cell>
          <cell r="T6604">
            <v>351.64</v>
          </cell>
          <cell r="U6604">
            <v>95</v>
          </cell>
          <cell r="V6604">
            <v>0.42</v>
          </cell>
          <cell r="X6604">
            <v>1104</v>
          </cell>
          <cell r="Z6604">
            <v>78.56</v>
          </cell>
          <cell r="AC6604">
            <v>67.37</v>
          </cell>
          <cell r="AG6604">
            <v>50</v>
          </cell>
        </row>
        <row r="6605">
          <cell r="A6605" t="str">
            <v>136220</v>
          </cell>
          <cell r="B6605" t="str">
            <v>NJ</v>
          </cell>
          <cell r="C6605" t="str">
            <v>TANF</v>
          </cell>
          <cell r="D6605" t="str">
            <v>S</v>
          </cell>
          <cell r="E6605" t="str">
            <v>X</v>
          </cell>
          <cell r="F6605" t="str">
            <v>OTH</v>
          </cell>
          <cell r="G6605">
            <v>36220</v>
          </cell>
          <cell r="J6605">
            <v>412.06</v>
          </cell>
          <cell r="K6605">
            <v>6107.36</v>
          </cell>
          <cell r="L6605">
            <v>1868.22</v>
          </cell>
          <cell r="M6605">
            <v>642.25</v>
          </cell>
          <cell r="N6605">
            <v>736.46</v>
          </cell>
          <cell r="O6605">
            <v>2034.91</v>
          </cell>
          <cell r="P6605">
            <v>211.69</v>
          </cell>
          <cell r="Q6605">
            <v>249.71</v>
          </cell>
          <cell r="R6605">
            <v>95</v>
          </cell>
          <cell r="S6605">
            <v>94.56</v>
          </cell>
          <cell r="T6605">
            <v>35</v>
          </cell>
          <cell r="X6605">
            <v>250.56</v>
          </cell>
          <cell r="Y6605">
            <v>139.43</v>
          </cell>
          <cell r="Z6605">
            <v>16.79</v>
          </cell>
          <cell r="AA6605">
            <v>136.12</v>
          </cell>
          <cell r="AC6605">
            <v>26.95</v>
          </cell>
        </row>
        <row r="6606">
          <cell r="A6606" t="str">
            <v>136251</v>
          </cell>
          <cell r="B6606" t="str">
            <v>NJ</v>
          </cell>
          <cell r="C6606" t="str">
            <v>TANF</v>
          </cell>
          <cell r="D6606" t="str">
            <v>S</v>
          </cell>
          <cell r="E6606" t="str">
            <v>X</v>
          </cell>
          <cell r="F6606" t="str">
            <v>OTH</v>
          </cell>
          <cell r="G6606">
            <v>36251</v>
          </cell>
          <cell r="K6606">
            <v>532.38</v>
          </cell>
          <cell r="L6606">
            <v>3668.18</v>
          </cell>
          <cell r="M6606">
            <v>2932.12</v>
          </cell>
          <cell r="N6606">
            <v>1060.6</v>
          </cell>
          <cell r="O6606">
            <v>714.51</v>
          </cell>
          <cell r="P6606">
            <v>2264.76</v>
          </cell>
          <cell r="Q6606">
            <v>717.51</v>
          </cell>
          <cell r="R6606">
            <v>200</v>
          </cell>
          <cell r="S6606">
            <v>109.05</v>
          </cell>
          <cell r="T6606">
            <v>203.36</v>
          </cell>
          <cell r="V6606">
            <v>0.14</v>
          </cell>
          <cell r="X6606">
            <v>91.2</v>
          </cell>
          <cell r="AA6606">
            <v>206.56</v>
          </cell>
          <cell r="AB6606">
            <v>245.84</v>
          </cell>
          <cell r="AC6606">
            <v>290.67</v>
          </cell>
        </row>
        <row r="6607">
          <cell r="A6607" t="str">
            <v>136281</v>
          </cell>
          <cell r="B6607" t="str">
            <v>NJ</v>
          </cell>
          <cell r="C6607" t="str">
            <v>TANF</v>
          </cell>
          <cell r="D6607" t="str">
            <v>S</v>
          </cell>
          <cell r="E6607" t="str">
            <v>X</v>
          </cell>
          <cell r="F6607" t="str">
            <v>OTH</v>
          </cell>
          <cell r="G6607">
            <v>36281</v>
          </cell>
          <cell r="L6607">
            <v>304.26</v>
          </cell>
          <cell r="M6607">
            <v>10809.3</v>
          </cell>
          <cell r="N6607">
            <v>1675.76</v>
          </cell>
          <cell r="O6607">
            <v>1162.92</v>
          </cell>
          <cell r="P6607">
            <v>1530.85</v>
          </cell>
          <cell r="R6607">
            <v>719.74</v>
          </cell>
          <cell r="U6607">
            <v>150</v>
          </cell>
          <cell r="V6607">
            <v>200</v>
          </cell>
          <cell r="W6607">
            <v>151.78</v>
          </cell>
          <cell r="X6607">
            <v>229.8</v>
          </cell>
          <cell r="Y6607">
            <v>255</v>
          </cell>
          <cell r="AA6607">
            <v>115.3</v>
          </cell>
          <cell r="AC6607">
            <v>44.85</v>
          </cell>
        </row>
        <row r="6608">
          <cell r="A6608" t="str">
            <v>136312</v>
          </cell>
          <cell r="B6608" t="str">
            <v>NJ</v>
          </cell>
          <cell r="C6608" t="str">
            <v>TANF</v>
          </cell>
          <cell r="D6608" t="str">
            <v>S</v>
          </cell>
          <cell r="E6608" t="str">
            <v>X</v>
          </cell>
          <cell r="F6608" t="str">
            <v>OTH</v>
          </cell>
          <cell r="G6608">
            <v>36312</v>
          </cell>
          <cell r="M6608">
            <v>621.49</v>
          </cell>
          <cell r="N6608">
            <v>1064.71</v>
          </cell>
          <cell r="O6608">
            <v>2056.53</v>
          </cell>
          <cell r="P6608">
            <v>2061.42</v>
          </cell>
          <cell r="Q6608">
            <v>109.56</v>
          </cell>
          <cell r="R6608">
            <v>280</v>
          </cell>
          <cell r="S6608">
            <v>1508.32</v>
          </cell>
          <cell r="T6608">
            <v>-90</v>
          </cell>
          <cell r="V6608">
            <v>0.63</v>
          </cell>
          <cell r="X6608">
            <v>184.8</v>
          </cell>
          <cell r="AA6608">
            <v>24</v>
          </cell>
          <cell r="AC6608">
            <v>67.37</v>
          </cell>
        </row>
        <row r="6609">
          <cell r="A6609" t="str">
            <v>136342</v>
          </cell>
          <cell r="B6609" t="str">
            <v>NJ</v>
          </cell>
          <cell r="C6609" t="str">
            <v>TANF</v>
          </cell>
          <cell r="D6609" t="str">
            <v>S</v>
          </cell>
          <cell r="E6609" t="str">
            <v>X</v>
          </cell>
          <cell r="F6609" t="str">
            <v>OTH</v>
          </cell>
          <cell r="G6609">
            <v>36342</v>
          </cell>
          <cell r="N6609">
            <v>27</v>
          </cell>
          <cell r="O6609">
            <v>6185.45</v>
          </cell>
          <cell r="P6609">
            <v>752.13</v>
          </cell>
          <cell r="Q6609">
            <v>987.19</v>
          </cell>
          <cell r="R6609">
            <v>451.74</v>
          </cell>
          <cell r="S6609">
            <v>611</v>
          </cell>
          <cell r="T6609">
            <v>158.59</v>
          </cell>
          <cell r="W6609">
            <v>12</v>
          </cell>
          <cell r="AA6609">
            <v>40.42</v>
          </cell>
        </row>
        <row r="6610">
          <cell r="A6610" t="str">
            <v>136373</v>
          </cell>
          <cell r="B6610" t="str">
            <v>NJ</v>
          </cell>
          <cell r="C6610" t="str">
            <v>TANF</v>
          </cell>
          <cell r="D6610" t="str">
            <v>S</v>
          </cell>
          <cell r="E6610" t="str">
            <v>X</v>
          </cell>
          <cell r="F6610" t="str">
            <v>OTH</v>
          </cell>
          <cell r="G6610">
            <v>36373</v>
          </cell>
          <cell r="O6610">
            <v>1255.09</v>
          </cell>
          <cell r="P6610">
            <v>4702.9</v>
          </cell>
          <cell r="Q6610">
            <v>1783.09</v>
          </cell>
          <cell r="R6610">
            <v>2575.81</v>
          </cell>
          <cell r="S6610">
            <v>302.41</v>
          </cell>
          <cell r="T6610">
            <v>20</v>
          </cell>
          <cell r="V6610">
            <v>83.22</v>
          </cell>
          <cell r="Y6610">
            <v>45</v>
          </cell>
          <cell r="Z6610">
            <v>548.9</v>
          </cell>
          <cell r="AC6610">
            <v>67.37</v>
          </cell>
        </row>
        <row r="6611">
          <cell r="A6611" t="str">
            <v>136404</v>
          </cell>
          <cell r="B6611" t="str">
            <v>NJ</v>
          </cell>
          <cell r="C6611" t="str">
            <v>TANF</v>
          </cell>
          <cell r="D6611" t="str">
            <v>S</v>
          </cell>
          <cell r="E6611" t="str">
            <v>X</v>
          </cell>
          <cell r="F6611" t="str">
            <v>OTH</v>
          </cell>
          <cell r="G6611">
            <v>36404</v>
          </cell>
          <cell r="P6611">
            <v>432.41</v>
          </cell>
          <cell r="Q6611">
            <v>1055.46</v>
          </cell>
          <cell r="R6611">
            <v>9589.38</v>
          </cell>
          <cell r="S6611">
            <v>1283.32</v>
          </cell>
          <cell r="T6611">
            <v>1229.5</v>
          </cell>
          <cell r="U6611">
            <v>1350.31</v>
          </cell>
          <cell r="W6611">
            <v>631.8</v>
          </cell>
          <cell r="Y6611">
            <v>332.38</v>
          </cell>
          <cell r="Z6611">
            <v>52.36</v>
          </cell>
          <cell r="AA6611">
            <v>-307.4</v>
          </cell>
          <cell r="AC6611">
            <v>-271.4</v>
          </cell>
          <cell r="AL6611">
            <v>315.33</v>
          </cell>
          <cell r="AN6611">
            <v>3.71</v>
          </cell>
        </row>
        <row r="6612">
          <cell r="A6612" t="str">
            <v>136434</v>
          </cell>
          <cell r="B6612" t="str">
            <v>NJ</v>
          </cell>
          <cell r="C6612" t="str">
            <v>TANF</v>
          </cell>
          <cell r="D6612" t="str">
            <v>S</v>
          </cell>
          <cell r="E6612" t="str">
            <v>X</v>
          </cell>
          <cell r="F6612" t="str">
            <v>OTH</v>
          </cell>
          <cell r="G6612">
            <v>36434</v>
          </cell>
          <cell r="R6612">
            <v>3025.44</v>
          </cell>
          <cell r="S6612">
            <v>9298.97</v>
          </cell>
          <cell r="T6612">
            <v>4597.4</v>
          </cell>
          <cell r="U6612">
            <v>1098.7</v>
          </cell>
          <cell r="V6612">
            <v>24</v>
          </cell>
          <cell r="X6612">
            <v>203.92</v>
          </cell>
          <cell r="Y6612">
            <v>80</v>
          </cell>
          <cell r="Z6612">
            <v>336.2</v>
          </cell>
          <cell r="AA6612">
            <v>-717</v>
          </cell>
          <cell r="AB6612">
            <v>50</v>
          </cell>
          <cell r="AC6612">
            <v>-564.6</v>
          </cell>
          <cell r="AK6612">
            <v>-36.2</v>
          </cell>
        </row>
        <row r="6613">
          <cell r="A6613" t="str">
            <v>136465</v>
          </cell>
          <cell r="B6613" t="str">
            <v>NJ</v>
          </cell>
          <cell r="C6613" t="str">
            <v>TANF</v>
          </cell>
          <cell r="D6613" t="str">
            <v>S</v>
          </cell>
          <cell r="E6613" t="str">
            <v>X</v>
          </cell>
          <cell r="F6613" t="str">
            <v>OTH</v>
          </cell>
          <cell r="G6613">
            <v>36465</v>
          </cell>
          <cell r="S6613">
            <v>4623.47</v>
          </cell>
          <cell r="T6613">
            <v>6034.45</v>
          </cell>
          <cell r="U6613">
            <v>1920.67</v>
          </cell>
          <cell r="V6613">
            <v>1189.42</v>
          </cell>
          <cell r="W6613">
            <v>36</v>
          </cell>
          <cell r="X6613">
            <v>47.52</v>
          </cell>
          <cell r="Y6613">
            <v>374</v>
          </cell>
          <cell r="Z6613">
            <v>60</v>
          </cell>
          <cell r="AA6613">
            <v>-147.16</v>
          </cell>
          <cell r="AB6613">
            <v>170</v>
          </cell>
          <cell r="AC6613">
            <v>448.34</v>
          </cell>
          <cell r="AF6613">
            <v>300</v>
          </cell>
          <cell r="AH6613">
            <v>189.95</v>
          </cell>
          <cell r="AI6613">
            <v>-100</v>
          </cell>
          <cell r="AJ6613">
            <v>-50</v>
          </cell>
          <cell r="AK6613">
            <v>-20</v>
          </cell>
        </row>
        <row r="6614">
          <cell r="A6614" t="str">
            <v>136495</v>
          </cell>
          <cell r="B6614" t="str">
            <v>NJ</v>
          </cell>
          <cell r="C6614" t="str">
            <v>TANF</v>
          </cell>
          <cell r="D6614" t="str">
            <v>S</v>
          </cell>
          <cell r="E6614" t="str">
            <v>X</v>
          </cell>
          <cell r="F6614" t="str">
            <v>OTH</v>
          </cell>
          <cell r="G6614">
            <v>36495</v>
          </cell>
          <cell r="T6614">
            <v>7678.439999999993</v>
          </cell>
          <cell r="U6614">
            <v>6369.12</v>
          </cell>
          <cell r="V6614">
            <v>1638.92</v>
          </cell>
          <cell r="W6614">
            <v>1702.72</v>
          </cell>
          <cell r="X6614">
            <v>553.86</v>
          </cell>
          <cell r="Y6614">
            <v>604.56</v>
          </cell>
          <cell r="Z6614">
            <v>833.33</v>
          </cell>
          <cell r="AA6614">
            <v>-95</v>
          </cell>
          <cell r="AB6614">
            <v>280</v>
          </cell>
          <cell r="AF6614">
            <v>500</v>
          </cell>
        </row>
        <row r="6615">
          <cell r="A6615" t="str">
            <v>136526</v>
          </cell>
          <cell r="B6615" t="str">
            <v>NJ</v>
          </cell>
          <cell r="C6615" t="str">
            <v>TANF</v>
          </cell>
          <cell r="D6615" t="str">
            <v>S</v>
          </cell>
          <cell r="E6615" t="str">
            <v>X</v>
          </cell>
          <cell r="F6615" t="str">
            <v>OTH</v>
          </cell>
          <cell r="G6615">
            <v>36526</v>
          </cell>
          <cell r="T6615">
            <v>615.74</v>
          </cell>
          <cell r="U6615">
            <v>10475.65</v>
          </cell>
          <cell r="V6615">
            <v>3929.38</v>
          </cell>
          <cell r="W6615">
            <v>2894.35</v>
          </cell>
          <cell r="X6615">
            <v>2897.39</v>
          </cell>
          <cell r="Y6615">
            <v>650</v>
          </cell>
          <cell r="Z6615">
            <v>406.11</v>
          </cell>
          <cell r="AB6615">
            <v>50</v>
          </cell>
          <cell r="AC6615">
            <v>177.84</v>
          </cell>
          <cell r="AF6615">
            <v>312</v>
          </cell>
          <cell r="AH6615">
            <v>100</v>
          </cell>
          <cell r="AI6615">
            <v>52</v>
          </cell>
          <cell r="AN6615">
            <v>85</v>
          </cell>
        </row>
        <row r="6616">
          <cell r="A6616" t="str">
            <v>136557</v>
          </cell>
          <cell r="B6616" t="str">
            <v>NJ</v>
          </cell>
          <cell r="C6616" t="str">
            <v>TANF</v>
          </cell>
          <cell r="D6616" t="str">
            <v>S</v>
          </cell>
          <cell r="E6616" t="str">
            <v>X</v>
          </cell>
          <cell r="F6616" t="str">
            <v>OTH</v>
          </cell>
          <cell r="G6616">
            <v>36557</v>
          </cell>
          <cell r="U6616">
            <v>70</v>
          </cell>
          <cell r="V6616">
            <v>4882.64</v>
          </cell>
          <cell r="W6616">
            <v>3295.45</v>
          </cell>
          <cell r="X6616">
            <v>3240.87</v>
          </cell>
          <cell r="Y6616">
            <v>1587.36</v>
          </cell>
          <cell r="Z6616">
            <v>408.33</v>
          </cell>
          <cell r="AA6616">
            <v>239.06</v>
          </cell>
          <cell r="AB6616">
            <v>270</v>
          </cell>
          <cell r="AC6616">
            <v>15</v>
          </cell>
          <cell r="AE6616">
            <v>27</v>
          </cell>
          <cell r="AM6616">
            <v>98.6</v>
          </cell>
        </row>
        <row r="6617">
          <cell r="A6617" t="str">
            <v>136586</v>
          </cell>
          <cell r="B6617" t="str">
            <v>NJ</v>
          </cell>
          <cell r="C6617" t="str">
            <v>TANF</v>
          </cell>
          <cell r="D6617" t="str">
            <v>S</v>
          </cell>
          <cell r="E6617" t="str">
            <v>X</v>
          </cell>
          <cell r="F6617" t="str">
            <v>OTH</v>
          </cell>
          <cell r="G6617">
            <v>36586</v>
          </cell>
          <cell r="V6617">
            <v>1754.73</v>
          </cell>
          <cell r="W6617">
            <v>3959.42</v>
          </cell>
          <cell r="X6617">
            <v>4085.06</v>
          </cell>
          <cell r="Y6617">
            <v>769.12</v>
          </cell>
          <cell r="Z6617">
            <v>820</v>
          </cell>
          <cell r="AA6617">
            <v>672.99</v>
          </cell>
          <cell r="AB6617">
            <v>143</v>
          </cell>
          <cell r="AC6617">
            <v>40</v>
          </cell>
          <cell r="AD6617">
            <v>108.36</v>
          </cell>
          <cell r="AG6617">
            <v>474</v>
          </cell>
          <cell r="AI6617">
            <v>-30</v>
          </cell>
          <cell r="AK6617">
            <v>-85</v>
          </cell>
          <cell r="AL6617">
            <v>85</v>
          </cell>
        </row>
        <row r="6618">
          <cell r="A6618" t="str">
            <v>136617</v>
          </cell>
          <cell r="B6618" t="str">
            <v>NJ</v>
          </cell>
          <cell r="C6618" t="str">
            <v>TANF</v>
          </cell>
          <cell r="D6618" t="str">
            <v>S</v>
          </cell>
          <cell r="E6618" t="str">
            <v>X</v>
          </cell>
          <cell r="F6618" t="str">
            <v>OTH</v>
          </cell>
          <cell r="G6618">
            <v>36617</v>
          </cell>
          <cell r="W6618">
            <v>609.36</v>
          </cell>
          <cell r="X6618">
            <v>5596.31</v>
          </cell>
          <cell r="Y6618">
            <v>2046.12</v>
          </cell>
          <cell r="Z6618">
            <v>1316.41</v>
          </cell>
          <cell r="AA6618">
            <v>1096.49</v>
          </cell>
          <cell r="AB6618">
            <v>120</v>
          </cell>
          <cell r="AC6618">
            <v>1592.59</v>
          </cell>
          <cell r="AD6618">
            <v>1096.14</v>
          </cell>
          <cell r="AE6618">
            <v>161</v>
          </cell>
          <cell r="AG6618">
            <v>493</v>
          </cell>
          <cell r="AH6618">
            <v>2.69</v>
          </cell>
          <cell r="AJ6618">
            <v>127.2</v>
          </cell>
        </row>
        <row r="6619">
          <cell r="A6619" t="str">
            <v>136647</v>
          </cell>
          <cell r="B6619" t="str">
            <v>NJ</v>
          </cell>
          <cell r="C6619" t="str">
            <v>TANF</v>
          </cell>
          <cell r="D6619" t="str">
            <v>S</v>
          </cell>
          <cell r="E6619" t="str">
            <v>X</v>
          </cell>
          <cell r="F6619" t="str">
            <v>OTH</v>
          </cell>
          <cell r="G6619">
            <v>36647</v>
          </cell>
          <cell r="X6619">
            <v>1480.72</v>
          </cell>
          <cell r="Y6619">
            <v>6136.12</v>
          </cell>
          <cell r="Z6619">
            <v>3339.95</v>
          </cell>
          <cell r="AA6619">
            <v>1001.51</v>
          </cell>
          <cell r="AB6619">
            <v>829.87</v>
          </cell>
          <cell r="AC6619">
            <v>1610.86</v>
          </cell>
          <cell r="AE6619">
            <v>730.96</v>
          </cell>
          <cell r="AG6619">
            <v>1123.72</v>
          </cell>
          <cell r="AI6619">
            <v>3.73</v>
          </cell>
        </row>
        <row r="6620">
          <cell r="A6620" t="str">
            <v>136678</v>
          </cell>
          <cell r="B6620" t="str">
            <v>NJ</v>
          </cell>
          <cell r="C6620" t="str">
            <v>TANF</v>
          </cell>
          <cell r="D6620" t="str">
            <v>S</v>
          </cell>
          <cell r="E6620" t="str">
            <v>X</v>
          </cell>
          <cell r="F6620" t="str">
            <v>OTH</v>
          </cell>
          <cell r="G6620">
            <v>36678</v>
          </cell>
          <cell r="Y6620">
            <v>836.12</v>
          </cell>
          <cell r="Z6620">
            <v>4484.1</v>
          </cell>
          <cell r="AA6620">
            <v>2675.06</v>
          </cell>
          <cell r="AB6620">
            <v>850.22</v>
          </cell>
          <cell r="AC6620">
            <v>1015.67</v>
          </cell>
          <cell r="AE6620">
            <v>146.25</v>
          </cell>
          <cell r="AG6620">
            <v>168.99</v>
          </cell>
          <cell r="AH6620">
            <v>306.95</v>
          </cell>
          <cell r="AI6620">
            <v>126</v>
          </cell>
          <cell r="AJ6620">
            <v>172</v>
          </cell>
        </row>
        <row r="6621">
          <cell r="A6621" t="str">
            <v>136708</v>
          </cell>
          <cell r="B6621" t="str">
            <v>NJ</v>
          </cell>
          <cell r="C6621" t="str">
            <v>TANF</v>
          </cell>
          <cell r="D6621" t="str">
            <v>S</v>
          </cell>
          <cell r="E6621" t="str">
            <v>X</v>
          </cell>
          <cell r="F6621" t="str">
            <v>OTH</v>
          </cell>
          <cell r="G6621">
            <v>36708</v>
          </cell>
          <cell r="Z6621">
            <v>801.38</v>
          </cell>
          <cell r="AA6621">
            <v>7234.58</v>
          </cell>
          <cell r="AB6621">
            <v>2223.39</v>
          </cell>
          <cell r="AC6621">
            <v>1140.16</v>
          </cell>
          <cell r="AD6621">
            <v>445.2</v>
          </cell>
          <cell r="AE6621">
            <v>1004.28</v>
          </cell>
          <cell r="AH6621">
            <v>-140</v>
          </cell>
          <cell r="AJ6621">
            <v>801.5</v>
          </cell>
          <cell r="AN6621">
            <v>66</v>
          </cell>
        </row>
        <row r="6622">
          <cell r="A6622" t="str">
            <v>136739</v>
          </cell>
          <cell r="B6622" t="str">
            <v>NJ</v>
          </cell>
          <cell r="C6622" t="str">
            <v>TANF</v>
          </cell>
          <cell r="D6622" t="str">
            <v>S</v>
          </cell>
          <cell r="E6622" t="str">
            <v>X</v>
          </cell>
          <cell r="F6622" t="str">
            <v>OTH</v>
          </cell>
          <cell r="G6622">
            <v>36739</v>
          </cell>
          <cell r="AA6622">
            <v>1147.97</v>
          </cell>
          <cell r="AB6622">
            <v>8819.6</v>
          </cell>
          <cell r="AC6622">
            <v>5205.68</v>
          </cell>
          <cell r="AD6622">
            <v>287.36</v>
          </cell>
          <cell r="AE6622">
            <v>50</v>
          </cell>
          <cell r="AF6622">
            <v>146</v>
          </cell>
          <cell r="AG6622">
            <v>125.2</v>
          </cell>
          <cell r="AJ6622">
            <v>744.5</v>
          </cell>
          <cell r="AK6622">
            <v>179.29</v>
          </cell>
          <cell r="AL6622">
            <v>24</v>
          </cell>
          <cell r="AN6622">
            <v>66.86</v>
          </cell>
        </row>
        <row r="6623">
          <cell r="A6623" t="str">
            <v>136770</v>
          </cell>
          <cell r="B6623" t="str">
            <v>NJ</v>
          </cell>
          <cell r="C6623" t="str">
            <v>TANF</v>
          </cell>
          <cell r="D6623" t="str">
            <v>S</v>
          </cell>
          <cell r="E6623" t="str">
            <v>X</v>
          </cell>
          <cell r="F6623" t="str">
            <v>OTH</v>
          </cell>
          <cell r="G6623">
            <v>36770</v>
          </cell>
          <cell r="AB6623">
            <v>988.5</v>
          </cell>
          <cell r="AC6623">
            <v>7763.47</v>
          </cell>
          <cell r="AD6623">
            <v>1613.88</v>
          </cell>
          <cell r="AE6623">
            <v>909.73</v>
          </cell>
          <cell r="AF6623">
            <v>586.36</v>
          </cell>
          <cell r="AG6623">
            <v>190</v>
          </cell>
          <cell r="AH6623">
            <v>423.02</v>
          </cell>
          <cell r="AI6623">
            <v>572.59</v>
          </cell>
          <cell r="AJ6623">
            <v>763</v>
          </cell>
          <cell r="AK6623">
            <v>378</v>
          </cell>
          <cell r="AN6623">
            <v>91.39</v>
          </cell>
        </row>
        <row r="6624">
          <cell r="A6624" t="str">
            <v>136800</v>
          </cell>
          <cell r="B6624" t="str">
            <v>NJ</v>
          </cell>
          <cell r="C6624" t="str">
            <v>TANF</v>
          </cell>
          <cell r="D6624" t="str">
            <v>S</v>
          </cell>
          <cell r="E6624" t="str">
            <v>X</v>
          </cell>
          <cell r="F6624" t="str">
            <v>OTH</v>
          </cell>
          <cell r="G6624">
            <v>36800</v>
          </cell>
          <cell r="AC6624">
            <v>776.19</v>
          </cell>
          <cell r="AD6624">
            <v>5868.98</v>
          </cell>
          <cell r="AE6624">
            <v>1982.76</v>
          </cell>
          <cell r="AF6624">
            <v>1958.36</v>
          </cell>
          <cell r="AG6624">
            <v>404.92</v>
          </cell>
          <cell r="AH6624">
            <v>128</v>
          </cell>
          <cell r="AJ6624">
            <v>718</v>
          </cell>
          <cell r="AK6624">
            <v>178.6</v>
          </cell>
          <cell r="AN6624">
            <v>134.32</v>
          </cell>
        </row>
        <row r="6625">
          <cell r="A6625" t="str">
            <v>136831</v>
          </cell>
          <cell r="B6625" t="str">
            <v>NJ</v>
          </cell>
          <cell r="C6625" t="str">
            <v>TANF</v>
          </cell>
          <cell r="D6625" t="str">
            <v>S</v>
          </cell>
          <cell r="E6625" t="str">
            <v>X</v>
          </cell>
          <cell r="F6625" t="str">
            <v>OTH</v>
          </cell>
          <cell r="G6625">
            <v>36831</v>
          </cell>
          <cell r="AD6625">
            <v>985.13</v>
          </cell>
          <cell r="AE6625">
            <v>8253.06</v>
          </cell>
          <cell r="AF6625">
            <v>3476.51</v>
          </cell>
          <cell r="AG6625">
            <v>2813.91</v>
          </cell>
          <cell r="AH6625">
            <v>4172.05</v>
          </cell>
          <cell r="AI6625">
            <v>498.11</v>
          </cell>
          <cell r="AJ6625">
            <v>511.65</v>
          </cell>
          <cell r="AN6625">
            <v>120.36</v>
          </cell>
        </row>
        <row r="6626">
          <cell r="A6626" t="str">
            <v>136861</v>
          </cell>
          <cell r="B6626" t="str">
            <v>NJ</v>
          </cell>
          <cell r="C6626" t="str">
            <v>TANF</v>
          </cell>
          <cell r="D6626" t="str">
            <v>S</v>
          </cell>
          <cell r="E6626" t="str">
            <v>X</v>
          </cell>
          <cell r="F6626" t="str">
            <v>OTH</v>
          </cell>
          <cell r="G6626">
            <v>36861</v>
          </cell>
          <cell r="AE6626">
            <v>872.91</v>
          </cell>
          <cell r="AF6626">
            <v>5449.81</v>
          </cell>
          <cell r="AG6626">
            <v>5359.43</v>
          </cell>
          <cell r="AH6626">
            <v>3329.96</v>
          </cell>
          <cell r="AI6626">
            <v>416.48</v>
          </cell>
          <cell r="AJ6626">
            <v>1271.98</v>
          </cell>
        </row>
        <row r="6627">
          <cell r="A6627" t="str">
            <v>136892</v>
          </cell>
          <cell r="B6627" t="str">
            <v>NJ</v>
          </cell>
          <cell r="C6627" t="str">
            <v>TANF</v>
          </cell>
          <cell r="D6627" t="str">
            <v>S</v>
          </cell>
          <cell r="E6627" t="str">
            <v>X</v>
          </cell>
          <cell r="F6627" t="str">
            <v>OTH</v>
          </cell>
          <cell r="G6627">
            <v>36892</v>
          </cell>
          <cell r="AF6627">
            <v>2938.82</v>
          </cell>
          <cell r="AG6627">
            <v>6658.33</v>
          </cell>
          <cell r="AH6627">
            <v>3433.28</v>
          </cell>
          <cell r="AI6627">
            <v>891.36</v>
          </cell>
          <cell r="AJ6627">
            <v>837.44</v>
          </cell>
          <cell r="AK6627">
            <v>297.36</v>
          </cell>
          <cell r="AL6627">
            <v>39</v>
          </cell>
          <cell r="AM6627">
            <v>498.24</v>
          </cell>
          <cell r="AN6627">
            <v>120.71</v>
          </cell>
        </row>
        <row r="6628">
          <cell r="A6628" t="str">
            <v>136923</v>
          </cell>
          <cell r="B6628" t="str">
            <v>NJ</v>
          </cell>
          <cell r="C6628" t="str">
            <v>TANF</v>
          </cell>
          <cell r="D6628" t="str">
            <v>S</v>
          </cell>
          <cell r="E6628" t="str">
            <v>X</v>
          </cell>
          <cell r="F6628" t="str">
            <v>OTH</v>
          </cell>
          <cell r="G6628">
            <v>36923</v>
          </cell>
          <cell r="AG6628">
            <v>179.19</v>
          </cell>
          <cell r="AH6628">
            <v>3228.76</v>
          </cell>
          <cell r="AI6628">
            <v>3700.75</v>
          </cell>
          <cell r="AJ6628">
            <v>1161.72</v>
          </cell>
          <cell r="AK6628">
            <v>485.03</v>
          </cell>
          <cell r="AL6628">
            <v>2126.29</v>
          </cell>
          <cell r="AM6628">
            <v>10.13</v>
          </cell>
          <cell r="AN6628">
            <v>2.3</v>
          </cell>
        </row>
        <row r="6629">
          <cell r="A6629" t="str">
            <v>136951</v>
          </cell>
          <cell r="B6629" t="str">
            <v>NJ</v>
          </cell>
          <cell r="C6629" t="str">
            <v>TANF</v>
          </cell>
          <cell r="D6629" t="str">
            <v>S</v>
          </cell>
          <cell r="E6629" t="str">
            <v>X</v>
          </cell>
          <cell r="F6629" t="str">
            <v>OTH</v>
          </cell>
          <cell r="G6629">
            <v>36951</v>
          </cell>
          <cell r="AH6629">
            <v>1106.99</v>
          </cell>
          <cell r="AI6629">
            <v>5161.39</v>
          </cell>
          <cell r="AJ6629">
            <v>3787.74</v>
          </cell>
          <cell r="AK6629">
            <v>1899.97</v>
          </cell>
          <cell r="AL6629">
            <v>1759.96</v>
          </cell>
          <cell r="AM6629">
            <v>465</v>
          </cell>
          <cell r="AN6629">
            <v>1144.15</v>
          </cell>
        </row>
        <row r="6630">
          <cell r="A6630" t="str">
            <v>136982</v>
          </cell>
          <cell r="B6630" t="str">
            <v>NJ</v>
          </cell>
          <cell r="C6630" t="str">
            <v>TANF</v>
          </cell>
          <cell r="D6630" t="str">
            <v>S</v>
          </cell>
          <cell r="E6630" t="str">
            <v>X</v>
          </cell>
          <cell r="F6630" t="str">
            <v>OTH</v>
          </cell>
          <cell r="G6630">
            <v>36982</v>
          </cell>
          <cell r="AI6630">
            <v>108.36</v>
          </cell>
          <cell r="AJ6630">
            <v>4775.86</v>
          </cell>
          <cell r="AK6630">
            <v>3252.71</v>
          </cell>
          <cell r="AL6630">
            <v>994.95</v>
          </cell>
          <cell r="AM6630">
            <v>4020.63</v>
          </cell>
          <cell r="AN6630">
            <v>1641.53</v>
          </cell>
        </row>
        <row r="6631">
          <cell r="A6631" t="str">
            <v>137012</v>
          </cell>
          <cell r="B6631" t="str">
            <v>NJ</v>
          </cell>
          <cell r="C6631" t="str">
            <v>TANF</v>
          </cell>
          <cell r="D6631" t="str">
            <v>S</v>
          </cell>
          <cell r="E6631" t="str">
            <v>X</v>
          </cell>
          <cell r="F6631" t="str">
            <v>OTH</v>
          </cell>
          <cell r="G6631">
            <v>37012</v>
          </cell>
          <cell r="AJ6631">
            <v>1321.11</v>
          </cell>
          <cell r="AK6631">
            <v>2844.92</v>
          </cell>
          <cell r="AL6631">
            <v>4355.24</v>
          </cell>
          <cell r="AM6631">
            <v>1155.83</v>
          </cell>
          <cell r="AN6631">
            <v>1472.66</v>
          </cell>
        </row>
        <row r="6632">
          <cell r="A6632" t="str">
            <v>137043</v>
          </cell>
          <cell r="B6632" t="str">
            <v>NJ</v>
          </cell>
          <cell r="C6632" t="str">
            <v>TANF</v>
          </cell>
          <cell r="D6632" t="str">
            <v>S</v>
          </cell>
          <cell r="E6632" t="str">
            <v>X</v>
          </cell>
          <cell r="F6632" t="str">
            <v>OTH</v>
          </cell>
          <cell r="G6632">
            <v>37043</v>
          </cell>
          <cell r="AK6632">
            <v>1738.23</v>
          </cell>
          <cell r="AL6632">
            <v>3394.89</v>
          </cell>
          <cell r="AM6632">
            <v>1540.49</v>
          </cell>
          <cell r="AN6632">
            <v>1445.96</v>
          </cell>
        </row>
        <row r="6633">
          <cell r="A6633" t="str">
            <v>137073</v>
          </cell>
          <cell r="B6633" t="str">
            <v>NJ</v>
          </cell>
          <cell r="C6633" t="str">
            <v>TANF</v>
          </cell>
          <cell r="D6633" t="str">
            <v>S</v>
          </cell>
          <cell r="E6633" t="str">
            <v>X</v>
          </cell>
          <cell r="F6633" t="str">
            <v>OTH</v>
          </cell>
          <cell r="G6633">
            <v>37073</v>
          </cell>
          <cell r="AL6633">
            <v>873.97</v>
          </cell>
          <cell r="AM6633">
            <v>6431.45</v>
          </cell>
          <cell r="AN6633">
            <v>3511.74</v>
          </cell>
        </row>
        <row r="6634">
          <cell r="A6634" t="str">
            <v>137104</v>
          </cell>
          <cell r="B6634" t="str">
            <v>NJ</v>
          </cell>
          <cell r="C6634" t="str">
            <v>TANF</v>
          </cell>
          <cell r="D6634" t="str">
            <v>S</v>
          </cell>
          <cell r="E6634" t="str">
            <v>X</v>
          </cell>
          <cell r="F6634" t="str">
            <v>OTH</v>
          </cell>
          <cell r="G6634">
            <v>37104</v>
          </cell>
          <cell r="AM6634">
            <v>589.49</v>
          </cell>
          <cell r="AN6634">
            <v>4741.86</v>
          </cell>
        </row>
        <row r="6635">
          <cell r="A6635" t="str">
            <v>137135</v>
          </cell>
          <cell r="B6635" t="str">
            <v>NJ</v>
          </cell>
          <cell r="C6635" t="str">
            <v>TANF</v>
          </cell>
          <cell r="D6635" t="str">
            <v>S</v>
          </cell>
          <cell r="E6635" t="str">
            <v>X</v>
          </cell>
          <cell r="F6635" t="str">
            <v>OTH</v>
          </cell>
          <cell r="G6635">
            <v>37135</v>
          </cell>
          <cell r="AN6635">
            <v>676.83</v>
          </cell>
        </row>
        <row r="6636">
          <cell r="A6636" t="str">
            <v>036161</v>
          </cell>
          <cell r="B6636" t="str">
            <v>NJ</v>
          </cell>
          <cell r="C6636" t="str">
            <v>TANF</v>
          </cell>
          <cell r="D6636" t="str">
            <v>S</v>
          </cell>
          <cell r="E6636" t="str">
            <v>X</v>
          </cell>
          <cell r="F6636" t="str">
            <v>PHYPC</v>
          </cell>
          <cell r="G6636">
            <v>36161</v>
          </cell>
          <cell r="H6636">
            <v>6970.2</v>
          </cell>
          <cell r="I6636">
            <v>35072.45999999994</v>
          </cell>
          <cell r="J6636">
            <v>8610.629999999988</v>
          </cell>
          <cell r="K6636">
            <v>3215.62</v>
          </cell>
          <cell r="L6636">
            <v>1562.69</v>
          </cell>
          <cell r="M6636">
            <v>1313.54</v>
          </cell>
          <cell r="N6636">
            <v>131.65</v>
          </cell>
          <cell r="O6636">
            <v>312.6</v>
          </cell>
          <cell r="P6636">
            <v>114.7</v>
          </cell>
          <cell r="Q6636">
            <v>522.07</v>
          </cell>
          <cell r="R6636">
            <v>279.31</v>
          </cell>
          <cell r="S6636">
            <v>143.7</v>
          </cell>
          <cell r="T6636">
            <v>73.74</v>
          </cell>
          <cell r="U6636">
            <v>120</v>
          </cell>
          <cell r="V6636">
            <v>-36.82</v>
          </cell>
          <cell r="W6636">
            <v>76.2</v>
          </cell>
          <cell r="X6636">
            <v>118.21</v>
          </cell>
          <cell r="AA6636">
            <v>45</v>
          </cell>
        </row>
        <row r="6637">
          <cell r="A6637" t="str">
            <v>036192</v>
          </cell>
          <cell r="B6637" t="str">
            <v>NJ</v>
          </cell>
          <cell r="C6637" t="str">
            <v>TANF</v>
          </cell>
          <cell r="D6637" t="str">
            <v>S</v>
          </cell>
          <cell r="E6637" t="str">
            <v>X</v>
          </cell>
          <cell r="F6637" t="str">
            <v>PHYPC</v>
          </cell>
          <cell r="G6637">
            <v>36192</v>
          </cell>
          <cell r="I6637">
            <v>9531.2</v>
          </cell>
          <cell r="J6637">
            <v>39664.5299999999</v>
          </cell>
          <cell r="K6637">
            <v>6562.77</v>
          </cell>
          <cell r="L6637">
            <v>3186.84</v>
          </cell>
          <cell r="M6637">
            <v>2040.98</v>
          </cell>
          <cell r="N6637">
            <v>312.62</v>
          </cell>
          <cell r="O6637">
            <v>269.1</v>
          </cell>
          <cell r="P6637">
            <v>226.77</v>
          </cell>
          <cell r="Q6637">
            <v>389.46</v>
          </cell>
          <cell r="R6637">
            <v>1461.72</v>
          </cell>
          <cell r="T6637">
            <v>145.4</v>
          </cell>
          <cell r="U6637">
            <v>2414.58</v>
          </cell>
          <cell r="V6637">
            <v>12.38</v>
          </cell>
          <cell r="W6637">
            <v>35.74</v>
          </cell>
          <cell r="X6637">
            <v>249.71</v>
          </cell>
          <cell r="AA6637">
            <v>82.21</v>
          </cell>
          <cell r="AB6637">
            <v>114</v>
          </cell>
        </row>
        <row r="6638">
          <cell r="A6638" t="str">
            <v>036220</v>
          </cell>
          <cell r="B6638" t="str">
            <v>NJ</v>
          </cell>
          <cell r="C6638" t="str">
            <v>TANF</v>
          </cell>
          <cell r="D6638" t="str">
            <v>S</v>
          </cell>
          <cell r="E6638" t="str">
            <v>X</v>
          </cell>
          <cell r="F6638" t="str">
            <v>PHYPC</v>
          </cell>
          <cell r="G6638">
            <v>36220</v>
          </cell>
          <cell r="J6638">
            <v>13149.3</v>
          </cell>
          <cell r="K6638">
            <v>42471.77999999985</v>
          </cell>
          <cell r="L6638">
            <v>11381.46</v>
          </cell>
          <cell r="M6638">
            <v>1818.12</v>
          </cell>
          <cell r="N6638">
            <v>1075.7</v>
          </cell>
          <cell r="O6638">
            <v>2116.43</v>
          </cell>
          <cell r="P6638">
            <v>433.57</v>
          </cell>
          <cell r="Q6638">
            <v>271.9</v>
          </cell>
          <cell r="R6638">
            <v>174.85</v>
          </cell>
          <cell r="U6638">
            <v>107.8</v>
          </cell>
          <cell r="V6638">
            <v>46.19</v>
          </cell>
          <cell r="W6638">
            <v>79.37</v>
          </cell>
          <cell r="X6638">
            <v>10.67</v>
          </cell>
          <cell r="Y6638">
            <v>169.27</v>
          </cell>
          <cell r="Z6638">
            <v>139.99</v>
          </cell>
          <cell r="AA6638">
            <v>187.27</v>
          </cell>
          <cell r="AC6638">
            <v>7.84</v>
          </cell>
          <cell r="AE6638">
            <v>57.18</v>
          </cell>
          <cell r="AK6638">
            <v>30.02</v>
          </cell>
        </row>
        <row r="6639">
          <cell r="A6639" t="str">
            <v>036251</v>
          </cell>
          <cell r="B6639" t="str">
            <v>NJ</v>
          </cell>
          <cell r="C6639" t="str">
            <v>TANF</v>
          </cell>
          <cell r="D6639" t="str">
            <v>S</v>
          </cell>
          <cell r="E6639" t="str">
            <v>X</v>
          </cell>
          <cell r="F6639" t="str">
            <v>PHYPC</v>
          </cell>
          <cell r="G6639">
            <v>36251</v>
          </cell>
          <cell r="K6639">
            <v>8884.15</v>
          </cell>
          <cell r="L6639">
            <v>36093.01</v>
          </cell>
          <cell r="M6639">
            <v>6432.05</v>
          </cell>
          <cell r="N6639">
            <v>853.39</v>
          </cell>
          <cell r="O6639">
            <v>1407.45</v>
          </cell>
          <cell r="P6639">
            <v>543.59</v>
          </cell>
          <cell r="Q6639">
            <v>192.54</v>
          </cell>
          <cell r="R6639">
            <v>47.38</v>
          </cell>
          <cell r="T6639">
            <v>131.28</v>
          </cell>
          <cell r="U6639">
            <v>5</v>
          </cell>
          <cell r="V6639">
            <v>72.81</v>
          </cell>
          <cell r="W6639">
            <v>45.32</v>
          </cell>
          <cell r="X6639">
            <v>2.56</v>
          </cell>
          <cell r="Z6639">
            <v>79.05</v>
          </cell>
          <cell r="AA6639">
            <v>69</v>
          </cell>
          <cell r="AF6639">
            <v>88.67</v>
          </cell>
        </row>
        <row r="6640">
          <cell r="A6640" t="str">
            <v>036281</v>
          </cell>
          <cell r="B6640" t="str">
            <v>NJ</v>
          </cell>
          <cell r="C6640" t="str">
            <v>TANF</v>
          </cell>
          <cell r="D6640" t="str">
            <v>S</v>
          </cell>
          <cell r="E6640" t="str">
            <v>X</v>
          </cell>
          <cell r="F6640" t="str">
            <v>PHYPC</v>
          </cell>
          <cell r="G6640">
            <v>36281</v>
          </cell>
          <cell r="L6640">
            <v>14352.4</v>
          </cell>
          <cell r="M6640">
            <v>32750.62999999995</v>
          </cell>
          <cell r="N6640">
            <v>2398.44</v>
          </cell>
          <cell r="O6640">
            <v>1727.66</v>
          </cell>
          <cell r="P6640">
            <v>1529.88</v>
          </cell>
          <cell r="Q6640">
            <v>418.43</v>
          </cell>
          <cell r="R6640">
            <v>509.94</v>
          </cell>
          <cell r="S6640">
            <v>157.43</v>
          </cell>
          <cell r="T6640">
            <v>100.55</v>
          </cell>
          <cell r="U6640">
            <v>190.37</v>
          </cell>
          <cell r="V6640">
            <v>83.1</v>
          </cell>
          <cell r="W6640">
            <v>67.26</v>
          </cell>
          <cell r="Y6640">
            <v>329.27</v>
          </cell>
          <cell r="Z6640">
            <v>273.75</v>
          </cell>
          <cell r="AA6640">
            <v>204.41</v>
          </cell>
          <cell r="AC6640">
            <v>198.74</v>
          </cell>
          <cell r="AH6640">
            <v>71.05</v>
          </cell>
          <cell r="AJ6640">
            <v>20.74</v>
          </cell>
          <cell r="AK6640">
            <v>25.05</v>
          </cell>
          <cell r="AN6640">
            <v>4.75</v>
          </cell>
        </row>
        <row r="6641">
          <cell r="A6641" t="str">
            <v>036312</v>
          </cell>
          <cell r="B6641" t="str">
            <v>NJ</v>
          </cell>
          <cell r="C6641" t="str">
            <v>TANF</v>
          </cell>
          <cell r="D6641" t="str">
            <v>S</v>
          </cell>
          <cell r="E6641" t="str">
            <v>X</v>
          </cell>
          <cell r="F6641" t="str">
            <v>PHYPC</v>
          </cell>
          <cell r="G6641">
            <v>36312</v>
          </cell>
          <cell r="M6641">
            <v>17251.109999999946</v>
          </cell>
          <cell r="N6641">
            <v>20922.83</v>
          </cell>
          <cell r="O6641">
            <v>6055.28</v>
          </cell>
          <cell r="P6641">
            <v>1755.49</v>
          </cell>
          <cell r="Q6641">
            <v>484.29</v>
          </cell>
          <cell r="R6641">
            <v>533.65</v>
          </cell>
          <cell r="S6641">
            <v>225.62</v>
          </cell>
          <cell r="T6641">
            <v>142.48</v>
          </cell>
          <cell r="U6641">
            <v>92.5</v>
          </cell>
          <cell r="V6641">
            <v>133.29</v>
          </cell>
          <cell r="W6641">
            <v>67.26</v>
          </cell>
          <cell r="Z6641">
            <v>288.47</v>
          </cell>
          <cell r="AB6641">
            <v>35.32</v>
          </cell>
          <cell r="AC6641">
            <v>83.5</v>
          </cell>
          <cell r="AD6641">
            <v>19.87</v>
          </cell>
          <cell r="AG6641">
            <v>35.32</v>
          </cell>
          <cell r="AH6641">
            <v>0.01</v>
          </cell>
          <cell r="AM6641">
            <v>35.32</v>
          </cell>
        </row>
        <row r="6642">
          <cell r="A6642" t="str">
            <v>036342</v>
          </cell>
          <cell r="B6642" t="str">
            <v>NJ</v>
          </cell>
          <cell r="C6642" t="str">
            <v>TANF</v>
          </cell>
          <cell r="D6642" t="str">
            <v>S</v>
          </cell>
          <cell r="E6642" t="str">
            <v>X</v>
          </cell>
          <cell r="F6642" t="str">
            <v>PHYPC</v>
          </cell>
          <cell r="G6642">
            <v>36342</v>
          </cell>
          <cell r="N6642">
            <v>8232.88</v>
          </cell>
          <cell r="O6642">
            <v>23580.82</v>
          </cell>
          <cell r="P6642">
            <v>2489.59</v>
          </cell>
          <cell r="Q6642">
            <v>3182.97</v>
          </cell>
          <cell r="R6642">
            <v>1517.87</v>
          </cell>
          <cell r="S6642">
            <v>200.91</v>
          </cell>
          <cell r="T6642">
            <v>129.31</v>
          </cell>
          <cell r="U6642">
            <v>238.45</v>
          </cell>
          <cell r="V6642">
            <v>387.41</v>
          </cell>
          <cell r="W6642">
            <v>36</v>
          </cell>
          <cell r="X6642">
            <v>214.67</v>
          </cell>
          <cell r="Y6642">
            <v>38.8</v>
          </cell>
          <cell r="Z6642">
            <v>98.5</v>
          </cell>
          <cell r="AA6642">
            <v>236.43</v>
          </cell>
          <cell r="AB6642">
            <v>12</v>
          </cell>
          <cell r="AC6642">
            <v>4.91</v>
          </cell>
          <cell r="AD6642">
            <v>34.79</v>
          </cell>
        </row>
        <row r="6643">
          <cell r="A6643" t="str">
            <v>036373</v>
          </cell>
          <cell r="B6643" t="str">
            <v>NJ</v>
          </cell>
          <cell r="C6643" t="str">
            <v>TANF</v>
          </cell>
          <cell r="D6643" t="str">
            <v>S</v>
          </cell>
          <cell r="E6643" t="str">
            <v>X</v>
          </cell>
          <cell r="F6643" t="str">
            <v>PHYPC</v>
          </cell>
          <cell r="G6643">
            <v>36373</v>
          </cell>
          <cell r="O6643">
            <v>12605.8</v>
          </cell>
          <cell r="P6643">
            <v>22154.54</v>
          </cell>
          <cell r="Q6643">
            <v>2080.57</v>
          </cell>
          <cell r="R6643">
            <v>2508.17</v>
          </cell>
          <cell r="S6643">
            <v>2431.04</v>
          </cell>
          <cell r="T6643">
            <v>1863.34</v>
          </cell>
          <cell r="U6643">
            <v>81.31</v>
          </cell>
          <cell r="V6643">
            <v>213.05</v>
          </cell>
          <cell r="W6643">
            <v>27</v>
          </cell>
          <cell r="X6643">
            <v>249.06</v>
          </cell>
          <cell r="Z6643">
            <v>137</v>
          </cell>
          <cell r="AA6643">
            <v>292.14</v>
          </cell>
          <cell r="AC6643">
            <v>61.79</v>
          </cell>
          <cell r="AM6643">
            <v>37.95</v>
          </cell>
        </row>
        <row r="6644">
          <cell r="A6644" t="str">
            <v>036404</v>
          </cell>
          <cell r="B6644" t="str">
            <v>NJ</v>
          </cell>
          <cell r="C6644" t="str">
            <v>TANF</v>
          </cell>
          <cell r="D6644" t="str">
            <v>S</v>
          </cell>
          <cell r="E6644" t="str">
            <v>X</v>
          </cell>
          <cell r="F6644" t="str">
            <v>PHYPC</v>
          </cell>
          <cell r="G6644">
            <v>36404</v>
          </cell>
          <cell r="P6644">
            <v>7499.88</v>
          </cell>
          <cell r="Q6644">
            <v>16006.47</v>
          </cell>
          <cell r="R6644">
            <v>11273.27</v>
          </cell>
          <cell r="S6644">
            <v>3093.96</v>
          </cell>
          <cell r="T6644">
            <v>1293.12</v>
          </cell>
          <cell r="U6644">
            <v>237.94</v>
          </cell>
          <cell r="V6644">
            <v>152.29</v>
          </cell>
          <cell r="W6644">
            <v>11.5</v>
          </cell>
          <cell r="X6644">
            <v>1.2</v>
          </cell>
          <cell r="Y6644">
            <v>114.07</v>
          </cell>
          <cell r="Z6644">
            <v>46.66</v>
          </cell>
          <cell r="AA6644">
            <v>348.5</v>
          </cell>
          <cell r="AB6644">
            <v>8</v>
          </cell>
          <cell r="AK6644">
            <v>238.24</v>
          </cell>
        </row>
        <row r="6645">
          <cell r="A6645" t="str">
            <v>036434</v>
          </cell>
          <cell r="B6645" t="str">
            <v>NJ</v>
          </cell>
          <cell r="C6645" t="str">
            <v>TANF</v>
          </cell>
          <cell r="D6645" t="str">
            <v>S</v>
          </cell>
          <cell r="E6645" t="str">
            <v>X</v>
          </cell>
          <cell r="F6645" t="str">
            <v>PHYPC</v>
          </cell>
          <cell r="G6645">
            <v>36434</v>
          </cell>
          <cell r="Q6645">
            <v>1529.73</v>
          </cell>
          <cell r="R6645">
            <v>23818.12</v>
          </cell>
          <cell r="S6645">
            <v>9574.949999999988</v>
          </cell>
          <cell r="T6645">
            <v>8746.53</v>
          </cell>
          <cell r="U6645">
            <v>700.04</v>
          </cell>
          <cell r="V6645">
            <v>97.19</v>
          </cell>
          <cell r="W6645">
            <v>188.55</v>
          </cell>
          <cell r="X6645">
            <v>102.69</v>
          </cell>
          <cell r="Z6645">
            <v>116.98</v>
          </cell>
          <cell r="AA6645">
            <v>205.44</v>
          </cell>
          <cell r="AC6645">
            <v>45.61</v>
          </cell>
          <cell r="AD6645">
            <v>173.87</v>
          </cell>
        </row>
        <row r="6646">
          <cell r="A6646" t="str">
            <v>036465</v>
          </cell>
          <cell r="B6646" t="str">
            <v>NJ</v>
          </cell>
          <cell r="C6646" t="str">
            <v>TANF</v>
          </cell>
          <cell r="D6646" t="str">
            <v>S</v>
          </cell>
          <cell r="E6646" t="str">
            <v>X</v>
          </cell>
          <cell r="F6646" t="str">
            <v>PHYPC</v>
          </cell>
          <cell r="G6646">
            <v>36465</v>
          </cell>
          <cell r="R6646">
            <v>2902.89</v>
          </cell>
          <cell r="S6646">
            <v>24233.23</v>
          </cell>
          <cell r="T6646">
            <v>5672.47</v>
          </cell>
          <cell r="U6646">
            <v>2000.85</v>
          </cell>
          <cell r="V6646">
            <v>1457.13</v>
          </cell>
          <cell r="W6646">
            <v>153.55</v>
          </cell>
          <cell r="X6646">
            <v>211.68</v>
          </cell>
          <cell r="Y6646">
            <v>54.33</v>
          </cell>
          <cell r="Z6646">
            <v>465.85</v>
          </cell>
          <cell r="AA6646">
            <v>85.32</v>
          </cell>
          <cell r="AB6646">
            <v>35.32</v>
          </cell>
          <cell r="AC6646">
            <v>2.28</v>
          </cell>
          <cell r="AF6646">
            <v>23</v>
          </cell>
        </row>
        <row r="6647">
          <cell r="A6647" t="str">
            <v>036495</v>
          </cell>
          <cell r="B6647" t="str">
            <v>NJ</v>
          </cell>
          <cell r="C6647" t="str">
            <v>TANF</v>
          </cell>
          <cell r="D6647" t="str">
            <v>S</v>
          </cell>
          <cell r="E6647" t="str">
            <v>X</v>
          </cell>
          <cell r="F6647" t="str">
            <v>PHYPC</v>
          </cell>
          <cell r="G6647">
            <v>36495</v>
          </cell>
          <cell r="S6647">
            <v>2097.34</v>
          </cell>
          <cell r="T6647">
            <v>25925.04</v>
          </cell>
          <cell r="U6647">
            <v>6131.75</v>
          </cell>
          <cell r="V6647">
            <v>7157.64</v>
          </cell>
          <cell r="W6647">
            <v>2583.72</v>
          </cell>
          <cell r="X6647">
            <v>123.79</v>
          </cell>
          <cell r="Y6647">
            <v>54.33</v>
          </cell>
          <cell r="Z6647">
            <v>852.19</v>
          </cell>
          <cell r="AA6647">
            <v>35.32</v>
          </cell>
          <cell r="AB6647">
            <v>88.94</v>
          </cell>
          <cell r="AC6647">
            <v>65.82</v>
          </cell>
          <cell r="AF6647">
            <v>76.04</v>
          </cell>
          <cell r="AH6647">
            <v>11.5</v>
          </cell>
          <cell r="AK6647">
            <v>54.33</v>
          </cell>
          <cell r="AN6647">
            <v>7.2</v>
          </cell>
        </row>
        <row r="6648">
          <cell r="A6648" t="str">
            <v>036526</v>
          </cell>
          <cell r="B6648" t="str">
            <v>NJ</v>
          </cell>
          <cell r="C6648" t="str">
            <v>TANF</v>
          </cell>
          <cell r="D6648" t="str">
            <v>S</v>
          </cell>
          <cell r="E6648" t="str">
            <v>X</v>
          </cell>
          <cell r="F6648" t="str">
            <v>PHYPC</v>
          </cell>
          <cell r="G6648">
            <v>36526</v>
          </cell>
          <cell r="T6648">
            <v>5348.52</v>
          </cell>
          <cell r="U6648">
            <v>23354.52</v>
          </cell>
          <cell r="V6648">
            <v>8333.09</v>
          </cell>
          <cell r="W6648">
            <v>3745.61</v>
          </cell>
          <cell r="X6648">
            <v>605.07</v>
          </cell>
          <cell r="Y6648">
            <v>361.53</v>
          </cell>
          <cell r="Z6648">
            <v>620.43</v>
          </cell>
          <cell r="AA6648">
            <v>174.95</v>
          </cell>
          <cell r="AB6648">
            <v>329.59</v>
          </cell>
          <cell r="AC6648">
            <v>4.8</v>
          </cell>
          <cell r="AD6648">
            <v>11.5</v>
          </cell>
          <cell r="AE6648">
            <v>35.2</v>
          </cell>
          <cell r="AF6648">
            <v>57</v>
          </cell>
          <cell r="AG6648">
            <v>17.2</v>
          </cell>
          <cell r="AI6648">
            <v>16.06</v>
          </cell>
          <cell r="AK6648">
            <v>596.22</v>
          </cell>
          <cell r="AN6648">
            <v>220.13</v>
          </cell>
        </row>
        <row r="6649">
          <cell r="A6649" t="str">
            <v>036557</v>
          </cell>
          <cell r="B6649" t="str">
            <v>NJ</v>
          </cell>
          <cell r="C6649" t="str">
            <v>TANF</v>
          </cell>
          <cell r="D6649" t="str">
            <v>S</v>
          </cell>
          <cell r="E6649" t="str">
            <v>X</v>
          </cell>
          <cell r="F6649" t="str">
            <v>PHYPC</v>
          </cell>
          <cell r="G6649">
            <v>36557</v>
          </cell>
          <cell r="U6649">
            <v>7329.629999999993</v>
          </cell>
          <cell r="V6649">
            <v>25599.29</v>
          </cell>
          <cell r="W6649">
            <v>5149.72</v>
          </cell>
          <cell r="X6649">
            <v>2555.97</v>
          </cell>
          <cell r="Y6649">
            <v>669.45</v>
          </cell>
          <cell r="Z6649">
            <v>473.29</v>
          </cell>
          <cell r="AA6649">
            <v>317.51</v>
          </cell>
          <cell r="AB6649">
            <v>229.52</v>
          </cell>
          <cell r="AC6649">
            <v>265.41</v>
          </cell>
          <cell r="AD6649">
            <v>35.32</v>
          </cell>
          <cell r="AE6649">
            <v>146.99</v>
          </cell>
          <cell r="AF6649">
            <v>25.05</v>
          </cell>
          <cell r="AG6649">
            <v>76.22</v>
          </cell>
          <cell r="AH6649">
            <v>1.27</v>
          </cell>
          <cell r="AJ6649">
            <v>36.9</v>
          </cell>
          <cell r="AL6649">
            <v>35.2</v>
          </cell>
          <cell r="AM6649">
            <v>55.68</v>
          </cell>
          <cell r="AN6649">
            <v>280.15</v>
          </cell>
        </row>
        <row r="6650">
          <cell r="A6650" t="str">
            <v>036586</v>
          </cell>
          <cell r="B6650" t="str">
            <v>NJ</v>
          </cell>
          <cell r="C6650" t="str">
            <v>TANF</v>
          </cell>
          <cell r="D6650" t="str">
            <v>S</v>
          </cell>
          <cell r="E6650" t="str">
            <v>X</v>
          </cell>
          <cell r="F6650" t="str">
            <v>PHYPC</v>
          </cell>
          <cell r="G6650">
            <v>36586</v>
          </cell>
          <cell r="V6650">
            <v>9063.799999999987</v>
          </cell>
          <cell r="W6650">
            <v>23908.67</v>
          </cell>
          <cell r="X6650">
            <v>2379.76</v>
          </cell>
          <cell r="Y6650">
            <v>3706.92</v>
          </cell>
          <cell r="Z6650">
            <v>1777.66</v>
          </cell>
          <cell r="AA6650">
            <v>961.06</v>
          </cell>
          <cell r="AB6650">
            <v>160.85</v>
          </cell>
          <cell r="AC6650">
            <v>3.13</v>
          </cell>
          <cell r="AD6650">
            <v>55.64</v>
          </cell>
          <cell r="AE6650">
            <v>60</v>
          </cell>
          <cell r="AF6650">
            <v>88.22</v>
          </cell>
          <cell r="AI6650">
            <v>26.67</v>
          </cell>
          <cell r="AK6650">
            <v>35.32</v>
          </cell>
          <cell r="AL6650">
            <v>44.18</v>
          </cell>
          <cell r="AM6650">
            <v>16.5</v>
          </cell>
          <cell r="AN6650">
            <v>73.64</v>
          </cell>
        </row>
        <row r="6651">
          <cell r="A6651" t="str">
            <v>036617</v>
          </cell>
          <cell r="B6651" t="str">
            <v>NJ</v>
          </cell>
          <cell r="C6651" t="str">
            <v>TANF</v>
          </cell>
          <cell r="D6651" t="str">
            <v>S</v>
          </cell>
          <cell r="E6651" t="str">
            <v>X</v>
          </cell>
          <cell r="F6651" t="str">
            <v>PHYPC</v>
          </cell>
          <cell r="G6651">
            <v>36617</v>
          </cell>
          <cell r="W6651">
            <v>6002.87</v>
          </cell>
          <cell r="X6651">
            <v>19649.11</v>
          </cell>
          <cell r="Y6651">
            <v>4715.33</v>
          </cell>
          <cell r="Z6651">
            <v>3305.01</v>
          </cell>
          <cell r="AA6651">
            <v>1251.73</v>
          </cell>
          <cell r="AB6651">
            <v>2135.32</v>
          </cell>
          <cell r="AC6651">
            <v>2241.98</v>
          </cell>
          <cell r="AD6651">
            <v>23</v>
          </cell>
          <cell r="AE6651">
            <v>44.54</v>
          </cell>
          <cell r="AF6651">
            <v>117.69</v>
          </cell>
          <cell r="AG6651">
            <v>35.32</v>
          </cell>
          <cell r="AH6651">
            <v>14.96</v>
          </cell>
          <cell r="AJ6651">
            <v>35.32</v>
          </cell>
          <cell r="AK6651">
            <v>44.18</v>
          </cell>
          <cell r="AM6651">
            <v>68.32</v>
          </cell>
        </row>
        <row r="6652">
          <cell r="A6652" t="str">
            <v>036647</v>
          </cell>
          <cell r="B6652" t="str">
            <v>NJ</v>
          </cell>
          <cell r="C6652" t="str">
            <v>TANF</v>
          </cell>
          <cell r="D6652" t="str">
            <v>S</v>
          </cell>
          <cell r="E6652" t="str">
            <v>X</v>
          </cell>
          <cell r="F6652" t="str">
            <v>PHYPC</v>
          </cell>
          <cell r="G6652">
            <v>36647</v>
          </cell>
          <cell r="X6652">
            <v>14417.17</v>
          </cell>
          <cell r="Y6652">
            <v>13881.87</v>
          </cell>
          <cell r="Z6652">
            <v>4572.29</v>
          </cell>
          <cell r="AA6652">
            <v>3178.85</v>
          </cell>
          <cell r="AB6652">
            <v>454.25</v>
          </cell>
          <cell r="AC6652">
            <v>403.95</v>
          </cell>
          <cell r="AD6652">
            <v>172.83</v>
          </cell>
          <cell r="AF6652">
            <v>155.44</v>
          </cell>
          <cell r="AH6652">
            <v>41.57</v>
          </cell>
          <cell r="AK6652">
            <v>23</v>
          </cell>
          <cell r="AM6652">
            <v>60.37</v>
          </cell>
        </row>
        <row r="6653">
          <cell r="A6653" t="str">
            <v>036678</v>
          </cell>
          <cell r="B6653" t="str">
            <v>NJ</v>
          </cell>
          <cell r="C6653" t="str">
            <v>TANF</v>
          </cell>
          <cell r="D6653" t="str">
            <v>S</v>
          </cell>
          <cell r="E6653" t="str">
            <v>X</v>
          </cell>
          <cell r="F6653" t="str">
            <v>PHYPC</v>
          </cell>
          <cell r="G6653">
            <v>36678</v>
          </cell>
          <cell r="Y6653">
            <v>10169.55</v>
          </cell>
          <cell r="Z6653">
            <v>18302.35</v>
          </cell>
          <cell r="AA6653">
            <v>3302.06</v>
          </cell>
          <cell r="AB6653">
            <v>1970.71</v>
          </cell>
          <cell r="AC6653">
            <v>655.98</v>
          </cell>
          <cell r="AD6653">
            <v>199.2</v>
          </cell>
          <cell r="AE6653">
            <v>65.83</v>
          </cell>
          <cell r="AG6653">
            <v>36.35</v>
          </cell>
          <cell r="AH6653">
            <v>82.17</v>
          </cell>
          <cell r="AJ6653">
            <v>61.95</v>
          </cell>
          <cell r="AN6653">
            <v>172.32</v>
          </cell>
        </row>
        <row r="6654">
          <cell r="A6654" t="str">
            <v>036708</v>
          </cell>
          <cell r="B6654" t="str">
            <v>NJ</v>
          </cell>
          <cell r="C6654" t="str">
            <v>TANF</v>
          </cell>
          <cell r="D6654" t="str">
            <v>S</v>
          </cell>
          <cell r="E6654" t="str">
            <v>X</v>
          </cell>
          <cell r="F6654" t="str">
            <v>PHYPC</v>
          </cell>
          <cell r="G6654">
            <v>36708</v>
          </cell>
          <cell r="Z6654">
            <v>6790.51</v>
          </cell>
          <cell r="AA6654">
            <v>19360.3</v>
          </cell>
          <cell r="AB6654">
            <v>3101.05</v>
          </cell>
          <cell r="AC6654">
            <v>2727.36</v>
          </cell>
          <cell r="AD6654">
            <v>638.1</v>
          </cell>
          <cell r="AE6654">
            <v>166.57</v>
          </cell>
          <cell r="AH6654">
            <v>121.8</v>
          </cell>
          <cell r="AI6654">
            <v>248.24</v>
          </cell>
          <cell r="AJ6654">
            <v>187.25</v>
          </cell>
          <cell r="AK6654">
            <v>35.32</v>
          </cell>
          <cell r="AM6654">
            <v>36.99</v>
          </cell>
          <cell r="AN6654">
            <v>58.69</v>
          </cell>
        </row>
        <row r="6655">
          <cell r="A6655" t="str">
            <v>036739</v>
          </cell>
          <cell r="B6655" t="str">
            <v>NJ</v>
          </cell>
          <cell r="C6655" t="str">
            <v>TANF</v>
          </cell>
          <cell r="D6655" t="str">
            <v>S</v>
          </cell>
          <cell r="E6655" t="str">
            <v>X</v>
          </cell>
          <cell r="F6655" t="str">
            <v>PHYPC</v>
          </cell>
          <cell r="G6655">
            <v>36739</v>
          </cell>
          <cell r="AA6655">
            <v>9899.67999999999</v>
          </cell>
          <cell r="AB6655">
            <v>18269.65</v>
          </cell>
          <cell r="AC6655">
            <v>3783.78</v>
          </cell>
          <cell r="AD6655">
            <v>1744.73</v>
          </cell>
          <cell r="AE6655">
            <v>381.02</v>
          </cell>
          <cell r="AF6655">
            <v>173.26</v>
          </cell>
          <cell r="AG6655">
            <v>146.32</v>
          </cell>
          <cell r="AH6655">
            <v>57.03</v>
          </cell>
          <cell r="AI6655">
            <v>69.95</v>
          </cell>
          <cell r="AJ6655">
            <v>100.45</v>
          </cell>
          <cell r="AN6655">
            <v>35.32</v>
          </cell>
        </row>
        <row r="6656">
          <cell r="A6656" t="str">
            <v>036770</v>
          </cell>
          <cell r="B6656" t="str">
            <v>NJ</v>
          </cell>
          <cell r="C6656" t="str">
            <v>TANF</v>
          </cell>
          <cell r="D6656" t="str">
            <v>S</v>
          </cell>
          <cell r="E6656" t="str">
            <v>X</v>
          </cell>
          <cell r="F6656" t="str">
            <v>PHYPC</v>
          </cell>
          <cell r="G6656">
            <v>36770</v>
          </cell>
          <cell r="AB6656">
            <v>10043.87</v>
          </cell>
          <cell r="AC6656">
            <v>24827.06</v>
          </cell>
          <cell r="AD6656">
            <v>5183.05</v>
          </cell>
          <cell r="AE6656">
            <v>954.31</v>
          </cell>
          <cell r="AF6656">
            <v>629.59</v>
          </cell>
          <cell r="AG6656">
            <v>38.2</v>
          </cell>
          <cell r="AH6656">
            <v>33.38</v>
          </cell>
          <cell r="AI6656">
            <v>82.94</v>
          </cell>
          <cell r="AJ6656">
            <v>97.27</v>
          </cell>
          <cell r="AK6656">
            <v>80</v>
          </cell>
          <cell r="AM6656">
            <v>54.33</v>
          </cell>
          <cell r="AN6656">
            <v>157.12</v>
          </cell>
        </row>
        <row r="6657">
          <cell r="A6657" t="str">
            <v>036800</v>
          </cell>
          <cell r="B6657" t="str">
            <v>NJ</v>
          </cell>
          <cell r="C6657" t="str">
            <v>TANF</v>
          </cell>
          <cell r="D6657" t="str">
            <v>S</v>
          </cell>
          <cell r="E6657" t="str">
            <v>X</v>
          </cell>
          <cell r="F6657" t="str">
            <v>PHYPC</v>
          </cell>
          <cell r="G6657">
            <v>36800</v>
          </cell>
          <cell r="AC6657">
            <v>14738.4</v>
          </cell>
          <cell r="AD6657">
            <v>15569.45</v>
          </cell>
          <cell r="AE6657">
            <v>4113.8</v>
          </cell>
          <cell r="AF6657">
            <v>1332.48</v>
          </cell>
          <cell r="AG6657">
            <v>421.68</v>
          </cell>
          <cell r="AH6657">
            <v>1043.34</v>
          </cell>
          <cell r="AI6657">
            <v>79.8</v>
          </cell>
          <cell r="AJ6657">
            <v>309.17</v>
          </cell>
          <cell r="AK6657">
            <v>68</v>
          </cell>
          <cell r="AL6657">
            <v>30</v>
          </cell>
          <cell r="AM6657">
            <v>105.96</v>
          </cell>
          <cell r="AN6657">
            <v>23</v>
          </cell>
        </row>
        <row r="6658">
          <cell r="A6658" t="str">
            <v>036831</v>
          </cell>
          <cell r="B6658" t="str">
            <v>NJ</v>
          </cell>
          <cell r="C6658" t="str">
            <v>TANF</v>
          </cell>
          <cell r="D6658" t="str">
            <v>S</v>
          </cell>
          <cell r="E6658" t="str">
            <v>X</v>
          </cell>
          <cell r="F6658" t="str">
            <v>PHYPC</v>
          </cell>
          <cell r="G6658">
            <v>36831</v>
          </cell>
          <cell r="AD6658">
            <v>11501.68</v>
          </cell>
          <cell r="AE6658">
            <v>19730.83</v>
          </cell>
          <cell r="AF6658">
            <v>4109.65</v>
          </cell>
          <cell r="AG6658">
            <v>1116.84</v>
          </cell>
          <cell r="AH6658">
            <v>1525.92</v>
          </cell>
          <cell r="AI6658">
            <v>228.33</v>
          </cell>
          <cell r="AJ6658">
            <v>168.69</v>
          </cell>
          <cell r="AK6658">
            <v>17</v>
          </cell>
          <cell r="AL6658">
            <v>127.27</v>
          </cell>
          <cell r="AM6658">
            <v>35.32</v>
          </cell>
          <cell r="AN6658">
            <v>30</v>
          </cell>
        </row>
        <row r="6659">
          <cell r="A6659" t="str">
            <v>036861</v>
          </cell>
          <cell r="B6659" t="str">
            <v>NJ</v>
          </cell>
          <cell r="C6659" t="str">
            <v>TANF</v>
          </cell>
          <cell r="D6659" t="str">
            <v>S</v>
          </cell>
          <cell r="E6659" t="str">
            <v>X</v>
          </cell>
          <cell r="F6659" t="str">
            <v>PHYPC</v>
          </cell>
          <cell r="G6659">
            <v>36861</v>
          </cell>
          <cell r="AE6659">
            <v>11610.37</v>
          </cell>
          <cell r="AF6659">
            <v>15309.04</v>
          </cell>
          <cell r="AG6659">
            <v>4660.75</v>
          </cell>
          <cell r="AH6659">
            <v>1459.42</v>
          </cell>
          <cell r="AI6659">
            <v>2535.56</v>
          </cell>
          <cell r="AJ6659">
            <v>237.5</v>
          </cell>
          <cell r="AK6659">
            <v>57</v>
          </cell>
          <cell r="AL6659">
            <v>292.44</v>
          </cell>
          <cell r="AM6659">
            <v>102</v>
          </cell>
          <cell r="AN6659">
            <v>19.12</v>
          </cell>
        </row>
        <row r="6660">
          <cell r="A6660" t="str">
            <v>036892</v>
          </cell>
          <cell r="B6660" t="str">
            <v>NJ</v>
          </cell>
          <cell r="C6660" t="str">
            <v>TANF</v>
          </cell>
          <cell r="D6660" t="str">
            <v>S</v>
          </cell>
          <cell r="E6660" t="str">
            <v>X</v>
          </cell>
          <cell r="F6660" t="str">
            <v>PHYPC</v>
          </cell>
          <cell r="G6660">
            <v>36892</v>
          </cell>
          <cell r="AF6660">
            <v>12418.06</v>
          </cell>
          <cell r="AG6660">
            <v>20665.5</v>
          </cell>
          <cell r="AH6660">
            <v>6341.83</v>
          </cell>
          <cell r="AI6660">
            <v>2023.2</v>
          </cell>
          <cell r="AJ6660">
            <v>1753.74</v>
          </cell>
          <cell r="AK6660">
            <v>216</v>
          </cell>
          <cell r="AL6660">
            <v>195.31</v>
          </cell>
          <cell r="AM6660">
            <v>339.24</v>
          </cell>
          <cell r="AN6660">
            <v>110.66</v>
          </cell>
        </row>
        <row r="6661">
          <cell r="A6661" t="str">
            <v>036923</v>
          </cell>
          <cell r="B6661" t="str">
            <v>NJ</v>
          </cell>
          <cell r="C6661" t="str">
            <v>TANF</v>
          </cell>
          <cell r="D6661" t="str">
            <v>S</v>
          </cell>
          <cell r="E6661" t="str">
            <v>X</v>
          </cell>
          <cell r="F6661" t="str">
            <v>PHYPC</v>
          </cell>
          <cell r="G6661">
            <v>36923</v>
          </cell>
          <cell r="AG6661">
            <v>10834.94</v>
          </cell>
          <cell r="AH6661">
            <v>16720.1</v>
          </cell>
          <cell r="AI6661">
            <v>2678.08</v>
          </cell>
          <cell r="AJ6661">
            <v>1769.13</v>
          </cell>
          <cell r="AK6661">
            <v>1114.3</v>
          </cell>
          <cell r="AL6661">
            <v>220</v>
          </cell>
          <cell r="AM6661">
            <v>218.95</v>
          </cell>
          <cell r="AN6661">
            <v>587.15</v>
          </cell>
        </row>
        <row r="6662">
          <cell r="A6662" t="str">
            <v>036951</v>
          </cell>
          <cell r="B6662" t="str">
            <v>NJ</v>
          </cell>
          <cell r="C6662" t="str">
            <v>TANF</v>
          </cell>
          <cell r="D6662" t="str">
            <v>S</v>
          </cell>
          <cell r="E6662" t="str">
            <v>X</v>
          </cell>
          <cell r="F6662" t="str">
            <v>PHYPC</v>
          </cell>
          <cell r="G6662">
            <v>36951</v>
          </cell>
          <cell r="AH6662">
            <v>9824.499999999985</v>
          </cell>
          <cell r="AI6662">
            <v>17675.54</v>
          </cell>
          <cell r="AJ6662">
            <v>6423.04</v>
          </cell>
          <cell r="AK6662">
            <v>1011.7</v>
          </cell>
          <cell r="AL6662">
            <v>2481.01</v>
          </cell>
          <cell r="AM6662">
            <v>10</v>
          </cell>
          <cell r="AN6662">
            <v>507.78</v>
          </cell>
        </row>
        <row r="6663">
          <cell r="A6663" t="str">
            <v>036982</v>
          </cell>
          <cell r="B6663" t="str">
            <v>NJ</v>
          </cell>
          <cell r="C6663" t="str">
            <v>TANF</v>
          </cell>
          <cell r="D6663" t="str">
            <v>S</v>
          </cell>
          <cell r="E6663" t="str">
            <v>X</v>
          </cell>
          <cell r="F6663" t="str">
            <v>PHYPC</v>
          </cell>
          <cell r="G6663">
            <v>36982</v>
          </cell>
          <cell r="AI6663">
            <v>5703.7</v>
          </cell>
          <cell r="AJ6663">
            <v>25702.56</v>
          </cell>
          <cell r="AK6663">
            <v>2781.7</v>
          </cell>
          <cell r="AL6663">
            <v>2047.78</v>
          </cell>
          <cell r="AM6663">
            <v>973.09</v>
          </cell>
          <cell r="AN6663">
            <v>1135.04</v>
          </cell>
        </row>
        <row r="6664">
          <cell r="A6664" t="str">
            <v>037012</v>
          </cell>
          <cell r="B6664" t="str">
            <v>NJ</v>
          </cell>
          <cell r="C6664" t="str">
            <v>TANF</v>
          </cell>
          <cell r="D6664" t="str">
            <v>S</v>
          </cell>
          <cell r="E6664" t="str">
            <v>X</v>
          </cell>
          <cell r="F6664" t="str">
            <v>PHYPC</v>
          </cell>
          <cell r="G6664">
            <v>37012</v>
          </cell>
          <cell r="AJ6664">
            <v>9018.149999999989</v>
          </cell>
          <cell r="AK6664">
            <v>18054.04</v>
          </cell>
          <cell r="AL6664">
            <v>3827.46</v>
          </cell>
          <cell r="AM6664">
            <v>1399.69</v>
          </cell>
          <cell r="AN6664">
            <v>2174.39</v>
          </cell>
        </row>
        <row r="6665">
          <cell r="A6665" t="str">
            <v>037043</v>
          </cell>
          <cell r="B6665" t="str">
            <v>NJ</v>
          </cell>
          <cell r="C6665" t="str">
            <v>TANF</v>
          </cell>
          <cell r="D6665" t="str">
            <v>S</v>
          </cell>
          <cell r="E6665" t="str">
            <v>X</v>
          </cell>
          <cell r="F6665" t="str">
            <v>PHYPC</v>
          </cell>
          <cell r="G6665">
            <v>37043</v>
          </cell>
          <cell r="AK6665">
            <v>7313.12</v>
          </cell>
          <cell r="AL6665">
            <v>20367.67</v>
          </cell>
          <cell r="AM6665">
            <v>3005.71</v>
          </cell>
          <cell r="AN6665">
            <v>2491.95</v>
          </cell>
        </row>
        <row r="6666">
          <cell r="A6666" t="str">
            <v>037073</v>
          </cell>
          <cell r="B6666" t="str">
            <v>NJ</v>
          </cell>
          <cell r="C6666" t="str">
            <v>TANF</v>
          </cell>
          <cell r="D6666" t="str">
            <v>S</v>
          </cell>
          <cell r="E6666" t="str">
            <v>X</v>
          </cell>
          <cell r="F6666" t="str">
            <v>PHYPC</v>
          </cell>
          <cell r="G6666">
            <v>37073</v>
          </cell>
          <cell r="AL6666">
            <v>8661.779999999993</v>
          </cell>
          <cell r="AM6666">
            <v>15989.27</v>
          </cell>
          <cell r="AN6666">
            <v>3486.67</v>
          </cell>
        </row>
        <row r="6667">
          <cell r="A6667" t="str">
            <v>037104</v>
          </cell>
          <cell r="B6667" t="str">
            <v>NJ</v>
          </cell>
          <cell r="C6667" t="str">
            <v>TANF</v>
          </cell>
          <cell r="D6667" t="str">
            <v>S</v>
          </cell>
          <cell r="E6667" t="str">
            <v>X</v>
          </cell>
          <cell r="F6667" t="str">
            <v>PHYPC</v>
          </cell>
          <cell r="G6667">
            <v>37104</v>
          </cell>
          <cell r="AM6667">
            <v>10491.21</v>
          </cell>
          <cell r="AN6667">
            <v>29458.38</v>
          </cell>
        </row>
        <row r="6668">
          <cell r="A6668" t="str">
            <v>037135</v>
          </cell>
          <cell r="B6668" t="str">
            <v>NJ</v>
          </cell>
          <cell r="C6668" t="str">
            <v>TANF</v>
          </cell>
          <cell r="D6668" t="str">
            <v>S</v>
          </cell>
          <cell r="E6668" t="str">
            <v>X</v>
          </cell>
          <cell r="F6668" t="str">
            <v>PHYPC</v>
          </cell>
          <cell r="G6668">
            <v>37135</v>
          </cell>
          <cell r="AN6668">
            <v>16671.66</v>
          </cell>
        </row>
        <row r="6669">
          <cell r="A6669" t="str">
            <v>036161</v>
          </cell>
          <cell r="B6669" t="str">
            <v>NJ</v>
          </cell>
          <cell r="C6669" t="str">
            <v>TANF</v>
          </cell>
          <cell r="D6669" t="str">
            <v>S</v>
          </cell>
          <cell r="E6669" t="str">
            <v>X</v>
          </cell>
          <cell r="F6669" t="str">
            <v>PHYSP</v>
          </cell>
          <cell r="G6669">
            <v>36161</v>
          </cell>
          <cell r="H6669">
            <v>1145.16</v>
          </cell>
          <cell r="I6669">
            <v>20154.62</v>
          </cell>
          <cell r="J6669">
            <v>18022.08</v>
          </cell>
          <cell r="K6669">
            <v>5743.82</v>
          </cell>
          <cell r="L6669">
            <v>2306.69</v>
          </cell>
          <cell r="M6669">
            <v>3455.63</v>
          </cell>
          <cell r="N6669">
            <v>7980.16</v>
          </cell>
          <cell r="O6669">
            <v>3265.68</v>
          </cell>
          <cell r="P6669">
            <v>2691.32</v>
          </cell>
          <cell r="Q6669">
            <v>320.77</v>
          </cell>
          <cell r="R6669">
            <v>7277.05</v>
          </cell>
          <cell r="S6669">
            <v>1654.58</v>
          </cell>
          <cell r="T6669">
            <v>477.02</v>
          </cell>
          <cell r="U6669">
            <v>262.27</v>
          </cell>
          <cell r="V6669">
            <v>737.71</v>
          </cell>
          <cell r="W6669">
            <v>232.49</v>
          </cell>
          <cell r="X6669">
            <v>183.79</v>
          </cell>
          <cell r="Y6669">
            <v>205.32</v>
          </cell>
          <cell r="Z6669">
            <v>436.2</v>
          </cell>
          <cell r="AA6669">
            <v>2288.99</v>
          </cell>
          <cell r="AB6669">
            <v>44.88</v>
          </cell>
          <cell r="AC6669">
            <v>2077.11</v>
          </cell>
          <cell r="AE6669">
            <v>69.53</v>
          </cell>
          <cell r="AF6669">
            <v>9.36</v>
          </cell>
          <cell r="AJ6669">
            <v>377.95</v>
          </cell>
          <cell r="AK6669">
            <v>170.3</v>
          </cell>
          <cell r="AL6669">
            <v>19.45</v>
          </cell>
          <cell r="AN6669">
            <v>4.51</v>
          </cell>
        </row>
        <row r="6670">
          <cell r="A6670" t="str">
            <v>036192</v>
          </cell>
          <cell r="B6670" t="str">
            <v>NJ</v>
          </cell>
          <cell r="C6670" t="str">
            <v>TANF</v>
          </cell>
          <cell r="D6670" t="str">
            <v>S</v>
          </cell>
          <cell r="E6670" t="str">
            <v>X</v>
          </cell>
          <cell r="F6670" t="str">
            <v>PHYSP</v>
          </cell>
          <cell r="G6670">
            <v>36192</v>
          </cell>
          <cell r="I6670">
            <v>2087.14</v>
          </cell>
          <cell r="J6670">
            <v>31286.04</v>
          </cell>
          <cell r="K6670">
            <v>15644.78</v>
          </cell>
          <cell r="L6670">
            <v>7340.28</v>
          </cell>
          <cell r="M6670">
            <v>7949.89</v>
          </cell>
          <cell r="N6670">
            <v>11946.29</v>
          </cell>
          <cell r="O6670">
            <v>3254.96</v>
          </cell>
          <cell r="P6670">
            <v>5071.75</v>
          </cell>
          <cell r="Q6670">
            <v>1143.29</v>
          </cell>
          <cell r="R6670">
            <v>9703.71</v>
          </cell>
          <cell r="S6670">
            <v>1132.33</v>
          </cell>
          <cell r="T6670">
            <v>262.24</v>
          </cell>
          <cell r="U6670">
            <v>157.86</v>
          </cell>
          <cell r="V6670">
            <v>112.27</v>
          </cell>
          <cell r="W6670">
            <v>171.82</v>
          </cell>
          <cell r="X6670">
            <v>127.93</v>
          </cell>
          <cell r="Y6670">
            <v>156.6</v>
          </cell>
          <cell r="Z6670">
            <v>111.29</v>
          </cell>
          <cell r="AA6670">
            <v>966.25</v>
          </cell>
          <cell r="AB6670">
            <v>19.2</v>
          </cell>
          <cell r="AC6670">
            <v>89.12</v>
          </cell>
          <cell r="AD6670">
            <v>91.38</v>
          </cell>
          <cell r="AE6670">
            <v>293.51</v>
          </cell>
          <cell r="AG6670">
            <v>74.4</v>
          </cell>
          <cell r="AJ6670">
            <v>22.33</v>
          </cell>
          <cell r="AL6670">
            <v>53.62</v>
          </cell>
          <cell r="AN6670">
            <v>11.65</v>
          </cell>
        </row>
        <row r="6671">
          <cell r="A6671" t="str">
            <v>036220</v>
          </cell>
          <cell r="B6671" t="str">
            <v>NJ</v>
          </cell>
          <cell r="C6671" t="str">
            <v>TANF</v>
          </cell>
          <cell r="D6671" t="str">
            <v>S</v>
          </cell>
          <cell r="E6671" t="str">
            <v>X</v>
          </cell>
          <cell r="F6671" t="str">
            <v>PHYSP</v>
          </cell>
          <cell r="G6671">
            <v>36220</v>
          </cell>
          <cell r="J6671">
            <v>2654.14</v>
          </cell>
          <cell r="K6671">
            <v>30831.9</v>
          </cell>
          <cell r="L6671">
            <v>22724.54</v>
          </cell>
          <cell r="M6671">
            <v>7024.74</v>
          </cell>
          <cell r="N6671">
            <v>12805.98</v>
          </cell>
          <cell r="O6671">
            <v>10545.62</v>
          </cell>
          <cell r="P6671">
            <v>2914.74</v>
          </cell>
          <cell r="Q6671">
            <v>1712.87</v>
          </cell>
          <cell r="R6671">
            <v>11992.45</v>
          </cell>
          <cell r="S6671">
            <v>67.06</v>
          </cell>
          <cell r="T6671">
            <v>3383.85</v>
          </cell>
          <cell r="U6671">
            <v>380.87</v>
          </cell>
          <cell r="V6671">
            <v>-122.54</v>
          </cell>
          <cell r="W6671">
            <v>204.99</v>
          </cell>
          <cell r="X6671">
            <v>4589.74</v>
          </cell>
          <cell r="Y6671">
            <v>57.17</v>
          </cell>
          <cell r="Z6671">
            <v>170.26</v>
          </cell>
          <cell r="AA6671">
            <v>676.08</v>
          </cell>
          <cell r="AC6671">
            <v>3.54</v>
          </cell>
          <cell r="AD6671">
            <v>1379.07</v>
          </cell>
          <cell r="AE6671">
            <v>1061.41</v>
          </cell>
          <cell r="AG6671">
            <v>38.88</v>
          </cell>
          <cell r="AL6671">
            <v>19.45</v>
          </cell>
          <cell r="AN6671">
            <v>4.02</v>
          </cell>
        </row>
        <row r="6672">
          <cell r="A6672" t="str">
            <v>036251</v>
          </cell>
          <cell r="B6672" t="str">
            <v>NJ</v>
          </cell>
          <cell r="C6672" t="str">
            <v>TANF</v>
          </cell>
          <cell r="D6672" t="str">
            <v>S</v>
          </cell>
          <cell r="E6672" t="str">
            <v>X</v>
          </cell>
          <cell r="F6672" t="str">
            <v>PHYSP</v>
          </cell>
          <cell r="G6672">
            <v>36251</v>
          </cell>
          <cell r="K6672">
            <v>3262.74</v>
          </cell>
          <cell r="L6672">
            <v>33490.35</v>
          </cell>
          <cell r="M6672">
            <v>19428.49</v>
          </cell>
          <cell r="N6672">
            <v>29231.95</v>
          </cell>
          <cell r="O6672">
            <v>8498.48</v>
          </cell>
          <cell r="P6672">
            <v>3371.18</v>
          </cell>
          <cell r="Q6672">
            <v>774.81</v>
          </cell>
          <cell r="R6672">
            <v>4479.71</v>
          </cell>
          <cell r="S6672">
            <v>1691.16</v>
          </cell>
          <cell r="T6672">
            <v>500.12</v>
          </cell>
          <cell r="U6672">
            <v>2400.49</v>
          </cell>
          <cell r="V6672">
            <v>300.13</v>
          </cell>
          <cell r="W6672">
            <v>192.61</v>
          </cell>
          <cell r="X6672">
            <v>153.24</v>
          </cell>
          <cell r="Y6672">
            <v>69.95</v>
          </cell>
          <cell r="Z6672">
            <v>209.49</v>
          </cell>
          <cell r="AA6672">
            <v>475.5</v>
          </cell>
          <cell r="AB6672">
            <v>60</v>
          </cell>
          <cell r="AD6672">
            <v>2000</v>
          </cell>
          <cell r="AF6672">
            <v>26.4</v>
          </cell>
          <cell r="AG6672">
            <v>212.68</v>
          </cell>
          <cell r="AI6672">
            <v>88.2</v>
          </cell>
          <cell r="AJ6672">
            <v>7.349999999999994</v>
          </cell>
          <cell r="AK6672">
            <v>19.2</v>
          </cell>
          <cell r="AL6672">
            <v>22.33</v>
          </cell>
        </row>
        <row r="6673">
          <cell r="A6673" t="str">
            <v>036281</v>
          </cell>
          <cell r="B6673" t="str">
            <v>NJ</v>
          </cell>
          <cell r="C6673" t="str">
            <v>TANF</v>
          </cell>
          <cell r="D6673" t="str">
            <v>S</v>
          </cell>
          <cell r="E6673" t="str">
            <v>X</v>
          </cell>
          <cell r="F6673" t="str">
            <v>PHYSP</v>
          </cell>
          <cell r="G6673">
            <v>36281</v>
          </cell>
          <cell r="L6673">
            <v>3599.28</v>
          </cell>
          <cell r="M6673">
            <v>27554.63</v>
          </cell>
          <cell r="N6673">
            <v>41501.89999999994</v>
          </cell>
          <cell r="O6673">
            <v>15148.63</v>
          </cell>
          <cell r="P6673">
            <v>8016.46</v>
          </cell>
          <cell r="Q6673">
            <v>1279.98</v>
          </cell>
          <cell r="R6673">
            <v>4074.75</v>
          </cell>
          <cell r="S6673">
            <v>1535</v>
          </cell>
          <cell r="T6673">
            <v>3365.36</v>
          </cell>
          <cell r="U6673">
            <v>1238.97</v>
          </cell>
          <cell r="V6673">
            <v>138.2</v>
          </cell>
          <cell r="W6673">
            <v>1991.89</v>
          </cell>
          <cell r="X6673">
            <v>121.2</v>
          </cell>
          <cell r="Y6673">
            <v>392.2</v>
          </cell>
          <cell r="Z6673">
            <v>247.97</v>
          </cell>
          <cell r="AA6673">
            <v>40.23</v>
          </cell>
          <cell r="AB6673">
            <v>252.22</v>
          </cell>
          <cell r="AC6673">
            <v>25.24</v>
          </cell>
          <cell r="AD6673">
            <v>615.25</v>
          </cell>
          <cell r="AG6673">
            <v>60</v>
          </cell>
          <cell r="AH6673">
            <v>131</v>
          </cell>
          <cell r="AJ6673">
            <v>79</v>
          </cell>
          <cell r="AK6673">
            <v>112.98</v>
          </cell>
        </row>
        <row r="6674">
          <cell r="A6674" t="str">
            <v>036312</v>
          </cell>
          <cell r="B6674" t="str">
            <v>NJ</v>
          </cell>
          <cell r="C6674" t="str">
            <v>TANF</v>
          </cell>
          <cell r="D6674" t="str">
            <v>S</v>
          </cell>
          <cell r="E6674" t="str">
            <v>X</v>
          </cell>
          <cell r="F6674" t="str">
            <v>PHYSP</v>
          </cell>
          <cell r="G6674">
            <v>36312</v>
          </cell>
          <cell r="M6674">
            <v>6628.43</v>
          </cell>
          <cell r="N6674">
            <v>36509.18</v>
          </cell>
          <cell r="O6674">
            <v>47413.8</v>
          </cell>
          <cell r="P6674">
            <v>9166.39</v>
          </cell>
          <cell r="Q6674">
            <v>1605.62</v>
          </cell>
          <cell r="R6674">
            <v>3344.5</v>
          </cell>
          <cell r="S6674">
            <v>1913.93</v>
          </cell>
          <cell r="T6674">
            <v>3432.51</v>
          </cell>
          <cell r="U6674">
            <v>1811.91</v>
          </cell>
          <cell r="V6674">
            <v>303.36</v>
          </cell>
          <cell r="W6674">
            <v>380.78</v>
          </cell>
          <cell r="X6674">
            <v>443.58</v>
          </cell>
          <cell r="Y6674">
            <v>199.66</v>
          </cell>
          <cell r="Z6674">
            <v>1117.27</v>
          </cell>
          <cell r="AA6674">
            <v>2579.02</v>
          </cell>
          <cell r="AB6674">
            <v>38.4</v>
          </cell>
          <cell r="AC6674">
            <v>365.41</v>
          </cell>
          <cell r="AD6674">
            <v>464.86</v>
          </cell>
          <cell r="AE6674">
            <v>9.6</v>
          </cell>
          <cell r="AF6674">
            <v>66</v>
          </cell>
          <cell r="AG6674">
            <v>939.61</v>
          </cell>
          <cell r="AI6674">
            <v>-2424</v>
          </cell>
          <cell r="AJ6674">
            <v>120.85</v>
          </cell>
          <cell r="AK6674">
            <v>301.62</v>
          </cell>
          <cell r="AM6674">
            <v>27.43</v>
          </cell>
        </row>
        <row r="6675">
          <cell r="A6675" t="str">
            <v>036342</v>
          </cell>
          <cell r="B6675" t="str">
            <v>NJ</v>
          </cell>
          <cell r="C6675" t="str">
            <v>TANF</v>
          </cell>
          <cell r="D6675" t="str">
            <v>S</v>
          </cell>
          <cell r="E6675" t="str">
            <v>X</v>
          </cell>
          <cell r="F6675" t="str">
            <v>PHYSP</v>
          </cell>
          <cell r="G6675">
            <v>36342</v>
          </cell>
          <cell r="N6675">
            <v>1887.79</v>
          </cell>
          <cell r="O6675">
            <v>57806.95</v>
          </cell>
          <cell r="P6675">
            <v>21766.92</v>
          </cell>
          <cell r="Q6675">
            <v>6007.04</v>
          </cell>
          <cell r="R6675">
            <v>10220.03</v>
          </cell>
          <cell r="S6675">
            <v>8859.4</v>
          </cell>
          <cell r="T6675">
            <v>1639.86</v>
          </cell>
          <cell r="U6675">
            <v>2824.57</v>
          </cell>
          <cell r="V6675">
            <v>400.9</v>
          </cell>
          <cell r="W6675">
            <v>276.85</v>
          </cell>
          <cell r="X6675">
            <v>860.46</v>
          </cell>
          <cell r="Y6675">
            <v>456.07</v>
          </cell>
          <cell r="Z6675">
            <v>255.94</v>
          </cell>
          <cell r="AA6675">
            <v>3288.86</v>
          </cell>
          <cell r="AB6675">
            <v>248.22</v>
          </cell>
          <cell r="AC6675">
            <v>9.91</v>
          </cell>
          <cell r="AE6675">
            <v>421.6</v>
          </cell>
          <cell r="AG6675">
            <v>323.33</v>
          </cell>
          <cell r="AI6675">
            <v>190</v>
          </cell>
          <cell r="AJ6675">
            <v>51</v>
          </cell>
          <cell r="AK6675">
            <v>30</v>
          </cell>
        </row>
        <row r="6676">
          <cell r="A6676" t="str">
            <v>036373</v>
          </cell>
          <cell r="B6676" t="str">
            <v>NJ</v>
          </cell>
          <cell r="C6676" t="str">
            <v>TANF</v>
          </cell>
          <cell r="D6676" t="str">
            <v>S</v>
          </cell>
          <cell r="E6676" t="str">
            <v>X</v>
          </cell>
          <cell r="F6676" t="str">
            <v>PHYSP</v>
          </cell>
          <cell r="G6676">
            <v>36373</v>
          </cell>
          <cell r="O6676">
            <v>10200.44</v>
          </cell>
          <cell r="P6676">
            <v>35946.83</v>
          </cell>
          <cell r="Q6676">
            <v>23656.69</v>
          </cell>
          <cell r="R6676">
            <v>17602.96</v>
          </cell>
          <cell r="S6676">
            <v>14626.01</v>
          </cell>
          <cell r="T6676">
            <v>3808</v>
          </cell>
          <cell r="U6676">
            <v>2110.25</v>
          </cell>
          <cell r="V6676">
            <v>1976.38</v>
          </cell>
          <cell r="W6676">
            <v>468.97</v>
          </cell>
          <cell r="X6676">
            <v>865.41</v>
          </cell>
          <cell r="Y6676">
            <v>305.75</v>
          </cell>
          <cell r="Z6676">
            <v>1512.82</v>
          </cell>
          <cell r="AA6676">
            <v>2857.91</v>
          </cell>
          <cell r="AB6676">
            <v>104.4</v>
          </cell>
          <cell r="AC6676">
            <v>1613.34</v>
          </cell>
          <cell r="AD6676">
            <v>193.32</v>
          </cell>
          <cell r="AE6676">
            <v>434.7</v>
          </cell>
          <cell r="AF6676">
            <v>415.8</v>
          </cell>
          <cell r="AG6676">
            <v>22.33</v>
          </cell>
          <cell r="AH6676">
            <v>30.93</v>
          </cell>
          <cell r="AJ6676">
            <v>120.3</v>
          </cell>
          <cell r="AK6676">
            <v>193.27</v>
          </cell>
        </row>
        <row r="6677">
          <cell r="A6677" t="str">
            <v>036404</v>
          </cell>
          <cell r="B6677" t="str">
            <v>NJ</v>
          </cell>
          <cell r="C6677" t="str">
            <v>TANF</v>
          </cell>
          <cell r="D6677" t="str">
            <v>S</v>
          </cell>
          <cell r="E6677" t="str">
            <v>X</v>
          </cell>
          <cell r="F6677" t="str">
            <v>PHYSP</v>
          </cell>
          <cell r="G6677">
            <v>36404</v>
          </cell>
          <cell r="P6677">
            <v>5294.52</v>
          </cell>
          <cell r="Q6677">
            <v>26027.24</v>
          </cell>
          <cell r="R6677">
            <v>38791.8</v>
          </cell>
          <cell r="S6677">
            <v>23023.99</v>
          </cell>
          <cell r="T6677">
            <v>4016.28</v>
          </cell>
          <cell r="U6677">
            <v>3007.24</v>
          </cell>
          <cell r="V6677">
            <v>338.17</v>
          </cell>
          <cell r="W6677">
            <v>513.96</v>
          </cell>
          <cell r="X6677">
            <v>299.84</v>
          </cell>
          <cell r="Y6677">
            <v>55.2</v>
          </cell>
          <cell r="Z6677">
            <v>829.42</v>
          </cell>
          <cell r="AA6677">
            <v>2315.05</v>
          </cell>
          <cell r="AB6677">
            <v>951.97</v>
          </cell>
          <cell r="AC6677">
            <v>140.49</v>
          </cell>
          <cell r="AD6677">
            <v>222.66</v>
          </cell>
          <cell r="AE6677">
            <v>1321.77</v>
          </cell>
          <cell r="AF6677">
            <v>556.43</v>
          </cell>
          <cell r="AG6677">
            <v>50.46</v>
          </cell>
          <cell r="AH6677">
            <v>248.46</v>
          </cell>
          <cell r="AI6677">
            <v>2296.22</v>
          </cell>
          <cell r="AJ6677">
            <v>23.76</v>
          </cell>
          <cell r="AK6677">
            <v>120</v>
          </cell>
        </row>
        <row r="6678">
          <cell r="A6678" t="str">
            <v>036434</v>
          </cell>
          <cell r="B6678" t="str">
            <v>NJ</v>
          </cell>
          <cell r="C6678" t="str">
            <v>TANF</v>
          </cell>
          <cell r="D6678" t="str">
            <v>S</v>
          </cell>
          <cell r="E6678" t="str">
            <v>X</v>
          </cell>
          <cell r="F6678" t="str">
            <v>PHYSP</v>
          </cell>
          <cell r="G6678">
            <v>36434</v>
          </cell>
          <cell r="Q6678">
            <v>394.16</v>
          </cell>
          <cell r="R6678">
            <v>41363.77</v>
          </cell>
          <cell r="S6678">
            <v>66613.72</v>
          </cell>
          <cell r="T6678">
            <v>16170.38</v>
          </cell>
          <cell r="U6678">
            <v>5269.39</v>
          </cell>
          <cell r="V6678">
            <v>841.08</v>
          </cell>
          <cell r="W6678">
            <v>562.13</v>
          </cell>
          <cell r="X6678">
            <v>514.29</v>
          </cell>
          <cell r="Y6678">
            <v>304.33</v>
          </cell>
          <cell r="Z6678">
            <v>1574.73</v>
          </cell>
          <cell r="AA6678">
            <v>4281.83</v>
          </cell>
          <cell r="AC6678">
            <v>278.01</v>
          </cell>
          <cell r="AE6678">
            <v>1922.33</v>
          </cell>
          <cell r="AF6678">
            <v>100</v>
          </cell>
          <cell r="AG6678">
            <v>16.8</v>
          </cell>
          <cell r="AH6678">
            <v>239.13</v>
          </cell>
          <cell r="AI6678">
            <v>105.61</v>
          </cell>
          <cell r="AJ6678">
            <v>49.78</v>
          </cell>
          <cell r="AK6678">
            <v>19.2</v>
          </cell>
          <cell r="AN6678">
            <v>2.83</v>
          </cell>
        </row>
        <row r="6679">
          <cell r="A6679" t="str">
            <v>036465</v>
          </cell>
          <cell r="B6679" t="str">
            <v>NJ</v>
          </cell>
          <cell r="C6679" t="str">
            <v>TANF</v>
          </cell>
          <cell r="D6679" t="str">
            <v>S</v>
          </cell>
          <cell r="E6679" t="str">
            <v>X</v>
          </cell>
          <cell r="F6679" t="str">
            <v>PHYSP</v>
          </cell>
          <cell r="G6679">
            <v>36465</v>
          </cell>
          <cell r="R6679">
            <v>492.31</v>
          </cell>
          <cell r="S6679">
            <v>41020.13</v>
          </cell>
          <cell r="T6679">
            <v>31798.34</v>
          </cell>
          <cell r="U6679">
            <v>9932.34</v>
          </cell>
          <cell r="V6679">
            <v>6483.08</v>
          </cell>
          <cell r="W6679">
            <v>2435.35</v>
          </cell>
          <cell r="X6679">
            <v>440.4</v>
          </cell>
          <cell r="Y6679">
            <v>3341.3</v>
          </cell>
          <cell r="Z6679">
            <v>1129.06</v>
          </cell>
          <cell r="AA6679">
            <v>2930.09</v>
          </cell>
          <cell r="AB6679">
            <v>176.56</v>
          </cell>
          <cell r="AC6679">
            <v>279.29</v>
          </cell>
          <cell r="AE6679">
            <v>24</v>
          </cell>
          <cell r="AI6679">
            <v>185.17</v>
          </cell>
          <cell r="AK6679">
            <v>1900</v>
          </cell>
          <cell r="AL6679">
            <v>120.66</v>
          </cell>
          <cell r="AM6679">
            <v>35.2</v>
          </cell>
        </row>
        <row r="6680">
          <cell r="A6680" t="str">
            <v>036495</v>
          </cell>
          <cell r="B6680" t="str">
            <v>NJ</v>
          </cell>
          <cell r="C6680" t="str">
            <v>TANF</v>
          </cell>
          <cell r="D6680" t="str">
            <v>S</v>
          </cell>
          <cell r="E6680" t="str">
            <v>X</v>
          </cell>
          <cell r="F6680" t="str">
            <v>PHYSP</v>
          </cell>
          <cell r="G6680">
            <v>36495</v>
          </cell>
          <cell r="S6680">
            <v>709.62</v>
          </cell>
          <cell r="T6680">
            <v>53004.66</v>
          </cell>
          <cell r="U6680">
            <v>39667.5</v>
          </cell>
          <cell r="V6680">
            <v>7235.61</v>
          </cell>
          <cell r="W6680">
            <v>6575.37</v>
          </cell>
          <cell r="X6680">
            <v>2310.25</v>
          </cell>
          <cell r="Y6680">
            <v>1695.63</v>
          </cell>
          <cell r="Z6680">
            <v>13454.15</v>
          </cell>
          <cell r="AA6680">
            <v>14337.44</v>
          </cell>
          <cell r="AB6680">
            <v>531.7</v>
          </cell>
          <cell r="AC6680">
            <v>-5172.87</v>
          </cell>
          <cell r="AD6680">
            <v>2122.33</v>
          </cell>
          <cell r="AE6680">
            <v>2397.85</v>
          </cell>
          <cell r="AF6680">
            <v>104.06</v>
          </cell>
          <cell r="AH6680">
            <v>210.66</v>
          </cell>
          <cell r="AM6680">
            <v>35.2</v>
          </cell>
        </row>
        <row r="6681">
          <cell r="A6681" t="str">
            <v>036526</v>
          </cell>
          <cell r="B6681" t="str">
            <v>NJ</v>
          </cell>
          <cell r="C6681" t="str">
            <v>TANF</v>
          </cell>
          <cell r="D6681" t="str">
            <v>S</v>
          </cell>
          <cell r="E6681" t="str">
            <v>X</v>
          </cell>
          <cell r="F6681" t="str">
            <v>PHYSP</v>
          </cell>
          <cell r="G6681">
            <v>36526</v>
          </cell>
          <cell r="T6681">
            <v>6758.4</v>
          </cell>
          <cell r="U6681">
            <v>43543.18999999994</v>
          </cell>
          <cell r="V6681">
            <v>32450.75</v>
          </cell>
          <cell r="W6681">
            <v>8115.19</v>
          </cell>
          <cell r="X6681">
            <v>3402.72</v>
          </cell>
          <cell r="Y6681">
            <v>3055.56</v>
          </cell>
          <cell r="Z6681">
            <v>990.16</v>
          </cell>
          <cell r="AA6681">
            <v>8659.05</v>
          </cell>
          <cell r="AB6681">
            <v>169.77</v>
          </cell>
          <cell r="AC6681">
            <v>313.29</v>
          </cell>
          <cell r="AD6681">
            <v>452.76</v>
          </cell>
          <cell r="AE6681">
            <v>102.94</v>
          </cell>
          <cell r="AF6681">
            <v>2079.2</v>
          </cell>
          <cell r="AG6681">
            <v>140.51</v>
          </cell>
          <cell r="AH6681">
            <v>68.81</v>
          </cell>
          <cell r="AI6681">
            <v>26.67</v>
          </cell>
          <cell r="AJ6681">
            <v>28.31</v>
          </cell>
          <cell r="AK6681">
            <v>243.46</v>
          </cell>
          <cell r="AM6681">
            <v>221.7</v>
          </cell>
        </row>
        <row r="6682">
          <cell r="A6682" t="str">
            <v>036557</v>
          </cell>
          <cell r="B6682" t="str">
            <v>NJ</v>
          </cell>
          <cell r="C6682" t="str">
            <v>TANF</v>
          </cell>
          <cell r="D6682" t="str">
            <v>S</v>
          </cell>
          <cell r="E6682" t="str">
            <v>X</v>
          </cell>
          <cell r="F6682" t="str">
            <v>PHYSP</v>
          </cell>
          <cell r="G6682">
            <v>36557</v>
          </cell>
          <cell r="U6682">
            <v>7552.77</v>
          </cell>
          <cell r="V6682">
            <v>63447.56</v>
          </cell>
          <cell r="W6682">
            <v>28023.72</v>
          </cell>
          <cell r="X6682">
            <v>12360.63</v>
          </cell>
          <cell r="Y6682">
            <v>6423.99</v>
          </cell>
          <cell r="Z6682">
            <v>4539.35</v>
          </cell>
          <cell r="AA6682">
            <v>4865.35</v>
          </cell>
          <cell r="AB6682">
            <v>566.25</v>
          </cell>
          <cell r="AC6682">
            <v>135.87</v>
          </cell>
          <cell r="AD6682">
            <v>539.68</v>
          </cell>
          <cell r="AE6682">
            <v>432.96</v>
          </cell>
          <cell r="AF6682">
            <v>773.56</v>
          </cell>
          <cell r="AG6682">
            <v>377.5</v>
          </cell>
          <cell r="AH6682">
            <v>111.51</v>
          </cell>
          <cell r="AI6682">
            <v>35.2</v>
          </cell>
          <cell r="AJ6682">
            <v>310.96</v>
          </cell>
          <cell r="AK6682">
            <v>30.7</v>
          </cell>
          <cell r="AL6682">
            <v>298.46</v>
          </cell>
          <cell r="AM6682">
            <v>-74.87</v>
          </cell>
          <cell r="AN6682">
            <v>118.8</v>
          </cell>
        </row>
        <row r="6683">
          <cell r="A6683" t="str">
            <v>036586</v>
          </cell>
          <cell r="B6683" t="str">
            <v>NJ</v>
          </cell>
          <cell r="C6683" t="str">
            <v>TANF</v>
          </cell>
          <cell r="D6683" t="str">
            <v>S</v>
          </cell>
          <cell r="E6683" t="str">
            <v>X</v>
          </cell>
          <cell r="F6683" t="str">
            <v>PHYSP</v>
          </cell>
          <cell r="G6683">
            <v>36586</v>
          </cell>
          <cell r="V6683">
            <v>16614.72</v>
          </cell>
          <cell r="W6683">
            <v>43207.25</v>
          </cell>
          <cell r="X6683">
            <v>18134.16</v>
          </cell>
          <cell r="Y6683">
            <v>24831.4</v>
          </cell>
          <cell r="Z6683">
            <v>6942.42</v>
          </cell>
          <cell r="AA6683">
            <v>2328.8</v>
          </cell>
          <cell r="AB6683">
            <v>1391.21</v>
          </cell>
          <cell r="AC6683">
            <v>297.91</v>
          </cell>
          <cell r="AD6683">
            <v>64.32</v>
          </cell>
          <cell r="AE6683">
            <v>735.14</v>
          </cell>
          <cell r="AF6683">
            <v>336.4</v>
          </cell>
          <cell r="AG6683">
            <v>319.03</v>
          </cell>
          <cell r="AH6683">
            <v>2565.41</v>
          </cell>
          <cell r="AI6683">
            <v>58.41</v>
          </cell>
          <cell r="AL6683">
            <v>556.06</v>
          </cell>
          <cell r="AM6683">
            <v>54.86</v>
          </cell>
        </row>
        <row r="6684">
          <cell r="A6684" t="str">
            <v>036617</v>
          </cell>
          <cell r="B6684" t="str">
            <v>NJ</v>
          </cell>
          <cell r="C6684" t="str">
            <v>TANF</v>
          </cell>
          <cell r="D6684" t="str">
            <v>S</v>
          </cell>
          <cell r="E6684" t="str">
            <v>X</v>
          </cell>
          <cell r="F6684" t="str">
            <v>PHYSP</v>
          </cell>
          <cell r="G6684">
            <v>36617</v>
          </cell>
          <cell r="W6684">
            <v>7698.17</v>
          </cell>
          <cell r="X6684">
            <v>65588.23000000005</v>
          </cell>
          <cell r="Y6684">
            <v>15506.79</v>
          </cell>
          <cell r="Z6684">
            <v>14611.08</v>
          </cell>
          <cell r="AA6684">
            <v>5430.79</v>
          </cell>
          <cell r="AB6684">
            <v>1538</v>
          </cell>
          <cell r="AC6684">
            <v>1476.46</v>
          </cell>
          <cell r="AD6684">
            <v>195.31</v>
          </cell>
          <cell r="AE6684">
            <v>3697.19</v>
          </cell>
          <cell r="AF6684">
            <v>550.94</v>
          </cell>
          <cell r="AG6684">
            <v>513.64</v>
          </cell>
          <cell r="AH6684">
            <v>3.81</v>
          </cell>
          <cell r="AI6684">
            <v>296.12</v>
          </cell>
          <cell r="AJ6684">
            <v>205.38</v>
          </cell>
          <cell r="AK6684">
            <v>94</v>
          </cell>
          <cell r="AL6684">
            <v>7.08</v>
          </cell>
          <cell r="AN6684">
            <v>74.4</v>
          </cell>
        </row>
        <row r="6685">
          <cell r="A6685" t="str">
            <v>036647</v>
          </cell>
          <cell r="B6685" t="str">
            <v>NJ</v>
          </cell>
          <cell r="C6685" t="str">
            <v>TANF</v>
          </cell>
          <cell r="D6685" t="str">
            <v>S</v>
          </cell>
          <cell r="E6685" t="str">
            <v>X</v>
          </cell>
          <cell r="F6685" t="str">
            <v>PHYSP</v>
          </cell>
          <cell r="G6685">
            <v>36647</v>
          </cell>
          <cell r="X6685">
            <v>18243.86</v>
          </cell>
          <cell r="Y6685">
            <v>65389.679999999906</v>
          </cell>
          <cell r="Z6685">
            <v>36029.52</v>
          </cell>
          <cell r="AA6685">
            <v>24117.98</v>
          </cell>
          <cell r="AB6685">
            <v>6784.03</v>
          </cell>
          <cell r="AC6685">
            <v>3040.65</v>
          </cell>
          <cell r="AD6685">
            <v>521.49</v>
          </cell>
          <cell r="AE6685">
            <v>1092.04</v>
          </cell>
          <cell r="AF6685">
            <v>2684.21</v>
          </cell>
          <cell r="AG6685">
            <v>126.85</v>
          </cell>
          <cell r="AH6685">
            <v>1041.34</v>
          </cell>
          <cell r="AI6685">
            <v>1684.02</v>
          </cell>
          <cell r="AJ6685">
            <v>418.04</v>
          </cell>
          <cell r="AL6685">
            <v>68.69</v>
          </cell>
          <cell r="AM6685">
            <v>151</v>
          </cell>
          <cell r="AN6685">
            <v>303.78</v>
          </cell>
        </row>
        <row r="6686">
          <cell r="A6686" t="str">
            <v>036678</v>
          </cell>
          <cell r="B6686" t="str">
            <v>NJ</v>
          </cell>
          <cell r="C6686" t="str">
            <v>TANF</v>
          </cell>
          <cell r="D6686" t="str">
            <v>S</v>
          </cell>
          <cell r="E6686" t="str">
            <v>X</v>
          </cell>
          <cell r="F6686" t="str">
            <v>PHYSP</v>
          </cell>
          <cell r="G6686">
            <v>36678</v>
          </cell>
          <cell r="Y6686">
            <v>7803.81</v>
          </cell>
          <cell r="Z6686">
            <v>64978.43</v>
          </cell>
          <cell r="AA6686">
            <v>41331.11</v>
          </cell>
          <cell r="AB6686">
            <v>14533.84</v>
          </cell>
          <cell r="AC6686">
            <v>7212.21</v>
          </cell>
          <cell r="AD6686">
            <v>657.23</v>
          </cell>
          <cell r="AE6686">
            <v>1135.41</v>
          </cell>
          <cell r="AF6686">
            <v>821.94</v>
          </cell>
          <cell r="AG6686">
            <v>2333.47</v>
          </cell>
          <cell r="AH6686">
            <v>409.27</v>
          </cell>
          <cell r="AI6686">
            <v>635.52</v>
          </cell>
          <cell r="AJ6686">
            <v>180.48</v>
          </cell>
          <cell r="AK6686">
            <v>123.96</v>
          </cell>
          <cell r="AL6686">
            <v>1575</v>
          </cell>
          <cell r="AM6686">
            <v>-162.87</v>
          </cell>
        </row>
        <row r="6687">
          <cell r="A6687" t="str">
            <v>036708</v>
          </cell>
          <cell r="B6687" t="str">
            <v>NJ</v>
          </cell>
          <cell r="C6687" t="str">
            <v>TANF</v>
          </cell>
          <cell r="D6687" t="str">
            <v>S</v>
          </cell>
          <cell r="E6687" t="str">
            <v>X</v>
          </cell>
          <cell r="F6687" t="str">
            <v>PHYSP</v>
          </cell>
          <cell r="G6687">
            <v>36708</v>
          </cell>
          <cell r="Z6687">
            <v>8078.44</v>
          </cell>
          <cell r="AA6687">
            <v>55993.38</v>
          </cell>
          <cell r="AB6687">
            <v>36926.6</v>
          </cell>
          <cell r="AC6687">
            <v>11859.69</v>
          </cell>
          <cell r="AD6687">
            <v>1349.99</v>
          </cell>
          <cell r="AE6687">
            <v>1170.26</v>
          </cell>
          <cell r="AF6687">
            <v>377.15</v>
          </cell>
          <cell r="AG6687">
            <v>-36.38</v>
          </cell>
          <cell r="AH6687">
            <v>81.94</v>
          </cell>
          <cell r="AI6687">
            <v>2138.08</v>
          </cell>
          <cell r="AJ6687">
            <v>109.2</v>
          </cell>
          <cell r="AK6687">
            <v>99.6</v>
          </cell>
          <cell r="AL6687">
            <v>163.16</v>
          </cell>
          <cell r="AM6687">
            <v>19.2</v>
          </cell>
          <cell r="AN6687">
            <v>108.78</v>
          </cell>
        </row>
        <row r="6688">
          <cell r="A6688" t="str">
            <v>036739</v>
          </cell>
          <cell r="B6688" t="str">
            <v>NJ</v>
          </cell>
          <cell r="C6688" t="str">
            <v>TANF</v>
          </cell>
          <cell r="D6688" t="str">
            <v>S</v>
          </cell>
          <cell r="E6688" t="str">
            <v>X</v>
          </cell>
          <cell r="F6688" t="str">
            <v>PHYSP</v>
          </cell>
          <cell r="G6688">
            <v>36739</v>
          </cell>
          <cell r="AA6688">
            <v>15584.79</v>
          </cell>
          <cell r="AB6688">
            <v>64891.74</v>
          </cell>
          <cell r="AC6688">
            <v>27120.2</v>
          </cell>
          <cell r="AD6688">
            <v>12348.33</v>
          </cell>
          <cell r="AE6688">
            <v>3237.67</v>
          </cell>
          <cell r="AF6688">
            <v>3779.03</v>
          </cell>
          <cell r="AG6688">
            <v>22.10000000000008</v>
          </cell>
          <cell r="AH6688">
            <v>207.23</v>
          </cell>
          <cell r="AI6688">
            <v>2610.41</v>
          </cell>
          <cell r="AJ6688">
            <v>654.2</v>
          </cell>
          <cell r="AK6688">
            <v>886.12</v>
          </cell>
          <cell r="AL6688">
            <v>906.87</v>
          </cell>
          <cell r="AM6688">
            <v>109.75</v>
          </cell>
          <cell r="AN6688">
            <v>125.46</v>
          </cell>
        </row>
        <row r="6689">
          <cell r="A6689" t="str">
            <v>036770</v>
          </cell>
          <cell r="B6689" t="str">
            <v>NJ</v>
          </cell>
          <cell r="C6689" t="str">
            <v>TANF</v>
          </cell>
          <cell r="D6689" t="str">
            <v>S</v>
          </cell>
          <cell r="E6689" t="str">
            <v>X</v>
          </cell>
          <cell r="F6689" t="str">
            <v>PHYSP</v>
          </cell>
          <cell r="G6689">
            <v>36770</v>
          </cell>
          <cell r="AB6689">
            <v>9488.56</v>
          </cell>
          <cell r="AC6689">
            <v>59988.82000000006</v>
          </cell>
          <cell r="AD6689">
            <v>22790.25</v>
          </cell>
          <cell r="AE6689">
            <v>7891.59</v>
          </cell>
          <cell r="AF6689">
            <v>4069.8</v>
          </cell>
          <cell r="AG6689">
            <v>1369.12</v>
          </cell>
          <cell r="AH6689">
            <v>42.15</v>
          </cell>
          <cell r="AI6689">
            <v>2616.29</v>
          </cell>
          <cell r="AJ6689">
            <v>107.8</v>
          </cell>
          <cell r="AK6689">
            <v>884.36</v>
          </cell>
          <cell r="AL6689">
            <v>571.59</v>
          </cell>
          <cell r="AM6689">
            <v>361.91</v>
          </cell>
          <cell r="AN6689">
            <v>2690.35</v>
          </cell>
        </row>
        <row r="6690">
          <cell r="A6690" t="str">
            <v>036800</v>
          </cell>
          <cell r="B6690" t="str">
            <v>NJ</v>
          </cell>
          <cell r="C6690" t="str">
            <v>TANF</v>
          </cell>
          <cell r="D6690" t="str">
            <v>S</v>
          </cell>
          <cell r="E6690" t="str">
            <v>X</v>
          </cell>
          <cell r="F6690" t="str">
            <v>PHYSP</v>
          </cell>
          <cell r="G6690">
            <v>36800</v>
          </cell>
          <cell r="AC6690">
            <v>25054.05</v>
          </cell>
          <cell r="AD6690">
            <v>47079.26</v>
          </cell>
          <cell r="AE6690">
            <v>26410.91</v>
          </cell>
          <cell r="AF6690">
            <v>6643.46</v>
          </cell>
          <cell r="AG6690">
            <v>-934.9899999999994</v>
          </cell>
          <cell r="AH6690">
            <v>732.31</v>
          </cell>
          <cell r="AI6690">
            <v>4745.98</v>
          </cell>
          <cell r="AJ6690">
            <v>1417.03</v>
          </cell>
          <cell r="AK6690">
            <v>2166.21</v>
          </cell>
          <cell r="AL6690">
            <v>4691.3</v>
          </cell>
          <cell r="AM6690">
            <v>537.23</v>
          </cell>
          <cell r="AN6690">
            <v>71.29</v>
          </cell>
        </row>
        <row r="6691">
          <cell r="A6691" t="str">
            <v>036831</v>
          </cell>
          <cell r="B6691" t="str">
            <v>NJ</v>
          </cell>
          <cell r="C6691" t="str">
            <v>TANF</v>
          </cell>
          <cell r="D6691" t="str">
            <v>S</v>
          </cell>
          <cell r="E6691" t="str">
            <v>X</v>
          </cell>
          <cell r="F6691" t="str">
            <v>PHYSP</v>
          </cell>
          <cell r="G6691">
            <v>36831</v>
          </cell>
          <cell r="AD6691">
            <v>9051.24</v>
          </cell>
          <cell r="AE6691">
            <v>66063.67</v>
          </cell>
          <cell r="AF6691">
            <v>35759.45</v>
          </cell>
          <cell r="AG6691">
            <v>1652.46</v>
          </cell>
          <cell r="AH6691">
            <v>4846.02</v>
          </cell>
          <cell r="AI6691">
            <v>5729.13</v>
          </cell>
          <cell r="AJ6691">
            <v>2134.31</v>
          </cell>
          <cell r="AK6691">
            <v>1364.09</v>
          </cell>
          <cell r="AL6691">
            <v>10689.58</v>
          </cell>
          <cell r="AM6691">
            <v>624.92</v>
          </cell>
          <cell r="AN6691">
            <v>4.76</v>
          </cell>
        </row>
        <row r="6692">
          <cell r="A6692" t="str">
            <v>036861</v>
          </cell>
          <cell r="B6692" t="str">
            <v>NJ</v>
          </cell>
          <cell r="C6692" t="str">
            <v>TANF</v>
          </cell>
          <cell r="D6692" t="str">
            <v>S</v>
          </cell>
          <cell r="E6692" t="str">
            <v>X</v>
          </cell>
          <cell r="F6692" t="str">
            <v>PHYSP</v>
          </cell>
          <cell r="G6692">
            <v>36861</v>
          </cell>
          <cell r="AE6692">
            <v>9572.4</v>
          </cell>
          <cell r="AF6692">
            <v>69613.04000000005</v>
          </cell>
          <cell r="AG6692">
            <v>32664.4</v>
          </cell>
          <cell r="AH6692">
            <v>11389.27</v>
          </cell>
          <cell r="AI6692">
            <v>13744.55</v>
          </cell>
          <cell r="AJ6692">
            <v>3833.12</v>
          </cell>
          <cell r="AK6692">
            <v>1869.09</v>
          </cell>
          <cell r="AL6692">
            <v>2227.71</v>
          </cell>
          <cell r="AM6692">
            <v>259.45</v>
          </cell>
          <cell r="AN6692">
            <v>1607.11</v>
          </cell>
        </row>
        <row r="6693">
          <cell r="A6693" t="str">
            <v>036892</v>
          </cell>
          <cell r="B6693" t="str">
            <v>NJ</v>
          </cell>
          <cell r="C6693" t="str">
            <v>TANF</v>
          </cell>
          <cell r="D6693" t="str">
            <v>S</v>
          </cell>
          <cell r="E6693" t="str">
            <v>X</v>
          </cell>
          <cell r="F6693" t="str">
            <v>PHYSP</v>
          </cell>
          <cell r="G6693">
            <v>36892</v>
          </cell>
          <cell r="AF6693">
            <v>8182.289999999994</v>
          </cell>
          <cell r="AG6693">
            <v>47036.97000000009</v>
          </cell>
          <cell r="AH6693">
            <v>18405.34</v>
          </cell>
          <cell r="AI6693">
            <v>27332.22</v>
          </cell>
          <cell r="AJ6693">
            <v>9805.36</v>
          </cell>
          <cell r="AK6693">
            <v>5103.43</v>
          </cell>
          <cell r="AL6693">
            <v>476.07</v>
          </cell>
          <cell r="AM6693">
            <v>1970.94</v>
          </cell>
          <cell r="AN6693">
            <v>1751.97</v>
          </cell>
        </row>
        <row r="6694">
          <cell r="A6694" t="str">
            <v>036923</v>
          </cell>
          <cell r="B6694" t="str">
            <v>NJ</v>
          </cell>
          <cell r="C6694" t="str">
            <v>TANF</v>
          </cell>
          <cell r="D6694" t="str">
            <v>S</v>
          </cell>
          <cell r="E6694" t="str">
            <v>X</v>
          </cell>
          <cell r="F6694" t="str">
            <v>PHYSP</v>
          </cell>
          <cell r="G6694">
            <v>36923</v>
          </cell>
          <cell r="AG6694">
            <v>6773.25</v>
          </cell>
          <cell r="AH6694">
            <v>43343.37</v>
          </cell>
          <cell r="AI6694">
            <v>40700.69</v>
          </cell>
          <cell r="AJ6694">
            <v>12877.29</v>
          </cell>
          <cell r="AK6694">
            <v>7394.46</v>
          </cell>
          <cell r="AL6694">
            <v>560.86</v>
          </cell>
          <cell r="AM6694">
            <v>-135.27</v>
          </cell>
          <cell r="AN6694">
            <v>222.85</v>
          </cell>
        </row>
        <row r="6695">
          <cell r="A6695" t="str">
            <v>036951</v>
          </cell>
          <cell r="B6695" t="str">
            <v>NJ</v>
          </cell>
          <cell r="C6695" t="str">
            <v>TANF</v>
          </cell>
          <cell r="D6695" t="str">
            <v>S</v>
          </cell>
          <cell r="E6695" t="str">
            <v>X</v>
          </cell>
          <cell r="F6695" t="str">
            <v>PHYSP</v>
          </cell>
          <cell r="G6695">
            <v>36951</v>
          </cell>
          <cell r="AH6695">
            <v>15804.42</v>
          </cell>
          <cell r="AI6695">
            <v>34425.34</v>
          </cell>
          <cell r="AJ6695">
            <v>32535.02</v>
          </cell>
          <cell r="AK6695">
            <v>9100.48</v>
          </cell>
          <cell r="AL6695">
            <v>3946.54</v>
          </cell>
          <cell r="AM6695">
            <v>-186.07</v>
          </cell>
          <cell r="AN6695">
            <v>1076.07</v>
          </cell>
        </row>
        <row r="6696">
          <cell r="A6696" t="str">
            <v>036982</v>
          </cell>
          <cell r="B6696" t="str">
            <v>NJ</v>
          </cell>
          <cell r="C6696" t="str">
            <v>TANF</v>
          </cell>
          <cell r="D6696" t="str">
            <v>S</v>
          </cell>
          <cell r="E6696" t="str">
            <v>X</v>
          </cell>
          <cell r="F6696" t="str">
            <v>PHYSP</v>
          </cell>
          <cell r="G6696">
            <v>36982</v>
          </cell>
          <cell r="AI6696">
            <v>2709.25</v>
          </cell>
          <cell r="AJ6696">
            <v>88570.37999999979</v>
          </cell>
          <cell r="AK6696">
            <v>21168.54</v>
          </cell>
          <cell r="AL6696">
            <v>11584.79</v>
          </cell>
          <cell r="AM6696">
            <v>1894.2</v>
          </cell>
          <cell r="AN6696">
            <v>1222.22</v>
          </cell>
        </row>
        <row r="6697">
          <cell r="A6697" t="str">
            <v>037012</v>
          </cell>
          <cell r="B6697" t="str">
            <v>NJ</v>
          </cell>
          <cell r="C6697" t="str">
            <v>TANF</v>
          </cell>
          <cell r="D6697" t="str">
            <v>S</v>
          </cell>
          <cell r="E6697" t="str">
            <v>X</v>
          </cell>
          <cell r="F6697" t="str">
            <v>PHYSP</v>
          </cell>
          <cell r="G6697">
            <v>37012</v>
          </cell>
          <cell r="AJ6697">
            <v>10127.92</v>
          </cell>
          <cell r="AK6697">
            <v>65490.58</v>
          </cell>
          <cell r="AL6697">
            <v>29071.89</v>
          </cell>
          <cell r="AM6697">
            <v>12094.58</v>
          </cell>
          <cell r="AN6697">
            <v>7463.44</v>
          </cell>
        </row>
        <row r="6698">
          <cell r="A6698" t="str">
            <v>037043</v>
          </cell>
          <cell r="B6698" t="str">
            <v>NJ</v>
          </cell>
          <cell r="C6698" t="str">
            <v>TANF</v>
          </cell>
          <cell r="D6698" t="str">
            <v>S</v>
          </cell>
          <cell r="E6698" t="str">
            <v>X</v>
          </cell>
          <cell r="F6698" t="str">
            <v>PHYSP</v>
          </cell>
          <cell r="G6698">
            <v>37043</v>
          </cell>
          <cell r="AK6698">
            <v>12352.57</v>
          </cell>
          <cell r="AL6698">
            <v>61031.56999999993</v>
          </cell>
          <cell r="AM6698">
            <v>16622.77</v>
          </cell>
          <cell r="AN6698">
            <v>12120.23</v>
          </cell>
        </row>
        <row r="6699">
          <cell r="A6699" t="str">
            <v>037073</v>
          </cell>
          <cell r="B6699" t="str">
            <v>NJ</v>
          </cell>
          <cell r="C6699" t="str">
            <v>TANF</v>
          </cell>
          <cell r="D6699" t="str">
            <v>S</v>
          </cell>
          <cell r="E6699" t="str">
            <v>X</v>
          </cell>
          <cell r="F6699" t="str">
            <v>PHYSP</v>
          </cell>
          <cell r="G6699">
            <v>37073</v>
          </cell>
          <cell r="AL6699">
            <v>22439.28</v>
          </cell>
          <cell r="AM6699">
            <v>55801.17000000006</v>
          </cell>
          <cell r="AN6699">
            <v>24481.56</v>
          </cell>
        </row>
        <row r="6700">
          <cell r="A6700" t="str">
            <v>037104</v>
          </cell>
          <cell r="B6700" t="str">
            <v>NJ</v>
          </cell>
          <cell r="C6700" t="str">
            <v>TANF</v>
          </cell>
          <cell r="D6700" t="str">
            <v>S</v>
          </cell>
          <cell r="E6700" t="str">
            <v>X</v>
          </cell>
          <cell r="F6700" t="str">
            <v>PHYSP</v>
          </cell>
          <cell r="G6700">
            <v>37104</v>
          </cell>
          <cell r="AM6700">
            <v>18747.7</v>
          </cell>
          <cell r="AN6700">
            <v>94402.73</v>
          </cell>
        </row>
        <row r="6701">
          <cell r="A6701" t="str">
            <v>037135</v>
          </cell>
          <cell r="B6701" t="str">
            <v>NJ</v>
          </cell>
          <cell r="C6701" t="str">
            <v>TANF</v>
          </cell>
          <cell r="D6701" t="str">
            <v>S</v>
          </cell>
          <cell r="E6701" t="str">
            <v>X</v>
          </cell>
          <cell r="F6701" t="str">
            <v>PHYSP</v>
          </cell>
          <cell r="G6701">
            <v>37135</v>
          </cell>
          <cell r="AN6701">
            <v>40761.06</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Hosp ICB 4q"/>
      <sheetName val="Med ICB 4q"/>
      <sheetName val="Hospital CFs "/>
      <sheetName val="Medical CFs"/>
      <sheetName val="recon"/>
      <sheetName val="sel"/>
      <sheetName val="#1"/>
      <sheetName val="#2"/>
      <sheetName val="#3"/>
      <sheetName val="dmem"/>
      <sheetName val="dclm"/>
      <sheetName val="ddel"/>
      <sheetName val="div"/>
      <sheetName val="cap"/>
      <sheetName val="clm"/>
      <sheetName val="aidsrx"/>
      <sheetName val="csec"/>
      <sheetName val="deliv"/>
      <sheetName val="qtrrpt"/>
      <sheetName val="amcd"/>
      <sheetName val="raserv"/>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sheetData sheetId="9" refreshError="1"/>
      <sheetData sheetId="10" refreshError="1">
        <row r="2">
          <cell r="A2" t="str">
            <v>0A</v>
          </cell>
          <cell r="B2">
            <v>18383.2580645161</v>
          </cell>
          <cell r="C2" t="str">
            <v>new</v>
          </cell>
          <cell r="D2" t="str">
            <v>A</v>
          </cell>
          <cell r="E2">
            <v>36526</v>
          </cell>
          <cell r="F2">
            <v>18383.2580645161</v>
          </cell>
        </row>
        <row r="3">
          <cell r="A3" t="str">
            <v>0A</v>
          </cell>
          <cell r="B3">
            <v>18526.1379310345</v>
          </cell>
          <cell r="C3" t="str">
            <v>new</v>
          </cell>
          <cell r="D3" t="str">
            <v>A</v>
          </cell>
          <cell r="E3">
            <v>36557</v>
          </cell>
          <cell r="F3">
            <v>18526.1379310345</v>
          </cell>
        </row>
        <row r="4">
          <cell r="A4" t="str">
            <v>0A</v>
          </cell>
          <cell r="B4">
            <v>18669.8387096774</v>
          </cell>
          <cell r="C4" t="str">
            <v>new</v>
          </cell>
          <cell r="D4" t="str">
            <v>A</v>
          </cell>
          <cell r="E4">
            <v>36586</v>
          </cell>
          <cell r="F4">
            <v>18669.8387096774</v>
          </cell>
        </row>
        <row r="5">
          <cell r="A5" t="str">
            <v>0A</v>
          </cell>
          <cell r="B5">
            <v>18961.1</v>
          </cell>
          <cell r="C5" t="str">
            <v>new</v>
          </cell>
          <cell r="D5" t="str">
            <v>A</v>
          </cell>
          <cell r="E5">
            <v>36617</v>
          </cell>
          <cell r="F5">
            <v>18961.1</v>
          </cell>
        </row>
        <row r="6">
          <cell r="A6" t="str">
            <v>0A</v>
          </cell>
          <cell r="B6">
            <v>19223.7741935484</v>
          </cell>
          <cell r="C6" t="str">
            <v>new</v>
          </cell>
          <cell r="D6" t="str">
            <v>A</v>
          </cell>
          <cell r="E6">
            <v>36647</v>
          </cell>
          <cell r="F6">
            <v>19223.7741935484</v>
          </cell>
        </row>
        <row r="7">
          <cell r="A7" t="str">
            <v>0A</v>
          </cell>
          <cell r="B7">
            <v>19326.6666666667</v>
          </cell>
          <cell r="C7" t="str">
            <v>new</v>
          </cell>
          <cell r="D7" t="str">
            <v>A</v>
          </cell>
          <cell r="E7">
            <v>36678</v>
          </cell>
          <cell r="F7">
            <v>19326.6666666667</v>
          </cell>
        </row>
        <row r="8">
          <cell r="A8" t="str">
            <v>0A</v>
          </cell>
          <cell r="B8">
            <v>19460.7096774194</v>
          </cell>
          <cell r="C8" t="str">
            <v>new</v>
          </cell>
          <cell r="D8" t="str">
            <v>A</v>
          </cell>
          <cell r="E8">
            <v>36708</v>
          </cell>
          <cell r="F8">
            <v>19460.7096774194</v>
          </cell>
        </row>
        <row r="9">
          <cell r="A9" t="str">
            <v>0A</v>
          </cell>
          <cell r="B9">
            <v>19790.9032258065</v>
          </cell>
          <cell r="C9" t="str">
            <v>new</v>
          </cell>
          <cell r="D9" t="str">
            <v>A</v>
          </cell>
          <cell r="E9">
            <v>36739</v>
          </cell>
          <cell r="F9">
            <v>19790.9032258065</v>
          </cell>
        </row>
        <row r="10">
          <cell r="A10" t="str">
            <v>0A</v>
          </cell>
          <cell r="B10">
            <v>19955.2</v>
          </cell>
          <cell r="C10" t="str">
            <v>new</v>
          </cell>
          <cell r="D10" t="str">
            <v>A</v>
          </cell>
          <cell r="E10">
            <v>36770</v>
          </cell>
          <cell r="F10">
            <v>19955.2</v>
          </cell>
        </row>
        <row r="11">
          <cell r="A11" t="str">
            <v>0A</v>
          </cell>
          <cell r="B11">
            <v>20041.2580645161</v>
          </cell>
          <cell r="C11" t="str">
            <v>new</v>
          </cell>
          <cell r="D11" t="str">
            <v>A</v>
          </cell>
          <cell r="E11">
            <v>36800</v>
          </cell>
          <cell r="F11">
            <v>20041.2580645161</v>
          </cell>
        </row>
        <row r="12">
          <cell r="A12" t="str">
            <v>0A</v>
          </cell>
          <cell r="B12">
            <v>20260.3333333333</v>
          </cell>
          <cell r="C12" t="str">
            <v>new</v>
          </cell>
          <cell r="D12" t="str">
            <v>A</v>
          </cell>
          <cell r="E12">
            <v>36831</v>
          </cell>
          <cell r="F12">
            <v>20260.3333333333</v>
          </cell>
        </row>
        <row r="13">
          <cell r="A13" t="str">
            <v>0A</v>
          </cell>
          <cell r="B13">
            <v>20577.1290322581</v>
          </cell>
          <cell r="C13" t="str">
            <v>new</v>
          </cell>
          <cell r="D13" t="str">
            <v>A</v>
          </cell>
          <cell r="E13">
            <v>36861</v>
          </cell>
          <cell r="F13">
            <v>20577.1290322581</v>
          </cell>
        </row>
        <row r="14">
          <cell r="A14" t="str">
            <v>1A</v>
          </cell>
          <cell r="B14">
            <v>20953.7419354839</v>
          </cell>
          <cell r="C14" t="str">
            <v>new</v>
          </cell>
          <cell r="D14" t="str">
            <v>A</v>
          </cell>
          <cell r="E14">
            <v>36892</v>
          </cell>
          <cell r="F14">
            <v>20953.7419354839</v>
          </cell>
        </row>
        <row r="15">
          <cell r="A15" t="str">
            <v>1A</v>
          </cell>
          <cell r="B15">
            <v>20992.9285714286</v>
          </cell>
          <cell r="C15" t="str">
            <v>new</v>
          </cell>
          <cell r="D15" t="str">
            <v>A</v>
          </cell>
          <cell r="E15">
            <v>36923</v>
          </cell>
          <cell r="F15">
            <v>20992.9285714286</v>
          </cell>
        </row>
        <row r="16">
          <cell r="A16" t="str">
            <v>1A</v>
          </cell>
          <cell r="B16">
            <v>21163.1290322581</v>
          </cell>
          <cell r="C16" t="str">
            <v>new</v>
          </cell>
          <cell r="D16" t="str">
            <v>A</v>
          </cell>
          <cell r="E16">
            <v>36951</v>
          </cell>
          <cell r="F16">
            <v>21163.1290322581</v>
          </cell>
        </row>
        <row r="17">
          <cell r="A17" t="str">
            <v>1A</v>
          </cell>
          <cell r="B17">
            <v>21426.2333333333</v>
          </cell>
          <cell r="C17" t="str">
            <v>new</v>
          </cell>
          <cell r="D17" t="str">
            <v>A</v>
          </cell>
          <cell r="E17">
            <v>36982</v>
          </cell>
          <cell r="F17">
            <v>21426.2333333333</v>
          </cell>
        </row>
        <row r="18">
          <cell r="A18" t="str">
            <v>1A</v>
          </cell>
          <cell r="B18">
            <v>21648.5806451613</v>
          </cell>
          <cell r="C18" t="str">
            <v>new</v>
          </cell>
          <cell r="D18" t="str">
            <v>A</v>
          </cell>
          <cell r="E18">
            <v>37012</v>
          </cell>
          <cell r="F18">
            <v>21648.5806451613</v>
          </cell>
        </row>
        <row r="19">
          <cell r="A19" t="str">
            <v>1A</v>
          </cell>
          <cell r="B19">
            <v>21588.9666666667</v>
          </cell>
          <cell r="C19" t="str">
            <v>new</v>
          </cell>
          <cell r="D19" t="str">
            <v>A</v>
          </cell>
          <cell r="E19">
            <v>37043</v>
          </cell>
          <cell r="F19">
            <v>21588.9666666667</v>
          </cell>
        </row>
        <row r="20">
          <cell r="A20" t="str">
            <v>1A</v>
          </cell>
          <cell r="B20">
            <v>21787.3548387097</v>
          </cell>
          <cell r="C20" t="str">
            <v>new</v>
          </cell>
          <cell r="D20" t="str">
            <v>A</v>
          </cell>
          <cell r="E20">
            <v>37073</v>
          </cell>
          <cell r="F20">
            <v>21787.3548387097</v>
          </cell>
        </row>
        <row r="21">
          <cell r="A21" t="str">
            <v>1A</v>
          </cell>
          <cell r="B21">
            <v>22086.5161290323</v>
          </cell>
          <cell r="C21" t="str">
            <v>new</v>
          </cell>
          <cell r="D21" t="str">
            <v>A</v>
          </cell>
          <cell r="E21">
            <v>37104</v>
          </cell>
          <cell r="F21">
            <v>22086.5161290323</v>
          </cell>
        </row>
        <row r="22">
          <cell r="A22" t="str">
            <v>1A</v>
          </cell>
          <cell r="B22">
            <v>22194.5666666667</v>
          </cell>
          <cell r="C22" t="str">
            <v>new</v>
          </cell>
          <cell r="D22" t="str">
            <v>A</v>
          </cell>
          <cell r="E22">
            <v>37135</v>
          </cell>
          <cell r="F22">
            <v>22194.5666666667</v>
          </cell>
        </row>
        <row r="23">
          <cell r="A23" t="str">
            <v>0B</v>
          </cell>
          <cell r="B23">
            <v>12591.064516129</v>
          </cell>
          <cell r="C23" t="str">
            <v>new</v>
          </cell>
          <cell r="D23" t="str">
            <v>B</v>
          </cell>
          <cell r="E23">
            <v>36526</v>
          </cell>
          <cell r="F23">
            <v>12591.064516129</v>
          </cell>
        </row>
        <row r="24">
          <cell r="A24" t="str">
            <v>0B</v>
          </cell>
          <cell r="B24">
            <v>12730.8965517241</v>
          </cell>
          <cell r="C24" t="str">
            <v>new</v>
          </cell>
          <cell r="D24" t="str">
            <v>B</v>
          </cell>
          <cell r="E24">
            <v>36557</v>
          </cell>
          <cell r="F24">
            <v>12730.8965517241</v>
          </cell>
        </row>
        <row r="25">
          <cell r="A25" t="str">
            <v>0B</v>
          </cell>
          <cell r="B25">
            <v>12883.3225806452</v>
          </cell>
          <cell r="C25" t="str">
            <v>new</v>
          </cell>
          <cell r="D25" t="str">
            <v>B</v>
          </cell>
          <cell r="E25">
            <v>36586</v>
          </cell>
          <cell r="F25">
            <v>12883.3225806452</v>
          </cell>
        </row>
        <row r="26">
          <cell r="A26" t="str">
            <v>0B</v>
          </cell>
          <cell r="B26">
            <v>12989.6333333333</v>
          </cell>
          <cell r="C26" t="str">
            <v>new</v>
          </cell>
          <cell r="D26" t="str">
            <v>B</v>
          </cell>
          <cell r="E26">
            <v>36617</v>
          </cell>
          <cell r="F26">
            <v>12989.6333333333</v>
          </cell>
        </row>
        <row r="27">
          <cell r="A27" t="str">
            <v>0B</v>
          </cell>
          <cell r="B27">
            <v>13158.6129032258</v>
          </cell>
          <cell r="C27" t="str">
            <v>new</v>
          </cell>
          <cell r="D27" t="str">
            <v>B</v>
          </cell>
          <cell r="E27">
            <v>36647</v>
          </cell>
          <cell r="F27">
            <v>13158.6129032258</v>
          </cell>
        </row>
        <row r="28">
          <cell r="A28" t="str">
            <v>0B</v>
          </cell>
          <cell r="B28">
            <v>13329.4</v>
          </cell>
          <cell r="C28" t="str">
            <v>new</v>
          </cell>
          <cell r="D28" t="str">
            <v>B</v>
          </cell>
          <cell r="E28">
            <v>36678</v>
          </cell>
          <cell r="F28">
            <v>13329.4</v>
          </cell>
        </row>
        <row r="29">
          <cell r="A29" t="str">
            <v>0B</v>
          </cell>
          <cell r="B29">
            <v>13475.0967741935</v>
          </cell>
          <cell r="C29" t="str">
            <v>new</v>
          </cell>
          <cell r="D29" t="str">
            <v>B</v>
          </cell>
          <cell r="E29">
            <v>36708</v>
          </cell>
          <cell r="F29">
            <v>13475.0967741935</v>
          </cell>
        </row>
        <row r="30">
          <cell r="A30" t="str">
            <v>0B</v>
          </cell>
          <cell r="B30">
            <v>13670.4516129032</v>
          </cell>
          <cell r="C30" t="str">
            <v>new</v>
          </cell>
          <cell r="D30" t="str">
            <v>B</v>
          </cell>
          <cell r="E30">
            <v>36739</v>
          </cell>
          <cell r="F30">
            <v>13670.4516129032</v>
          </cell>
        </row>
        <row r="31">
          <cell r="A31" t="str">
            <v>0B</v>
          </cell>
          <cell r="B31">
            <v>13862.6666666667</v>
          </cell>
          <cell r="C31" t="str">
            <v>new</v>
          </cell>
          <cell r="D31" t="str">
            <v>B</v>
          </cell>
          <cell r="E31">
            <v>36770</v>
          </cell>
          <cell r="F31">
            <v>13862.6666666667</v>
          </cell>
        </row>
        <row r="32">
          <cell r="A32" t="str">
            <v>0B</v>
          </cell>
          <cell r="B32">
            <v>13958.2258064516</v>
          </cell>
          <cell r="C32" t="str">
            <v>new</v>
          </cell>
          <cell r="D32" t="str">
            <v>B</v>
          </cell>
          <cell r="E32">
            <v>36800</v>
          </cell>
          <cell r="F32">
            <v>13958.2258064516</v>
          </cell>
        </row>
        <row r="33">
          <cell r="A33" t="str">
            <v>0B</v>
          </cell>
          <cell r="B33">
            <v>14145</v>
          </cell>
          <cell r="C33" t="str">
            <v>new</v>
          </cell>
          <cell r="D33" t="str">
            <v>B</v>
          </cell>
          <cell r="E33">
            <v>36831</v>
          </cell>
          <cell r="F33">
            <v>14145</v>
          </cell>
        </row>
        <row r="34">
          <cell r="A34" t="str">
            <v>0B</v>
          </cell>
          <cell r="B34">
            <v>14392.7419354839</v>
          </cell>
          <cell r="C34" t="str">
            <v>new</v>
          </cell>
          <cell r="D34" t="str">
            <v>B</v>
          </cell>
          <cell r="E34">
            <v>36861</v>
          </cell>
          <cell r="F34">
            <v>14392.7419354839</v>
          </cell>
        </row>
        <row r="35">
          <cell r="A35" t="str">
            <v>1B</v>
          </cell>
          <cell r="B35">
            <v>14578.2903225806</v>
          </cell>
          <cell r="C35" t="str">
            <v>new</v>
          </cell>
          <cell r="D35" t="str">
            <v>B</v>
          </cell>
          <cell r="E35">
            <v>36892</v>
          </cell>
          <cell r="F35">
            <v>14578.2903225806</v>
          </cell>
        </row>
        <row r="36">
          <cell r="A36" t="str">
            <v>1B</v>
          </cell>
          <cell r="B36">
            <v>14618.0714285714</v>
          </cell>
          <cell r="C36" t="str">
            <v>new</v>
          </cell>
          <cell r="D36" t="str">
            <v>B</v>
          </cell>
          <cell r="E36">
            <v>36923</v>
          </cell>
          <cell r="F36">
            <v>14618.0714285714</v>
          </cell>
        </row>
        <row r="37">
          <cell r="A37" t="str">
            <v>1B</v>
          </cell>
          <cell r="B37">
            <v>14564.1612903226</v>
          </cell>
          <cell r="C37" t="str">
            <v>new</v>
          </cell>
          <cell r="D37" t="str">
            <v>B</v>
          </cell>
          <cell r="E37">
            <v>36951</v>
          </cell>
          <cell r="F37">
            <v>14564.1612903226</v>
          </cell>
        </row>
        <row r="38">
          <cell r="A38" t="str">
            <v>1B</v>
          </cell>
          <cell r="B38">
            <v>14684.5</v>
          </cell>
          <cell r="C38" t="str">
            <v>new</v>
          </cell>
          <cell r="D38" t="str">
            <v>B</v>
          </cell>
          <cell r="E38">
            <v>36982</v>
          </cell>
          <cell r="F38">
            <v>14684.5</v>
          </cell>
        </row>
        <row r="39">
          <cell r="A39" t="str">
            <v>1B</v>
          </cell>
          <cell r="B39">
            <v>14705.3225806452</v>
          </cell>
          <cell r="C39" t="str">
            <v>new</v>
          </cell>
          <cell r="D39" t="str">
            <v>B</v>
          </cell>
          <cell r="E39">
            <v>37012</v>
          </cell>
          <cell r="F39">
            <v>14705.3225806452</v>
          </cell>
        </row>
        <row r="40">
          <cell r="A40" t="str">
            <v>1B</v>
          </cell>
          <cell r="B40">
            <v>14757.1666666667</v>
          </cell>
          <cell r="C40" t="str">
            <v>new</v>
          </cell>
          <cell r="D40" t="str">
            <v>B</v>
          </cell>
          <cell r="E40">
            <v>37043</v>
          </cell>
          <cell r="F40">
            <v>14757.1666666667</v>
          </cell>
        </row>
        <row r="41">
          <cell r="A41" t="str">
            <v>1B</v>
          </cell>
          <cell r="B41">
            <v>14905.9677419355</v>
          </cell>
          <cell r="C41" t="str">
            <v>new</v>
          </cell>
          <cell r="D41" t="str">
            <v>B</v>
          </cell>
          <cell r="E41">
            <v>37073</v>
          </cell>
          <cell r="F41">
            <v>14905.9677419355</v>
          </cell>
        </row>
        <row r="42">
          <cell r="A42" t="str">
            <v>1B</v>
          </cell>
          <cell r="B42">
            <v>15302.4838709677</v>
          </cell>
          <cell r="C42" t="str">
            <v>new</v>
          </cell>
          <cell r="D42" t="str">
            <v>B</v>
          </cell>
          <cell r="E42">
            <v>37104</v>
          </cell>
          <cell r="F42">
            <v>15302.4838709677</v>
          </cell>
        </row>
        <row r="43">
          <cell r="A43" t="str">
            <v>1B</v>
          </cell>
          <cell r="B43">
            <v>15498.6666666667</v>
          </cell>
          <cell r="C43" t="str">
            <v>new</v>
          </cell>
          <cell r="D43" t="str">
            <v>B</v>
          </cell>
          <cell r="E43">
            <v>37135</v>
          </cell>
          <cell r="F43">
            <v>15498.6666666667</v>
          </cell>
        </row>
        <row r="44">
          <cell r="A44" t="str">
            <v>0C</v>
          </cell>
          <cell r="B44">
            <v>10479.2258064516</v>
          </cell>
          <cell r="C44" t="str">
            <v>new</v>
          </cell>
          <cell r="D44" t="str">
            <v>C</v>
          </cell>
          <cell r="E44">
            <v>36526</v>
          </cell>
          <cell r="F44">
            <v>10479.2258064516</v>
          </cell>
        </row>
        <row r="45">
          <cell r="A45" t="str">
            <v>0C</v>
          </cell>
          <cell r="B45">
            <v>10599.724137931</v>
          </cell>
          <cell r="C45" t="str">
            <v>new</v>
          </cell>
          <cell r="D45" t="str">
            <v>C</v>
          </cell>
          <cell r="E45">
            <v>36557</v>
          </cell>
          <cell r="F45">
            <v>10599.724137931</v>
          </cell>
        </row>
        <row r="46">
          <cell r="A46" t="str">
            <v>0C</v>
          </cell>
          <cell r="B46">
            <v>10737.3870967742</v>
          </cell>
          <cell r="C46" t="str">
            <v>new</v>
          </cell>
          <cell r="D46" t="str">
            <v>C</v>
          </cell>
          <cell r="E46">
            <v>36586</v>
          </cell>
          <cell r="F46">
            <v>10737.3870967742</v>
          </cell>
        </row>
        <row r="47">
          <cell r="A47" t="str">
            <v>0C</v>
          </cell>
          <cell r="B47">
            <v>10861.5666666667</v>
          </cell>
          <cell r="C47" t="str">
            <v>new</v>
          </cell>
          <cell r="D47" t="str">
            <v>C</v>
          </cell>
          <cell r="E47">
            <v>36617</v>
          </cell>
          <cell r="F47">
            <v>10861.5666666667</v>
          </cell>
        </row>
        <row r="48">
          <cell r="A48" t="str">
            <v>0C</v>
          </cell>
          <cell r="B48">
            <v>11077.6451612903</v>
          </cell>
          <cell r="C48" t="str">
            <v>new</v>
          </cell>
          <cell r="D48" t="str">
            <v>C</v>
          </cell>
          <cell r="E48">
            <v>36647</v>
          </cell>
          <cell r="F48">
            <v>11077.6451612903</v>
          </cell>
        </row>
        <row r="49">
          <cell r="A49" t="str">
            <v>0C</v>
          </cell>
          <cell r="B49">
            <v>11179.2333333333</v>
          </cell>
          <cell r="C49" t="str">
            <v>new</v>
          </cell>
          <cell r="D49" t="str">
            <v>C</v>
          </cell>
          <cell r="E49">
            <v>36678</v>
          </cell>
          <cell r="F49">
            <v>11179.2333333333</v>
          </cell>
        </row>
        <row r="50">
          <cell r="A50" t="str">
            <v>0C</v>
          </cell>
          <cell r="B50">
            <v>11298.6451612903</v>
          </cell>
          <cell r="C50" t="str">
            <v>new</v>
          </cell>
          <cell r="D50" t="str">
            <v>C</v>
          </cell>
          <cell r="E50">
            <v>36708</v>
          </cell>
          <cell r="F50">
            <v>11298.6451612903</v>
          </cell>
        </row>
        <row r="51">
          <cell r="A51" t="str">
            <v>0C</v>
          </cell>
          <cell r="B51">
            <v>11348.0967741935</v>
          </cell>
          <cell r="C51" t="str">
            <v>new</v>
          </cell>
          <cell r="D51" t="str">
            <v>C</v>
          </cell>
          <cell r="E51">
            <v>36739</v>
          </cell>
          <cell r="F51">
            <v>11348.0967741935</v>
          </cell>
        </row>
        <row r="52">
          <cell r="A52" t="str">
            <v>0C</v>
          </cell>
          <cell r="B52">
            <v>11357.7666666667</v>
          </cell>
          <cell r="C52" t="str">
            <v>new</v>
          </cell>
          <cell r="D52" t="str">
            <v>C</v>
          </cell>
          <cell r="E52">
            <v>36770</v>
          </cell>
          <cell r="F52">
            <v>11357.7666666667</v>
          </cell>
        </row>
        <row r="53">
          <cell r="A53" t="str">
            <v>0C</v>
          </cell>
          <cell r="B53">
            <v>11373.3870967742</v>
          </cell>
          <cell r="C53" t="str">
            <v>new</v>
          </cell>
          <cell r="D53" t="str">
            <v>C</v>
          </cell>
          <cell r="E53">
            <v>36800</v>
          </cell>
          <cell r="F53">
            <v>11373.3870967742</v>
          </cell>
        </row>
        <row r="54">
          <cell r="A54" t="str">
            <v>0C</v>
          </cell>
          <cell r="B54">
            <v>11497.6</v>
          </cell>
          <cell r="C54" t="str">
            <v>new</v>
          </cell>
          <cell r="D54" t="str">
            <v>C</v>
          </cell>
          <cell r="E54">
            <v>36831</v>
          </cell>
          <cell r="F54">
            <v>11497.6</v>
          </cell>
        </row>
        <row r="55">
          <cell r="A55" t="str">
            <v>0C</v>
          </cell>
          <cell r="B55">
            <v>11610.6129032258</v>
          </cell>
          <cell r="C55" t="str">
            <v>new</v>
          </cell>
          <cell r="D55" t="str">
            <v>C</v>
          </cell>
          <cell r="E55">
            <v>36861</v>
          </cell>
          <cell r="F55">
            <v>11610.6129032258</v>
          </cell>
        </row>
        <row r="56">
          <cell r="A56" t="str">
            <v>1C</v>
          </cell>
          <cell r="B56">
            <v>11739.5161290323</v>
          </cell>
          <cell r="C56" t="str">
            <v>new</v>
          </cell>
          <cell r="D56" t="str">
            <v>C</v>
          </cell>
          <cell r="E56">
            <v>36892</v>
          </cell>
          <cell r="F56">
            <v>11739.5161290323</v>
          </cell>
        </row>
        <row r="57">
          <cell r="A57" t="str">
            <v>1C</v>
          </cell>
          <cell r="B57">
            <v>11922.1785714286</v>
          </cell>
          <cell r="C57" t="str">
            <v>new</v>
          </cell>
          <cell r="D57" t="str">
            <v>C</v>
          </cell>
          <cell r="E57">
            <v>36923</v>
          </cell>
          <cell r="F57">
            <v>11922.1785714286</v>
          </cell>
        </row>
        <row r="58">
          <cell r="A58" t="str">
            <v>1C</v>
          </cell>
          <cell r="B58">
            <v>11802.6774193548</v>
          </cell>
          <cell r="C58" t="str">
            <v>new</v>
          </cell>
          <cell r="D58" t="str">
            <v>C</v>
          </cell>
          <cell r="E58">
            <v>36951</v>
          </cell>
          <cell r="F58">
            <v>11802.6774193548</v>
          </cell>
        </row>
        <row r="59">
          <cell r="A59" t="str">
            <v>1C</v>
          </cell>
          <cell r="B59">
            <v>11874.4333333333</v>
          </cell>
          <cell r="C59" t="str">
            <v>new</v>
          </cell>
          <cell r="D59" t="str">
            <v>C</v>
          </cell>
          <cell r="E59">
            <v>36982</v>
          </cell>
          <cell r="F59">
            <v>11874.4333333333</v>
          </cell>
        </row>
        <row r="60">
          <cell r="A60" t="str">
            <v>1C</v>
          </cell>
          <cell r="B60">
            <v>11841.5161290323</v>
          </cell>
          <cell r="C60" t="str">
            <v>new</v>
          </cell>
          <cell r="D60" t="str">
            <v>C</v>
          </cell>
          <cell r="E60">
            <v>37012</v>
          </cell>
          <cell r="F60">
            <v>11841.5161290323</v>
          </cell>
        </row>
        <row r="61">
          <cell r="A61" t="str">
            <v>1C</v>
          </cell>
          <cell r="B61">
            <v>11958.6666666667</v>
          </cell>
          <cell r="C61" t="str">
            <v>new</v>
          </cell>
          <cell r="D61" t="str">
            <v>C</v>
          </cell>
          <cell r="E61">
            <v>37043</v>
          </cell>
          <cell r="F61">
            <v>11958.6666666667</v>
          </cell>
        </row>
        <row r="62">
          <cell r="A62" t="str">
            <v>1C</v>
          </cell>
          <cell r="B62">
            <v>12266.7419354839</v>
          </cell>
          <cell r="C62" t="str">
            <v>new</v>
          </cell>
          <cell r="D62" t="str">
            <v>C</v>
          </cell>
          <cell r="E62">
            <v>37073</v>
          </cell>
          <cell r="F62">
            <v>12266.7419354839</v>
          </cell>
        </row>
        <row r="63">
          <cell r="A63" t="str">
            <v>1C</v>
          </cell>
          <cell r="B63">
            <v>12624.8064516129</v>
          </cell>
          <cell r="C63" t="str">
            <v>new</v>
          </cell>
          <cell r="D63" t="str">
            <v>C</v>
          </cell>
          <cell r="E63">
            <v>37104</v>
          </cell>
          <cell r="F63">
            <v>12624.8064516129</v>
          </cell>
        </row>
        <row r="64">
          <cell r="A64" t="str">
            <v>1C</v>
          </cell>
          <cell r="B64">
            <v>12836</v>
          </cell>
          <cell r="C64" t="str">
            <v>new</v>
          </cell>
          <cell r="D64" t="str">
            <v>C</v>
          </cell>
          <cell r="E64">
            <v>37135</v>
          </cell>
          <cell r="F64">
            <v>12836</v>
          </cell>
        </row>
        <row r="65">
          <cell r="A65" t="str">
            <v>0D</v>
          </cell>
          <cell r="B65">
            <v>15</v>
          </cell>
          <cell r="C65" t="str">
            <v>new</v>
          </cell>
          <cell r="D65" t="str">
            <v>D</v>
          </cell>
          <cell r="E65">
            <v>36526</v>
          </cell>
          <cell r="F65">
            <v>15</v>
          </cell>
        </row>
        <row r="66">
          <cell r="A66" t="str">
            <v>0D</v>
          </cell>
          <cell r="B66">
            <v>15</v>
          </cell>
          <cell r="C66" t="str">
            <v>new</v>
          </cell>
          <cell r="D66" t="str">
            <v>D</v>
          </cell>
          <cell r="E66">
            <v>36557</v>
          </cell>
          <cell r="F66">
            <v>15</v>
          </cell>
        </row>
        <row r="67">
          <cell r="A67" t="str">
            <v>0D</v>
          </cell>
          <cell r="B67">
            <v>15</v>
          </cell>
          <cell r="C67" t="str">
            <v>new</v>
          </cell>
          <cell r="D67" t="str">
            <v>D</v>
          </cell>
          <cell r="E67">
            <v>36586</v>
          </cell>
          <cell r="F67">
            <v>15</v>
          </cell>
        </row>
        <row r="68">
          <cell r="A68" t="str">
            <v>0D</v>
          </cell>
          <cell r="B68">
            <v>16</v>
          </cell>
          <cell r="C68" t="str">
            <v>new</v>
          </cell>
          <cell r="D68" t="str">
            <v>D</v>
          </cell>
          <cell r="E68">
            <v>36617</v>
          </cell>
          <cell r="F68">
            <v>16</v>
          </cell>
        </row>
        <row r="69">
          <cell r="A69" t="str">
            <v>0D</v>
          </cell>
          <cell r="B69">
            <v>15</v>
          </cell>
          <cell r="C69" t="str">
            <v>new</v>
          </cell>
          <cell r="D69" t="str">
            <v>D</v>
          </cell>
          <cell r="E69">
            <v>36647</v>
          </cell>
          <cell r="F69">
            <v>15</v>
          </cell>
        </row>
        <row r="70">
          <cell r="A70" t="str">
            <v>0D</v>
          </cell>
          <cell r="B70">
            <v>15</v>
          </cell>
          <cell r="C70" t="str">
            <v>new</v>
          </cell>
          <cell r="D70" t="str">
            <v>D</v>
          </cell>
          <cell r="E70">
            <v>36678</v>
          </cell>
          <cell r="F70">
            <v>15</v>
          </cell>
        </row>
        <row r="71">
          <cell r="A71" t="str">
            <v>0D</v>
          </cell>
          <cell r="B71">
            <v>17</v>
          </cell>
          <cell r="C71" t="str">
            <v>new</v>
          </cell>
          <cell r="D71" t="str">
            <v>D</v>
          </cell>
          <cell r="E71">
            <v>36708</v>
          </cell>
          <cell r="F71">
            <v>17</v>
          </cell>
        </row>
        <row r="72">
          <cell r="A72" t="str">
            <v>0D</v>
          </cell>
          <cell r="B72">
            <v>19</v>
          </cell>
          <cell r="C72" t="str">
            <v>new</v>
          </cell>
          <cell r="D72" t="str">
            <v>D</v>
          </cell>
          <cell r="E72">
            <v>36739</v>
          </cell>
          <cell r="F72">
            <v>19</v>
          </cell>
        </row>
        <row r="73">
          <cell r="A73" t="str">
            <v>0D</v>
          </cell>
          <cell r="B73">
            <v>19</v>
          </cell>
          <cell r="C73" t="str">
            <v>new</v>
          </cell>
          <cell r="D73" t="str">
            <v>D</v>
          </cell>
          <cell r="E73">
            <v>36770</v>
          </cell>
          <cell r="F73">
            <v>19</v>
          </cell>
        </row>
        <row r="74">
          <cell r="A74" t="str">
            <v>0D</v>
          </cell>
          <cell r="B74">
            <v>20</v>
          </cell>
          <cell r="C74" t="str">
            <v>new</v>
          </cell>
          <cell r="D74" t="str">
            <v>D</v>
          </cell>
          <cell r="E74">
            <v>36800</v>
          </cell>
          <cell r="F74">
            <v>20</v>
          </cell>
        </row>
        <row r="75">
          <cell r="A75" t="str">
            <v>0D</v>
          </cell>
          <cell r="B75">
            <v>20</v>
          </cell>
          <cell r="C75" t="str">
            <v>new</v>
          </cell>
          <cell r="D75" t="str">
            <v>D</v>
          </cell>
          <cell r="E75">
            <v>36831</v>
          </cell>
          <cell r="F75">
            <v>20</v>
          </cell>
        </row>
        <row r="76">
          <cell r="A76" t="str">
            <v>0D</v>
          </cell>
          <cell r="B76">
            <v>19</v>
          </cell>
          <cell r="C76" t="str">
            <v>new</v>
          </cell>
          <cell r="D76" t="str">
            <v>D</v>
          </cell>
          <cell r="E76">
            <v>36861</v>
          </cell>
          <cell r="F76">
            <v>19</v>
          </cell>
        </row>
        <row r="77">
          <cell r="A77" t="str">
            <v>1D</v>
          </cell>
          <cell r="B77">
            <v>20</v>
          </cell>
          <cell r="C77" t="str">
            <v>new</v>
          </cell>
          <cell r="D77" t="str">
            <v>D</v>
          </cell>
          <cell r="E77">
            <v>36892</v>
          </cell>
          <cell r="F77">
            <v>20</v>
          </cell>
        </row>
        <row r="78">
          <cell r="A78" t="str">
            <v>1D</v>
          </cell>
          <cell r="B78">
            <v>20</v>
          </cell>
          <cell r="C78" t="str">
            <v>new</v>
          </cell>
          <cell r="D78" t="str">
            <v>D</v>
          </cell>
          <cell r="E78">
            <v>36923</v>
          </cell>
          <cell r="F78">
            <v>20</v>
          </cell>
        </row>
        <row r="79">
          <cell r="A79" t="str">
            <v>1D</v>
          </cell>
          <cell r="B79">
            <v>21</v>
          </cell>
          <cell r="C79" t="str">
            <v>new</v>
          </cell>
          <cell r="D79" t="str">
            <v>D</v>
          </cell>
          <cell r="E79">
            <v>36951</v>
          </cell>
          <cell r="F79">
            <v>21</v>
          </cell>
        </row>
        <row r="80">
          <cell r="A80" t="str">
            <v>1D</v>
          </cell>
          <cell r="B80">
            <v>21</v>
          </cell>
          <cell r="C80" t="str">
            <v>new</v>
          </cell>
          <cell r="D80" t="str">
            <v>D</v>
          </cell>
          <cell r="E80">
            <v>36982</v>
          </cell>
          <cell r="F80">
            <v>21</v>
          </cell>
        </row>
        <row r="81">
          <cell r="A81" t="str">
            <v>1D</v>
          </cell>
          <cell r="B81">
            <v>20</v>
          </cell>
          <cell r="C81" t="str">
            <v>new</v>
          </cell>
          <cell r="D81" t="str">
            <v>D</v>
          </cell>
          <cell r="E81">
            <v>37012</v>
          </cell>
          <cell r="F81">
            <v>20</v>
          </cell>
        </row>
        <row r="82">
          <cell r="A82" t="str">
            <v>1D</v>
          </cell>
          <cell r="B82">
            <v>20</v>
          </cell>
          <cell r="C82" t="str">
            <v>new</v>
          </cell>
          <cell r="D82" t="str">
            <v>D</v>
          </cell>
          <cell r="E82">
            <v>37043</v>
          </cell>
          <cell r="F82">
            <v>20</v>
          </cell>
        </row>
        <row r="83">
          <cell r="A83" t="str">
            <v>1D</v>
          </cell>
          <cell r="B83">
            <v>20</v>
          </cell>
          <cell r="C83" t="str">
            <v>new</v>
          </cell>
          <cell r="D83" t="str">
            <v>D</v>
          </cell>
          <cell r="E83">
            <v>37073</v>
          </cell>
          <cell r="F83">
            <v>20</v>
          </cell>
        </row>
        <row r="84">
          <cell r="A84" t="str">
            <v>1D</v>
          </cell>
          <cell r="B84">
            <v>20</v>
          </cell>
          <cell r="C84" t="str">
            <v>new</v>
          </cell>
          <cell r="D84" t="str">
            <v>D</v>
          </cell>
          <cell r="E84">
            <v>37104</v>
          </cell>
          <cell r="F84">
            <v>20</v>
          </cell>
        </row>
        <row r="85">
          <cell r="A85" t="str">
            <v>1D</v>
          </cell>
          <cell r="B85">
            <v>20</v>
          </cell>
          <cell r="C85" t="str">
            <v>new</v>
          </cell>
          <cell r="D85" t="str">
            <v>D</v>
          </cell>
          <cell r="E85">
            <v>37135</v>
          </cell>
          <cell r="F85">
            <v>20</v>
          </cell>
        </row>
        <row r="86">
          <cell r="A86" t="str">
            <v>0E</v>
          </cell>
          <cell r="B86">
            <v>2</v>
          </cell>
          <cell r="C86" t="str">
            <v>new</v>
          </cell>
          <cell r="D86" t="str">
            <v>E</v>
          </cell>
          <cell r="E86">
            <v>36800</v>
          </cell>
          <cell r="F86">
            <v>2</v>
          </cell>
        </row>
        <row r="87">
          <cell r="A87" t="str">
            <v>0E</v>
          </cell>
          <cell r="B87">
            <v>2</v>
          </cell>
          <cell r="C87" t="str">
            <v>new</v>
          </cell>
          <cell r="D87" t="str">
            <v>E</v>
          </cell>
          <cell r="E87">
            <v>36831</v>
          </cell>
          <cell r="F87">
            <v>2</v>
          </cell>
        </row>
        <row r="88">
          <cell r="A88" t="str">
            <v>0E</v>
          </cell>
          <cell r="B88">
            <v>2</v>
          </cell>
          <cell r="C88" t="str">
            <v>new</v>
          </cell>
          <cell r="D88" t="str">
            <v>E</v>
          </cell>
          <cell r="E88">
            <v>36861</v>
          </cell>
          <cell r="F88">
            <v>2</v>
          </cell>
        </row>
        <row r="89">
          <cell r="A89" t="str">
            <v>1E</v>
          </cell>
          <cell r="B89">
            <v>2</v>
          </cell>
          <cell r="C89" t="str">
            <v>new</v>
          </cell>
          <cell r="D89" t="str">
            <v>E</v>
          </cell>
          <cell r="E89">
            <v>36892</v>
          </cell>
          <cell r="F89">
            <v>2</v>
          </cell>
        </row>
        <row r="90">
          <cell r="A90" t="str">
            <v>1E</v>
          </cell>
          <cell r="B90">
            <v>2</v>
          </cell>
          <cell r="C90" t="str">
            <v>new</v>
          </cell>
          <cell r="D90" t="str">
            <v>E</v>
          </cell>
          <cell r="E90">
            <v>36923</v>
          </cell>
          <cell r="F90">
            <v>2</v>
          </cell>
        </row>
        <row r="91">
          <cell r="A91" t="str">
            <v>1E</v>
          </cell>
          <cell r="B91">
            <v>3</v>
          </cell>
          <cell r="C91" t="str">
            <v>new</v>
          </cell>
          <cell r="D91" t="str">
            <v>E</v>
          </cell>
          <cell r="E91">
            <v>36951</v>
          </cell>
          <cell r="F91">
            <v>3</v>
          </cell>
        </row>
        <row r="92">
          <cell r="A92" t="str">
            <v>1E</v>
          </cell>
          <cell r="B92">
            <v>5</v>
          </cell>
          <cell r="C92" t="str">
            <v>new</v>
          </cell>
          <cell r="D92" t="str">
            <v>E</v>
          </cell>
          <cell r="E92">
            <v>36982</v>
          </cell>
          <cell r="F92">
            <v>5</v>
          </cell>
        </row>
        <row r="93">
          <cell r="A93" t="str">
            <v>1E</v>
          </cell>
          <cell r="B93">
            <v>6</v>
          </cell>
          <cell r="C93" t="str">
            <v>new</v>
          </cell>
          <cell r="D93" t="str">
            <v>E</v>
          </cell>
          <cell r="E93">
            <v>37012</v>
          </cell>
          <cell r="F93">
            <v>6</v>
          </cell>
        </row>
        <row r="94">
          <cell r="A94" t="str">
            <v>1E</v>
          </cell>
          <cell r="B94">
            <v>10</v>
          </cell>
          <cell r="C94" t="str">
            <v>new</v>
          </cell>
          <cell r="D94" t="str">
            <v>E</v>
          </cell>
          <cell r="E94">
            <v>37043</v>
          </cell>
          <cell r="F94">
            <v>10</v>
          </cell>
        </row>
        <row r="95">
          <cell r="A95" t="str">
            <v>1E</v>
          </cell>
          <cell r="B95">
            <v>12</v>
          </cell>
          <cell r="C95" t="str">
            <v>new</v>
          </cell>
          <cell r="D95" t="str">
            <v>E</v>
          </cell>
          <cell r="E95">
            <v>37073</v>
          </cell>
          <cell r="F95">
            <v>12</v>
          </cell>
        </row>
        <row r="96">
          <cell r="A96" t="str">
            <v>1E</v>
          </cell>
          <cell r="B96">
            <v>22</v>
          </cell>
          <cell r="C96" t="str">
            <v>new</v>
          </cell>
          <cell r="D96" t="str">
            <v>E</v>
          </cell>
          <cell r="E96">
            <v>37104</v>
          </cell>
          <cell r="F96">
            <v>22</v>
          </cell>
        </row>
        <row r="97">
          <cell r="A97" t="str">
            <v>1E</v>
          </cell>
          <cell r="B97">
            <v>26</v>
          </cell>
          <cell r="C97" t="str">
            <v>new</v>
          </cell>
          <cell r="D97" t="str">
            <v>E</v>
          </cell>
          <cell r="E97">
            <v>37135</v>
          </cell>
          <cell r="F97">
            <v>26</v>
          </cell>
        </row>
        <row r="98">
          <cell r="A98" t="str">
            <v>0F</v>
          </cell>
          <cell r="B98">
            <v>211</v>
          </cell>
          <cell r="C98" t="str">
            <v>new</v>
          </cell>
          <cell r="D98" t="str">
            <v>F</v>
          </cell>
          <cell r="E98">
            <v>36526</v>
          </cell>
          <cell r="F98">
            <v>211</v>
          </cell>
        </row>
        <row r="99">
          <cell r="A99" t="str">
            <v>0F</v>
          </cell>
          <cell r="B99">
            <v>207</v>
          </cell>
          <cell r="C99" t="str">
            <v>new</v>
          </cell>
          <cell r="D99" t="str">
            <v>F</v>
          </cell>
          <cell r="E99">
            <v>36557</v>
          </cell>
          <cell r="F99">
            <v>207</v>
          </cell>
        </row>
        <row r="100">
          <cell r="A100" t="str">
            <v>0F</v>
          </cell>
          <cell r="B100">
            <v>208.322580645161</v>
          </cell>
          <cell r="C100" t="str">
            <v>new</v>
          </cell>
          <cell r="D100" t="str">
            <v>F</v>
          </cell>
          <cell r="E100">
            <v>36586</v>
          </cell>
          <cell r="F100">
            <v>208.322580645161</v>
          </cell>
        </row>
        <row r="101">
          <cell r="A101" t="str">
            <v>0F</v>
          </cell>
          <cell r="B101">
            <v>210</v>
          </cell>
          <cell r="C101" t="str">
            <v>new</v>
          </cell>
          <cell r="D101" t="str">
            <v>F</v>
          </cell>
          <cell r="E101">
            <v>36617</v>
          </cell>
          <cell r="F101">
            <v>210</v>
          </cell>
        </row>
        <row r="102">
          <cell r="A102" t="str">
            <v>0F</v>
          </cell>
          <cell r="B102">
            <v>211</v>
          </cell>
          <cell r="C102" t="str">
            <v>new</v>
          </cell>
          <cell r="D102" t="str">
            <v>F</v>
          </cell>
          <cell r="E102">
            <v>36647</v>
          </cell>
          <cell r="F102">
            <v>211</v>
          </cell>
        </row>
        <row r="103">
          <cell r="A103" t="str">
            <v>0F</v>
          </cell>
          <cell r="B103">
            <v>212.533333333333</v>
          </cell>
          <cell r="C103" t="str">
            <v>new</v>
          </cell>
          <cell r="D103" t="str">
            <v>F</v>
          </cell>
          <cell r="E103">
            <v>36678</v>
          </cell>
          <cell r="F103">
            <v>212.533333333333</v>
          </cell>
        </row>
        <row r="104">
          <cell r="A104" t="str">
            <v>0F</v>
          </cell>
          <cell r="B104">
            <v>208</v>
          </cell>
          <cell r="C104" t="str">
            <v>new</v>
          </cell>
          <cell r="D104" t="str">
            <v>F</v>
          </cell>
          <cell r="E104">
            <v>36708</v>
          </cell>
          <cell r="F104">
            <v>208</v>
          </cell>
        </row>
        <row r="105">
          <cell r="A105" t="str">
            <v>0F</v>
          </cell>
          <cell r="B105">
            <v>206.322580645161</v>
          </cell>
          <cell r="C105" t="str">
            <v>new</v>
          </cell>
          <cell r="D105" t="str">
            <v>F</v>
          </cell>
          <cell r="E105">
            <v>36739</v>
          </cell>
          <cell r="F105">
            <v>206.322580645161</v>
          </cell>
        </row>
        <row r="106">
          <cell r="A106" t="str">
            <v>0F</v>
          </cell>
          <cell r="B106">
            <v>208.6</v>
          </cell>
          <cell r="C106" t="str">
            <v>new</v>
          </cell>
          <cell r="D106" t="str">
            <v>F</v>
          </cell>
          <cell r="E106">
            <v>36770</v>
          </cell>
          <cell r="F106">
            <v>208.6</v>
          </cell>
        </row>
        <row r="107">
          <cell r="A107" t="str">
            <v>0F</v>
          </cell>
          <cell r="B107">
            <v>213</v>
          </cell>
          <cell r="C107" t="str">
            <v>new</v>
          </cell>
          <cell r="D107" t="str">
            <v>F</v>
          </cell>
          <cell r="E107">
            <v>36800</v>
          </cell>
          <cell r="F107">
            <v>213</v>
          </cell>
        </row>
        <row r="108">
          <cell r="A108" t="str">
            <v>0F</v>
          </cell>
          <cell r="B108">
            <v>228</v>
          </cell>
          <cell r="C108" t="str">
            <v>new</v>
          </cell>
          <cell r="D108" t="str">
            <v>F</v>
          </cell>
          <cell r="E108">
            <v>36831</v>
          </cell>
          <cell r="F108">
            <v>228</v>
          </cell>
        </row>
        <row r="109">
          <cell r="A109" t="str">
            <v>0F</v>
          </cell>
          <cell r="B109">
            <v>230</v>
          </cell>
          <cell r="C109" t="str">
            <v>new</v>
          </cell>
          <cell r="D109" t="str">
            <v>F</v>
          </cell>
          <cell r="E109">
            <v>36861</v>
          </cell>
          <cell r="F109">
            <v>230</v>
          </cell>
        </row>
        <row r="110">
          <cell r="A110" t="str">
            <v>1F</v>
          </cell>
          <cell r="B110">
            <v>237</v>
          </cell>
          <cell r="C110" t="str">
            <v>new</v>
          </cell>
          <cell r="D110" t="str">
            <v>F</v>
          </cell>
          <cell r="E110">
            <v>36892</v>
          </cell>
          <cell r="F110">
            <v>237</v>
          </cell>
        </row>
        <row r="111">
          <cell r="A111" t="str">
            <v>1F</v>
          </cell>
          <cell r="B111">
            <v>251</v>
          </cell>
          <cell r="C111" t="str">
            <v>new</v>
          </cell>
          <cell r="D111" t="str">
            <v>F</v>
          </cell>
          <cell r="E111">
            <v>36923</v>
          </cell>
          <cell r="F111">
            <v>251</v>
          </cell>
        </row>
        <row r="112">
          <cell r="A112" t="str">
            <v>1F</v>
          </cell>
          <cell r="B112">
            <v>255</v>
          </cell>
          <cell r="C112" t="str">
            <v>new</v>
          </cell>
          <cell r="D112" t="str">
            <v>F</v>
          </cell>
          <cell r="E112">
            <v>36951</v>
          </cell>
          <cell r="F112">
            <v>255</v>
          </cell>
        </row>
        <row r="113">
          <cell r="A113" t="str">
            <v>1F</v>
          </cell>
          <cell r="B113">
            <v>257.666666666667</v>
          </cell>
          <cell r="C113" t="str">
            <v>new</v>
          </cell>
          <cell r="D113" t="str">
            <v>F</v>
          </cell>
          <cell r="E113">
            <v>36982</v>
          </cell>
          <cell r="F113">
            <v>257.666666666667</v>
          </cell>
        </row>
        <row r="114">
          <cell r="A114" t="str">
            <v>1F</v>
          </cell>
          <cell r="B114">
            <v>253</v>
          </cell>
          <cell r="C114" t="str">
            <v>new</v>
          </cell>
          <cell r="D114" t="str">
            <v>F</v>
          </cell>
          <cell r="E114">
            <v>37012</v>
          </cell>
          <cell r="F114">
            <v>253</v>
          </cell>
        </row>
        <row r="115">
          <cell r="A115" t="str">
            <v>1F</v>
          </cell>
          <cell r="B115">
            <v>253.9</v>
          </cell>
          <cell r="C115" t="str">
            <v>new</v>
          </cell>
          <cell r="D115" t="str">
            <v>F</v>
          </cell>
          <cell r="E115">
            <v>37043</v>
          </cell>
          <cell r="F115">
            <v>253.9</v>
          </cell>
        </row>
        <row r="116">
          <cell r="A116" t="str">
            <v>1F</v>
          </cell>
          <cell r="B116">
            <v>267</v>
          </cell>
          <cell r="C116" t="str">
            <v>new</v>
          </cell>
          <cell r="D116" t="str">
            <v>F</v>
          </cell>
          <cell r="E116">
            <v>37073</v>
          </cell>
          <cell r="F116">
            <v>267</v>
          </cell>
        </row>
        <row r="117">
          <cell r="A117" t="str">
            <v>1F</v>
          </cell>
          <cell r="B117">
            <v>277</v>
          </cell>
          <cell r="C117" t="str">
            <v>new</v>
          </cell>
          <cell r="D117" t="str">
            <v>F</v>
          </cell>
          <cell r="E117">
            <v>37104</v>
          </cell>
          <cell r="F117">
            <v>277</v>
          </cell>
        </row>
        <row r="118">
          <cell r="A118" t="str">
            <v>1F</v>
          </cell>
          <cell r="B118">
            <v>296</v>
          </cell>
          <cell r="C118" t="str">
            <v>new</v>
          </cell>
          <cell r="D118" t="str">
            <v>F</v>
          </cell>
          <cell r="E118">
            <v>37135</v>
          </cell>
          <cell r="F118">
            <v>296</v>
          </cell>
        </row>
        <row r="119">
          <cell r="A119" t="str">
            <v>0G</v>
          </cell>
          <cell r="B119">
            <v>5</v>
          </cell>
          <cell r="C119" t="str">
            <v>new</v>
          </cell>
          <cell r="D119" t="str">
            <v>G</v>
          </cell>
          <cell r="E119">
            <v>36800</v>
          </cell>
          <cell r="F119">
            <v>5</v>
          </cell>
        </row>
        <row r="120">
          <cell r="A120" t="str">
            <v>0G</v>
          </cell>
          <cell r="B120">
            <v>5</v>
          </cell>
          <cell r="C120" t="str">
            <v>new</v>
          </cell>
          <cell r="D120" t="str">
            <v>G</v>
          </cell>
          <cell r="E120">
            <v>36831</v>
          </cell>
          <cell r="F120">
            <v>5</v>
          </cell>
        </row>
        <row r="121">
          <cell r="A121" t="str">
            <v>0G</v>
          </cell>
          <cell r="B121">
            <v>6</v>
          </cell>
          <cell r="C121" t="str">
            <v>new</v>
          </cell>
          <cell r="D121" t="str">
            <v>G</v>
          </cell>
          <cell r="E121">
            <v>36861</v>
          </cell>
          <cell r="F121">
            <v>6</v>
          </cell>
        </row>
        <row r="122">
          <cell r="A122" t="str">
            <v>1G</v>
          </cell>
          <cell r="B122">
            <v>5</v>
          </cell>
          <cell r="C122" t="str">
            <v>new</v>
          </cell>
          <cell r="D122" t="str">
            <v>G</v>
          </cell>
          <cell r="E122">
            <v>36892</v>
          </cell>
          <cell r="F122">
            <v>5</v>
          </cell>
        </row>
        <row r="123">
          <cell r="A123" t="str">
            <v>1G</v>
          </cell>
          <cell r="B123">
            <v>5</v>
          </cell>
          <cell r="C123" t="str">
            <v>new</v>
          </cell>
          <cell r="D123" t="str">
            <v>G</v>
          </cell>
          <cell r="E123">
            <v>36923</v>
          </cell>
          <cell r="F123">
            <v>5</v>
          </cell>
        </row>
        <row r="124">
          <cell r="A124" t="str">
            <v>1G</v>
          </cell>
          <cell r="B124">
            <v>5</v>
          </cell>
          <cell r="C124" t="str">
            <v>new</v>
          </cell>
          <cell r="D124" t="str">
            <v>G</v>
          </cell>
          <cell r="E124">
            <v>36951</v>
          </cell>
          <cell r="F124">
            <v>5</v>
          </cell>
        </row>
        <row r="125">
          <cell r="A125" t="str">
            <v>1G</v>
          </cell>
          <cell r="B125">
            <v>10</v>
          </cell>
          <cell r="C125" t="str">
            <v>new</v>
          </cell>
          <cell r="D125" t="str">
            <v>G</v>
          </cell>
          <cell r="E125">
            <v>36982</v>
          </cell>
          <cell r="F125">
            <v>10</v>
          </cell>
        </row>
        <row r="126">
          <cell r="A126" t="str">
            <v>1G</v>
          </cell>
          <cell r="B126">
            <v>10</v>
          </cell>
          <cell r="C126" t="str">
            <v>new</v>
          </cell>
          <cell r="D126" t="str">
            <v>G</v>
          </cell>
          <cell r="E126">
            <v>37012</v>
          </cell>
          <cell r="F126">
            <v>10</v>
          </cell>
        </row>
        <row r="127">
          <cell r="A127" t="str">
            <v>1G</v>
          </cell>
          <cell r="B127">
            <v>8</v>
          </cell>
          <cell r="C127" t="str">
            <v>new</v>
          </cell>
          <cell r="D127" t="str">
            <v>G</v>
          </cell>
          <cell r="E127">
            <v>37043</v>
          </cell>
          <cell r="F127">
            <v>8</v>
          </cell>
        </row>
        <row r="128">
          <cell r="A128" t="str">
            <v>1G</v>
          </cell>
          <cell r="B128">
            <v>8</v>
          </cell>
          <cell r="C128" t="str">
            <v>new</v>
          </cell>
          <cell r="D128" t="str">
            <v>G</v>
          </cell>
          <cell r="E128">
            <v>37073</v>
          </cell>
          <cell r="F128">
            <v>8</v>
          </cell>
        </row>
        <row r="129">
          <cell r="A129" t="str">
            <v>1G</v>
          </cell>
          <cell r="B129">
            <v>12</v>
          </cell>
          <cell r="C129" t="str">
            <v>new</v>
          </cell>
          <cell r="D129" t="str">
            <v>G</v>
          </cell>
          <cell r="E129">
            <v>37104</v>
          </cell>
          <cell r="F129">
            <v>12</v>
          </cell>
        </row>
        <row r="130">
          <cell r="A130" t="str">
            <v>1G</v>
          </cell>
          <cell r="B130">
            <v>11</v>
          </cell>
          <cell r="C130" t="str">
            <v>new</v>
          </cell>
          <cell r="D130" t="str">
            <v>G</v>
          </cell>
          <cell r="E130">
            <v>37135</v>
          </cell>
          <cell r="F130">
            <v>11</v>
          </cell>
        </row>
        <row r="131">
          <cell r="A131" t="str">
            <v>0H</v>
          </cell>
          <cell r="B131">
            <v>0</v>
          </cell>
          <cell r="C131" t="str">
            <v>new</v>
          </cell>
          <cell r="D131" t="str">
            <v>H</v>
          </cell>
          <cell r="E131">
            <v>36739</v>
          </cell>
        </row>
        <row r="132">
          <cell r="A132" t="str">
            <v>0H</v>
          </cell>
          <cell r="B132">
            <v>38</v>
          </cell>
          <cell r="C132" t="str">
            <v>new</v>
          </cell>
          <cell r="D132" t="str">
            <v>H</v>
          </cell>
          <cell r="E132">
            <v>36800</v>
          </cell>
          <cell r="F132">
            <v>38</v>
          </cell>
        </row>
        <row r="133">
          <cell r="A133" t="str">
            <v>0H</v>
          </cell>
          <cell r="B133">
            <v>43</v>
          </cell>
          <cell r="C133" t="str">
            <v>new</v>
          </cell>
          <cell r="D133" t="str">
            <v>H</v>
          </cell>
          <cell r="E133">
            <v>36831</v>
          </cell>
          <cell r="F133">
            <v>43</v>
          </cell>
        </row>
        <row r="134">
          <cell r="A134" t="str">
            <v>0H</v>
          </cell>
          <cell r="B134">
            <v>46</v>
          </cell>
          <cell r="C134" t="str">
            <v>new</v>
          </cell>
          <cell r="D134" t="str">
            <v>H</v>
          </cell>
          <cell r="E134">
            <v>36861</v>
          </cell>
          <cell r="F134">
            <v>46</v>
          </cell>
        </row>
        <row r="135">
          <cell r="A135" t="str">
            <v>1H</v>
          </cell>
          <cell r="B135">
            <v>48</v>
          </cell>
          <cell r="C135" t="str">
            <v>new</v>
          </cell>
          <cell r="D135" t="str">
            <v>H</v>
          </cell>
          <cell r="E135">
            <v>36892</v>
          </cell>
          <cell r="F135">
            <v>48</v>
          </cell>
        </row>
        <row r="136">
          <cell r="A136" t="str">
            <v>1H</v>
          </cell>
          <cell r="B136">
            <v>48</v>
          </cell>
          <cell r="C136" t="str">
            <v>new</v>
          </cell>
          <cell r="D136" t="str">
            <v>H</v>
          </cell>
          <cell r="E136">
            <v>36923</v>
          </cell>
          <cell r="F136">
            <v>48</v>
          </cell>
        </row>
        <row r="137">
          <cell r="A137" t="str">
            <v>1H</v>
          </cell>
          <cell r="B137">
            <v>49</v>
          </cell>
          <cell r="C137" t="str">
            <v>new</v>
          </cell>
          <cell r="D137" t="str">
            <v>H</v>
          </cell>
          <cell r="E137">
            <v>36951</v>
          </cell>
          <cell r="F137">
            <v>49</v>
          </cell>
        </row>
        <row r="138">
          <cell r="A138" t="str">
            <v>1H</v>
          </cell>
          <cell r="B138">
            <v>54</v>
          </cell>
          <cell r="C138" t="str">
            <v>new</v>
          </cell>
          <cell r="D138" t="str">
            <v>H</v>
          </cell>
          <cell r="E138">
            <v>36982</v>
          </cell>
          <cell r="F138">
            <v>54</v>
          </cell>
        </row>
        <row r="139">
          <cell r="A139" t="str">
            <v>1H</v>
          </cell>
          <cell r="B139">
            <v>66</v>
          </cell>
          <cell r="C139" t="str">
            <v>new</v>
          </cell>
          <cell r="D139" t="str">
            <v>H</v>
          </cell>
          <cell r="E139">
            <v>37012</v>
          </cell>
          <cell r="F139">
            <v>66</v>
          </cell>
        </row>
        <row r="140">
          <cell r="A140" t="str">
            <v>1H</v>
          </cell>
          <cell r="B140">
            <v>83</v>
          </cell>
          <cell r="C140" t="str">
            <v>new</v>
          </cell>
          <cell r="D140" t="str">
            <v>H</v>
          </cell>
          <cell r="E140">
            <v>37043</v>
          </cell>
          <cell r="F140">
            <v>83</v>
          </cell>
        </row>
        <row r="141">
          <cell r="A141" t="str">
            <v>1H</v>
          </cell>
          <cell r="B141">
            <v>117</v>
          </cell>
          <cell r="C141" t="str">
            <v>new</v>
          </cell>
          <cell r="D141" t="str">
            <v>H</v>
          </cell>
          <cell r="E141">
            <v>37073</v>
          </cell>
          <cell r="F141">
            <v>117</v>
          </cell>
        </row>
        <row r="142">
          <cell r="A142" t="str">
            <v>1H</v>
          </cell>
          <cell r="B142">
            <v>159</v>
          </cell>
          <cell r="C142" t="str">
            <v>new</v>
          </cell>
          <cell r="D142" t="str">
            <v>H</v>
          </cell>
          <cell r="E142">
            <v>37104</v>
          </cell>
          <cell r="F142">
            <v>159</v>
          </cell>
        </row>
        <row r="143">
          <cell r="A143" t="str">
            <v>1H</v>
          </cell>
          <cell r="B143">
            <v>204</v>
          </cell>
          <cell r="C143" t="str">
            <v>new</v>
          </cell>
          <cell r="D143" t="str">
            <v>H</v>
          </cell>
          <cell r="E143">
            <v>37135</v>
          </cell>
          <cell r="F143">
            <v>204</v>
          </cell>
        </row>
        <row r="144">
          <cell r="A144" t="str">
            <v>0I</v>
          </cell>
          <cell r="B144">
            <v>786.516129032258</v>
          </cell>
          <cell r="C144" t="str">
            <v>new</v>
          </cell>
          <cell r="D144" t="str">
            <v>I</v>
          </cell>
          <cell r="E144">
            <v>36526</v>
          </cell>
          <cell r="F144">
            <v>786.516129032258</v>
          </cell>
        </row>
        <row r="145">
          <cell r="A145" t="str">
            <v>0I</v>
          </cell>
          <cell r="B145">
            <v>791.931034482759</v>
          </cell>
          <cell r="C145" t="str">
            <v>new</v>
          </cell>
          <cell r="D145" t="str">
            <v>I</v>
          </cell>
          <cell r="E145">
            <v>36557</v>
          </cell>
          <cell r="F145">
            <v>791.931034482759</v>
          </cell>
        </row>
        <row r="146">
          <cell r="A146" t="str">
            <v>0I</v>
          </cell>
          <cell r="B146">
            <v>787</v>
          </cell>
          <cell r="C146" t="str">
            <v>new</v>
          </cell>
          <cell r="D146" t="str">
            <v>I</v>
          </cell>
          <cell r="E146">
            <v>36586</v>
          </cell>
          <cell r="F146">
            <v>787</v>
          </cell>
        </row>
        <row r="147">
          <cell r="A147" t="str">
            <v>0I</v>
          </cell>
          <cell r="B147">
            <v>805.7</v>
          </cell>
          <cell r="C147" t="str">
            <v>new</v>
          </cell>
          <cell r="D147" t="str">
            <v>I</v>
          </cell>
          <cell r="E147">
            <v>36617</v>
          </cell>
          <cell r="F147">
            <v>805.7</v>
          </cell>
        </row>
        <row r="148">
          <cell r="A148" t="str">
            <v>0I</v>
          </cell>
          <cell r="B148">
            <v>791.193548387097</v>
          </cell>
          <cell r="C148" t="str">
            <v>new</v>
          </cell>
          <cell r="D148" t="str">
            <v>I</v>
          </cell>
          <cell r="E148">
            <v>36647</v>
          </cell>
          <cell r="F148">
            <v>791.193548387097</v>
          </cell>
        </row>
        <row r="149">
          <cell r="A149" t="str">
            <v>0I</v>
          </cell>
          <cell r="B149">
            <v>782.9</v>
          </cell>
          <cell r="C149" t="str">
            <v>new</v>
          </cell>
          <cell r="D149" t="str">
            <v>I</v>
          </cell>
          <cell r="E149">
            <v>36678</v>
          </cell>
          <cell r="F149">
            <v>782.9</v>
          </cell>
        </row>
        <row r="150">
          <cell r="A150" t="str">
            <v>0I</v>
          </cell>
          <cell r="B150">
            <v>775</v>
          </cell>
          <cell r="C150" t="str">
            <v>new</v>
          </cell>
          <cell r="D150" t="str">
            <v>I</v>
          </cell>
          <cell r="E150">
            <v>36708</v>
          </cell>
          <cell r="F150">
            <v>775</v>
          </cell>
        </row>
        <row r="151">
          <cell r="A151" t="str">
            <v>0I</v>
          </cell>
          <cell r="B151">
            <v>802.612903225806</v>
          </cell>
          <cell r="C151" t="str">
            <v>new</v>
          </cell>
          <cell r="D151" t="str">
            <v>I</v>
          </cell>
          <cell r="E151">
            <v>36739</v>
          </cell>
          <cell r="F151">
            <v>802.612903225806</v>
          </cell>
        </row>
        <row r="152">
          <cell r="A152" t="str">
            <v>0I</v>
          </cell>
          <cell r="B152">
            <v>809.566666666667</v>
          </cell>
          <cell r="C152" t="str">
            <v>new</v>
          </cell>
          <cell r="D152" t="str">
            <v>I</v>
          </cell>
          <cell r="E152">
            <v>36770</v>
          </cell>
          <cell r="F152">
            <v>809.566666666667</v>
          </cell>
        </row>
        <row r="153">
          <cell r="A153" t="str">
            <v>0I</v>
          </cell>
          <cell r="B153">
            <v>855.612903225806</v>
          </cell>
          <cell r="C153" t="str">
            <v>new</v>
          </cell>
          <cell r="D153" t="str">
            <v>I</v>
          </cell>
          <cell r="E153">
            <v>36800</v>
          </cell>
          <cell r="F153">
            <v>855.612903225806</v>
          </cell>
        </row>
        <row r="154">
          <cell r="A154" t="str">
            <v>0I</v>
          </cell>
          <cell r="B154">
            <v>1008</v>
          </cell>
          <cell r="C154" t="str">
            <v>new</v>
          </cell>
          <cell r="D154" t="str">
            <v>I</v>
          </cell>
          <cell r="E154">
            <v>36831</v>
          </cell>
          <cell r="F154">
            <v>1008</v>
          </cell>
        </row>
        <row r="155">
          <cell r="A155" t="str">
            <v>0I</v>
          </cell>
          <cell r="B155">
            <v>1052.32258064516</v>
          </cell>
          <cell r="C155" t="str">
            <v>new</v>
          </cell>
          <cell r="D155" t="str">
            <v>I</v>
          </cell>
          <cell r="E155">
            <v>36861</v>
          </cell>
          <cell r="F155">
            <v>1052.32258064516</v>
          </cell>
        </row>
        <row r="156">
          <cell r="A156" t="str">
            <v>1I</v>
          </cell>
          <cell r="B156">
            <v>1083.67741935484</v>
          </cell>
          <cell r="C156" t="str">
            <v>new</v>
          </cell>
          <cell r="D156" t="str">
            <v>I</v>
          </cell>
          <cell r="E156">
            <v>36892</v>
          </cell>
          <cell r="F156">
            <v>1083.67741935484</v>
          </cell>
        </row>
        <row r="157">
          <cell r="A157" t="str">
            <v>1I</v>
          </cell>
          <cell r="B157">
            <v>1181.14285714286</v>
          </cell>
          <cell r="C157" t="str">
            <v>new</v>
          </cell>
          <cell r="D157" t="str">
            <v>I</v>
          </cell>
          <cell r="E157">
            <v>36923</v>
          </cell>
          <cell r="F157">
            <v>1181.14285714286</v>
          </cell>
        </row>
        <row r="158">
          <cell r="A158" t="str">
            <v>1I</v>
          </cell>
          <cell r="B158">
            <v>1212.58064516129</v>
          </cell>
          <cell r="C158" t="str">
            <v>new</v>
          </cell>
          <cell r="D158" t="str">
            <v>I</v>
          </cell>
          <cell r="E158">
            <v>36951</v>
          </cell>
          <cell r="F158">
            <v>1212.58064516129</v>
          </cell>
        </row>
        <row r="159">
          <cell r="A159" t="str">
            <v>1I</v>
          </cell>
          <cell r="B159">
            <v>1310.6</v>
          </cell>
          <cell r="C159" t="str">
            <v>new</v>
          </cell>
          <cell r="D159" t="str">
            <v>I</v>
          </cell>
          <cell r="E159">
            <v>36982</v>
          </cell>
          <cell r="F159">
            <v>1310.6</v>
          </cell>
        </row>
        <row r="160">
          <cell r="A160" t="str">
            <v>1I</v>
          </cell>
          <cell r="B160">
            <v>1530.12903225806</v>
          </cell>
          <cell r="C160" t="str">
            <v>new</v>
          </cell>
          <cell r="D160" t="str">
            <v>I</v>
          </cell>
          <cell r="E160">
            <v>37012</v>
          </cell>
          <cell r="F160">
            <v>1530.12903225806</v>
          </cell>
        </row>
        <row r="161">
          <cell r="A161" t="str">
            <v>1I</v>
          </cell>
          <cell r="B161">
            <v>1651.83333333333</v>
          </cell>
          <cell r="C161" t="str">
            <v>new</v>
          </cell>
          <cell r="D161" t="str">
            <v>I</v>
          </cell>
          <cell r="E161">
            <v>37043</v>
          </cell>
          <cell r="F161">
            <v>1651.83333333333</v>
          </cell>
        </row>
        <row r="162">
          <cell r="A162" t="str">
            <v>1I</v>
          </cell>
          <cell r="B162">
            <v>2037.45161290323</v>
          </cell>
          <cell r="C162" t="str">
            <v>new</v>
          </cell>
          <cell r="D162" t="str">
            <v>I</v>
          </cell>
          <cell r="E162">
            <v>37073</v>
          </cell>
          <cell r="F162">
            <v>2037.45161290323</v>
          </cell>
        </row>
        <row r="163">
          <cell r="A163" t="str">
            <v>1I</v>
          </cell>
          <cell r="B163">
            <v>2452.61290322581</v>
          </cell>
          <cell r="C163" t="str">
            <v>new</v>
          </cell>
          <cell r="D163" t="str">
            <v>I</v>
          </cell>
          <cell r="E163">
            <v>37104</v>
          </cell>
          <cell r="F163">
            <v>2452.61290322581</v>
          </cell>
        </row>
        <row r="164">
          <cell r="A164" t="str">
            <v>1I</v>
          </cell>
          <cell r="B164">
            <v>2901.9</v>
          </cell>
          <cell r="C164" t="str">
            <v>new</v>
          </cell>
          <cell r="D164" t="str">
            <v>I</v>
          </cell>
          <cell r="E164">
            <v>37135</v>
          </cell>
          <cell r="F164">
            <v>2901.9</v>
          </cell>
        </row>
        <row r="165">
          <cell r="A165" t="str">
            <v>0J</v>
          </cell>
          <cell r="B165">
            <v>3335</v>
          </cell>
          <cell r="C165" t="str">
            <v>new</v>
          </cell>
          <cell r="D165" t="str">
            <v>J</v>
          </cell>
          <cell r="E165">
            <v>36526</v>
          </cell>
          <cell r="F165">
            <v>3335</v>
          </cell>
        </row>
        <row r="166">
          <cell r="A166" t="str">
            <v>0J</v>
          </cell>
          <cell r="B166">
            <v>3438</v>
          </cell>
          <cell r="C166" t="str">
            <v>new</v>
          </cell>
          <cell r="D166" t="str">
            <v>J</v>
          </cell>
          <cell r="E166">
            <v>36557</v>
          </cell>
          <cell r="F166">
            <v>3438</v>
          </cell>
        </row>
        <row r="167">
          <cell r="A167" t="str">
            <v>0J</v>
          </cell>
          <cell r="B167">
            <v>3571</v>
          </cell>
          <cell r="C167" t="str">
            <v>new</v>
          </cell>
          <cell r="D167" t="str">
            <v>J</v>
          </cell>
          <cell r="E167">
            <v>36586</v>
          </cell>
          <cell r="F167">
            <v>3571</v>
          </cell>
        </row>
        <row r="168">
          <cell r="A168" t="str">
            <v>0J</v>
          </cell>
          <cell r="B168">
            <v>3650</v>
          </cell>
          <cell r="C168" t="str">
            <v>new</v>
          </cell>
          <cell r="D168" t="str">
            <v>J</v>
          </cell>
          <cell r="E168">
            <v>36617</v>
          </cell>
          <cell r="F168">
            <v>3650</v>
          </cell>
        </row>
        <row r="169">
          <cell r="A169" t="str">
            <v>0J</v>
          </cell>
          <cell r="B169">
            <v>3802</v>
          </cell>
          <cell r="C169" t="str">
            <v>new</v>
          </cell>
          <cell r="D169" t="str">
            <v>J</v>
          </cell>
          <cell r="E169">
            <v>36647</v>
          </cell>
          <cell r="F169">
            <v>3802</v>
          </cell>
        </row>
        <row r="170">
          <cell r="A170" t="str">
            <v>0J</v>
          </cell>
          <cell r="B170">
            <v>4022.06666666667</v>
          </cell>
          <cell r="C170" t="str">
            <v>new</v>
          </cell>
          <cell r="D170" t="str">
            <v>J</v>
          </cell>
          <cell r="E170">
            <v>36678</v>
          </cell>
          <cell r="F170">
            <v>4022.06666666667</v>
          </cell>
        </row>
        <row r="171">
          <cell r="A171" t="str">
            <v>0J</v>
          </cell>
          <cell r="B171">
            <v>4153</v>
          </cell>
          <cell r="C171" t="str">
            <v>new</v>
          </cell>
          <cell r="D171" t="str">
            <v>J</v>
          </cell>
          <cell r="E171">
            <v>36708</v>
          </cell>
          <cell r="F171">
            <v>4153</v>
          </cell>
        </row>
        <row r="172">
          <cell r="A172" t="str">
            <v>0J</v>
          </cell>
          <cell r="B172">
            <v>4251</v>
          </cell>
          <cell r="C172" t="str">
            <v>new</v>
          </cell>
          <cell r="D172" t="str">
            <v>J</v>
          </cell>
          <cell r="E172">
            <v>36739</v>
          </cell>
          <cell r="F172">
            <v>4251</v>
          </cell>
        </row>
        <row r="173">
          <cell r="A173" t="str">
            <v>0J</v>
          </cell>
          <cell r="B173">
            <v>4356</v>
          </cell>
          <cell r="C173" t="str">
            <v>new</v>
          </cell>
          <cell r="D173" t="str">
            <v>J</v>
          </cell>
          <cell r="E173">
            <v>36770</v>
          </cell>
          <cell r="F173">
            <v>4356</v>
          </cell>
        </row>
        <row r="174">
          <cell r="A174" t="str">
            <v>0J</v>
          </cell>
          <cell r="B174">
            <v>4384</v>
          </cell>
          <cell r="C174" t="str">
            <v>new</v>
          </cell>
          <cell r="D174" t="str">
            <v>J</v>
          </cell>
          <cell r="E174">
            <v>36800</v>
          </cell>
          <cell r="F174">
            <v>4384</v>
          </cell>
        </row>
        <row r="175">
          <cell r="A175" t="str">
            <v>0J</v>
          </cell>
          <cell r="B175">
            <v>4446</v>
          </cell>
          <cell r="C175" t="str">
            <v>new</v>
          </cell>
          <cell r="D175" t="str">
            <v>J</v>
          </cell>
          <cell r="E175">
            <v>36831</v>
          </cell>
          <cell r="F175">
            <v>4446</v>
          </cell>
        </row>
        <row r="176">
          <cell r="A176" t="str">
            <v>0J</v>
          </cell>
          <cell r="B176">
            <v>4517</v>
          </cell>
          <cell r="C176" t="str">
            <v>new</v>
          </cell>
          <cell r="D176" t="str">
            <v>J</v>
          </cell>
          <cell r="E176">
            <v>36861</v>
          </cell>
          <cell r="F176">
            <v>4517</v>
          </cell>
        </row>
        <row r="177">
          <cell r="A177" t="str">
            <v>1J</v>
          </cell>
          <cell r="B177">
            <v>4510</v>
          </cell>
          <cell r="C177" t="str">
            <v>new</v>
          </cell>
          <cell r="D177" t="str">
            <v>J</v>
          </cell>
          <cell r="E177">
            <v>36892</v>
          </cell>
          <cell r="F177">
            <v>4510</v>
          </cell>
        </row>
        <row r="178">
          <cell r="A178" t="str">
            <v>1J</v>
          </cell>
          <cell r="B178">
            <v>4548</v>
          </cell>
          <cell r="C178" t="str">
            <v>new</v>
          </cell>
          <cell r="D178" t="str">
            <v>J</v>
          </cell>
          <cell r="E178">
            <v>36923</v>
          </cell>
          <cell r="F178">
            <v>4548</v>
          </cell>
        </row>
        <row r="179">
          <cell r="A179" t="str">
            <v>1J</v>
          </cell>
          <cell r="B179">
            <v>4548.90322580645</v>
          </cell>
          <cell r="C179" t="str">
            <v>new</v>
          </cell>
          <cell r="D179" t="str">
            <v>J</v>
          </cell>
          <cell r="E179">
            <v>36951</v>
          </cell>
          <cell r="F179">
            <v>4548.90322580645</v>
          </cell>
        </row>
        <row r="180">
          <cell r="A180" t="str">
            <v>1J</v>
          </cell>
          <cell r="B180">
            <v>4563</v>
          </cell>
          <cell r="C180" t="str">
            <v>new</v>
          </cell>
          <cell r="D180" t="str">
            <v>J</v>
          </cell>
          <cell r="E180">
            <v>36982</v>
          </cell>
          <cell r="F180">
            <v>4563</v>
          </cell>
        </row>
        <row r="181">
          <cell r="A181" t="str">
            <v>1J</v>
          </cell>
          <cell r="B181">
            <v>4578.67741935484</v>
          </cell>
          <cell r="C181" t="str">
            <v>new</v>
          </cell>
          <cell r="D181" t="str">
            <v>J</v>
          </cell>
          <cell r="E181">
            <v>37012</v>
          </cell>
          <cell r="F181">
            <v>4578.67741935484</v>
          </cell>
        </row>
        <row r="182">
          <cell r="A182" t="str">
            <v>1J</v>
          </cell>
          <cell r="B182">
            <v>4696.3</v>
          </cell>
          <cell r="C182" t="str">
            <v>new</v>
          </cell>
          <cell r="D182" t="str">
            <v>J</v>
          </cell>
          <cell r="E182">
            <v>37043</v>
          </cell>
          <cell r="F182">
            <v>4696.3</v>
          </cell>
        </row>
        <row r="183">
          <cell r="A183" t="str">
            <v>1J</v>
          </cell>
          <cell r="B183">
            <v>4820.77419354839</v>
          </cell>
          <cell r="C183" t="str">
            <v>new</v>
          </cell>
          <cell r="D183" t="str">
            <v>J</v>
          </cell>
          <cell r="E183">
            <v>37073</v>
          </cell>
          <cell r="F183">
            <v>4820.77419354839</v>
          </cell>
        </row>
        <row r="184">
          <cell r="A184" t="str">
            <v>1J</v>
          </cell>
          <cell r="B184">
            <v>4948.06451612903</v>
          </cell>
          <cell r="C184" t="str">
            <v>new</v>
          </cell>
          <cell r="D184" t="str">
            <v>J</v>
          </cell>
          <cell r="E184">
            <v>37104</v>
          </cell>
          <cell r="F184">
            <v>4948.06451612903</v>
          </cell>
        </row>
        <row r="185">
          <cell r="A185" t="str">
            <v>1J</v>
          </cell>
          <cell r="B185">
            <v>5194.8</v>
          </cell>
          <cell r="C185" t="str">
            <v>new</v>
          </cell>
          <cell r="D185" t="str">
            <v>J</v>
          </cell>
          <cell r="E185">
            <v>37135</v>
          </cell>
          <cell r="F185">
            <v>5194.8</v>
          </cell>
        </row>
        <row r="186">
          <cell r="A186" t="str">
            <v>0K</v>
          </cell>
          <cell r="B186">
            <v>748</v>
          </cell>
          <cell r="C186" t="str">
            <v>new</v>
          </cell>
          <cell r="D186" t="str">
            <v>K</v>
          </cell>
          <cell r="E186">
            <v>36526</v>
          </cell>
          <cell r="F186">
            <v>748</v>
          </cell>
        </row>
        <row r="187">
          <cell r="A187" t="str">
            <v>0K</v>
          </cell>
          <cell r="B187">
            <v>907</v>
          </cell>
          <cell r="C187" t="str">
            <v>new</v>
          </cell>
          <cell r="D187" t="str">
            <v>K</v>
          </cell>
          <cell r="E187">
            <v>36557</v>
          </cell>
          <cell r="F187">
            <v>907</v>
          </cell>
        </row>
        <row r="188">
          <cell r="A188" t="str">
            <v>0K</v>
          </cell>
          <cell r="B188">
            <v>1068.06451612903</v>
          </cell>
          <cell r="C188" t="str">
            <v>new</v>
          </cell>
          <cell r="D188" t="str">
            <v>K</v>
          </cell>
          <cell r="E188">
            <v>36586</v>
          </cell>
          <cell r="F188">
            <v>1068.06451612903</v>
          </cell>
        </row>
        <row r="189">
          <cell r="A189" t="str">
            <v>0K</v>
          </cell>
          <cell r="B189">
            <v>1222</v>
          </cell>
          <cell r="C189" t="str">
            <v>new</v>
          </cell>
          <cell r="D189" t="str">
            <v>K</v>
          </cell>
          <cell r="E189">
            <v>36617</v>
          </cell>
          <cell r="F189">
            <v>1222</v>
          </cell>
        </row>
        <row r="190">
          <cell r="A190" t="str">
            <v>0K</v>
          </cell>
          <cell r="B190">
            <v>1271</v>
          </cell>
          <cell r="C190" t="str">
            <v>new</v>
          </cell>
          <cell r="D190" t="str">
            <v>K</v>
          </cell>
          <cell r="E190">
            <v>36647</v>
          </cell>
          <cell r="F190">
            <v>1271</v>
          </cell>
        </row>
        <row r="191">
          <cell r="A191" t="str">
            <v>0K</v>
          </cell>
          <cell r="B191">
            <v>1392</v>
          </cell>
          <cell r="C191" t="str">
            <v>new</v>
          </cell>
          <cell r="D191" t="str">
            <v>K</v>
          </cell>
          <cell r="E191">
            <v>36678</v>
          </cell>
          <cell r="F191">
            <v>1392</v>
          </cell>
        </row>
        <row r="192">
          <cell r="A192" t="str">
            <v>0K</v>
          </cell>
          <cell r="B192">
            <v>1470</v>
          </cell>
          <cell r="C192" t="str">
            <v>new</v>
          </cell>
          <cell r="D192" t="str">
            <v>K</v>
          </cell>
          <cell r="E192">
            <v>36708</v>
          </cell>
          <cell r="F192">
            <v>1470</v>
          </cell>
        </row>
        <row r="193">
          <cell r="A193" t="str">
            <v>0K</v>
          </cell>
          <cell r="B193">
            <v>1607</v>
          </cell>
          <cell r="C193" t="str">
            <v>new</v>
          </cell>
          <cell r="D193" t="str">
            <v>K</v>
          </cell>
          <cell r="E193">
            <v>36739</v>
          </cell>
          <cell r="F193">
            <v>1607</v>
          </cell>
        </row>
        <row r="194">
          <cell r="A194" t="str">
            <v>0K</v>
          </cell>
          <cell r="B194">
            <v>1793</v>
          </cell>
          <cell r="C194" t="str">
            <v>new</v>
          </cell>
          <cell r="D194" t="str">
            <v>K</v>
          </cell>
          <cell r="E194">
            <v>36770</v>
          </cell>
          <cell r="F194">
            <v>1793</v>
          </cell>
        </row>
        <row r="195">
          <cell r="A195" t="str">
            <v>0K</v>
          </cell>
          <cell r="B195">
            <v>1832</v>
          </cell>
          <cell r="C195" t="str">
            <v>new</v>
          </cell>
          <cell r="D195" t="str">
            <v>K</v>
          </cell>
          <cell r="E195">
            <v>36800</v>
          </cell>
          <cell r="F195">
            <v>1832</v>
          </cell>
        </row>
        <row r="196">
          <cell r="A196" t="str">
            <v>0K</v>
          </cell>
          <cell r="B196">
            <v>1864</v>
          </cell>
          <cell r="C196" t="str">
            <v>new</v>
          </cell>
          <cell r="D196" t="str">
            <v>K</v>
          </cell>
          <cell r="E196">
            <v>36831</v>
          </cell>
          <cell r="F196">
            <v>1864</v>
          </cell>
        </row>
        <row r="197">
          <cell r="A197" t="str">
            <v>0K</v>
          </cell>
          <cell r="B197">
            <v>1904</v>
          </cell>
          <cell r="C197" t="str">
            <v>new</v>
          </cell>
          <cell r="D197" t="str">
            <v>K</v>
          </cell>
          <cell r="E197">
            <v>36861</v>
          </cell>
          <cell r="F197">
            <v>1904</v>
          </cell>
        </row>
        <row r="198">
          <cell r="A198" t="str">
            <v>1K</v>
          </cell>
          <cell r="B198">
            <v>1946</v>
          </cell>
          <cell r="C198" t="str">
            <v>new</v>
          </cell>
          <cell r="D198" t="str">
            <v>K</v>
          </cell>
          <cell r="E198">
            <v>36892</v>
          </cell>
          <cell r="F198">
            <v>1946</v>
          </cell>
        </row>
        <row r="199">
          <cell r="A199" t="str">
            <v>1K</v>
          </cell>
          <cell r="B199">
            <v>1962</v>
          </cell>
          <cell r="C199" t="str">
            <v>new</v>
          </cell>
          <cell r="D199" t="str">
            <v>K</v>
          </cell>
          <cell r="E199">
            <v>36923</v>
          </cell>
          <cell r="F199">
            <v>1962</v>
          </cell>
        </row>
        <row r="200">
          <cell r="A200" t="str">
            <v>1K</v>
          </cell>
          <cell r="B200">
            <v>1958</v>
          </cell>
          <cell r="C200" t="str">
            <v>new</v>
          </cell>
          <cell r="D200" t="str">
            <v>K</v>
          </cell>
          <cell r="E200">
            <v>36951</v>
          </cell>
          <cell r="F200">
            <v>1958</v>
          </cell>
        </row>
        <row r="201">
          <cell r="A201" t="str">
            <v>1K</v>
          </cell>
          <cell r="B201">
            <v>1967</v>
          </cell>
          <cell r="C201" t="str">
            <v>new</v>
          </cell>
          <cell r="D201" t="str">
            <v>K</v>
          </cell>
          <cell r="E201">
            <v>36982</v>
          </cell>
          <cell r="F201">
            <v>1967</v>
          </cell>
        </row>
        <row r="202">
          <cell r="A202" t="str">
            <v>1K</v>
          </cell>
          <cell r="B202">
            <v>1935</v>
          </cell>
          <cell r="C202" t="str">
            <v>new</v>
          </cell>
          <cell r="D202" t="str">
            <v>K</v>
          </cell>
          <cell r="E202">
            <v>37012</v>
          </cell>
          <cell r="F202">
            <v>1935</v>
          </cell>
        </row>
        <row r="203">
          <cell r="A203" t="str">
            <v>1K</v>
          </cell>
          <cell r="B203">
            <v>1977</v>
          </cell>
          <cell r="C203" t="str">
            <v>new</v>
          </cell>
          <cell r="D203" t="str">
            <v>K</v>
          </cell>
          <cell r="E203">
            <v>37043</v>
          </cell>
          <cell r="F203">
            <v>1977</v>
          </cell>
        </row>
        <row r="204">
          <cell r="A204" t="str">
            <v>1K</v>
          </cell>
          <cell r="B204">
            <v>2015</v>
          </cell>
          <cell r="C204" t="str">
            <v>new</v>
          </cell>
          <cell r="D204" t="str">
            <v>K</v>
          </cell>
          <cell r="E204">
            <v>37073</v>
          </cell>
          <cell r="F204">
            <v>2015</v>
          </cell>
        </row>
        <row r="205">
          <cell r="A205" t="str">
            <v>1K</v>
          </cell>
          <cell r="B205">
            <v>2045</v>
          </cell>
          <cell r="C205" t="str">
            <v>new</v>
          </cell>
          <cell r="D205" t="str">
            <v>K</v>
          </cell>
          <cell r="E205">
            <v>37104</v>
          </cell>
          <cell r="F205">
            <v>2045</v>
          </cell>
        </row>
        <row r="206">
          <cell r="A206" t="str">
            <v>1K</v>
          </cell>
          <cell r="B206">
            <v>2116</v>
          </cell>
          <cell r="C206" t="str">
            <v>new</v>
          </cell>
          <cell r="D206" t="str">
            <v>K</v>
          </cell>
          <cell r="E206">
            <v>37135</v>
          </cell>
          <cell r="F206">
            <v>2116</v>
          </cell>
        </row>
        <row r="207">
          <cell r="A207" t="str">
            <v>0L</v>
          </cell>
          <cell r="B207">
            <v>1190.26666666667</v>
          </cell>
          <cell r="C207" t="str">
            <v>new</v>
          </cell>
          <cell r="D207" t="str">
            <v>L</v>
          </cell>
          <cell r="E207">
            <v>36831</v>
          </cell>
          <cell r="F207">
            <v>1190.26666666667</v>
          </cell>
        </row>
        <row r="208">
          <cell r="A208" t="str">
            <v>0L</v>
          </cell>
          <cell r="B208">
            <v>1353.58064516129</v>
          </cell>
          <cell r="C208" t="str">
            <v>new</v>
          </cell>
          <cell r="D208" t="str">
            <v>L</v>
          </cell>
          <cell r="E208">
            <v>36861</v>
          </cell>
          <cell r="F208">
            <v>1353.58064516129</v>
          </cell>
        </row>
        <row r="209">
          <cell r="A209" t="str">
            <v>1L</v>
          </cell>
          <cell r="B209">
            <v>1376.61290322581</v>
          </cell>
          <cell r="C209" t="str">
            <v>new</v>
          </cell>
          <cell r="D209" t="str">
            <v>L</v>
          </cell>
          <cell r="E209">
            <v>36892</v>
          </cell>
          <cell r="F209">
            <v>1376.61290322581</v>
          </cell>
        </row>
        <row r="210">
          <cell r="A210" t="str">
            <v>1L</v>
          </cell>
          <cell r="B210">
            <v>1447.89285714286</v>
          </cell>
          <cell r="C210" t="str">
            <v>new</v>
          </cell>
          <cell r="D210" t="str">
            <v>L</v>
          </cell>
          <cell r="E210">
            <v>36923</v>
          </cell>
          <cell r="F210">
            <v>1447.89285714286</v>
          </cell>
        </row>
        <row r="211">
          <cell r="A211" t="str">
            <v>1L</v>
          </cell>
          <cell r="B211">
            <v>2907.74193548387</v>
          </cell>
          <cell r="C211" t="str">
            <v>new</v>
          </cell>
          <cell r="D211" t="str">
            <v>L</v>
          </cell>
          <cell r="E211">
            <v>36951</v>
          </cell>
          <cell r="F211">
            <v>2907.74193548387</v>
          </cell>
        </row>
        <row r="212">
          <cell r="A212" t="str">
            <v>1L</v>
          </cell>
          <cell r="B212">
            <v>4293.93333333333</v>
          </cell>
          <cell r="C212" t="str">
            <v>new</v>
          </cell>
          <cell r="D212" t="str">
            <v>L</v>
          </cell>
          <cell r="E212">
            <v>36982</v>
          </cell>
          <cell r="F212">
            <v>4293.93333333333</v>
          </cell>
        </row>
        <row r="213">
          <cell r="A213" t="str">
            <v>1L</v>
          </cell>
          <cell r="B213">
            <v>4630.1935483871</v>
          </cell>
          <cell r="C213" t="str">
            <v>new</v>
          </cell>
          <cell r="D213" t="str">
            <v>L</v>
          </cell>
          <cell r="E213">
            <v>37012</v>
          </cell>
          <cell r="F213">
            <v>4630.1935483871</v>
          </cell>
        </row>
        <row r="214">
          <cell r="A214" t="str">
            <v>1L</v>
          </cell>
          <cell r="B214">
            <v>4953.83333333333</v>
          </cell>
          <cell r="C214" t="str">
            <v>new</v>
          </cell>
          <cell r="D214" t="str">
            <v>L</v>
          </cell>
          <cell r="E214">
            <v>37043</v>
          </cell>
          <cell r="F214">
            <v>4953.83333333333</v>
          </cell>
        </row>
        <row r="215">
          <cell r="A215" t="str">
            <v>1L</v>
          </cell>
          <cell r="B215">
            <v>5318.35483870968</v>
          </cell>
          <cell r="C215" t="str">
            <v>new</v>
          </cell>
          <cell r="D215" t="str">
            <v>L</v>
          </cell>
          <cell r="E215">
            <v>37073</v>
          </cell>
          <cell r="F215">
            <v>5318.35483870968</v>
          </cell>
        </row>
        <row r="216">
          <cell r="A216" t="str">
            <v>1L</v>
          </cell>
          <cell r="B216">
            <v>5529.25806451613</v>
          </cell>
          <cell r="C216" t="str">
            <v>new</v>
          </cell>
          <cell r="D216" t="str">
            <v>L</v>
          </cell>
          <cell r="E216">
            <v>37104</v>
          </cell>
          <cell r="F216">
            <v>5529.25806451613</v>
          </cell>
        </row>
        <row r="217">
          <cell r="A217" t="str">
            <v>1L</v>
          </cell>
          <cell r="B217">
            <v>5934.43333333333</v>
          </cell>
          <cell r="C217" t="str">
            <v>new</v>
          </cell>
          <cell r="D217" t="str">
            <v>L</v>
          </cell>
          <cell r="E217">
            <v>37135</v>
          </cell>
          <cell r="F217">
            <v>5934.43333333333</v>
          </cell>
        </row>
        <row r="218">
          <cell r="A218" t="str">
            <v>0M</v>
          </cell>
          <cell r="B218">
            <v>0</v>
          </cell>
          <cell r="C218" t="str">
            <v>new</v>
          </cell>
          <cell r="D218" t="str">
            <v>M</v>
          </cell>
          <cell r="E218">
            <v>36800</v>
          </cell>
        </row>
        <row r="219">
          <cell r="A219" t="str">
            <v>0M</v>
          </cell>
          <cell r="B219">
            <v>323</v>
          </cell>
          <cell r="C219" t="str">
            <v>new</v>
          </cell>
          <cell r="D219" t="str">
            <v>M</v>
          </cell>
          <cell r="E219">
            <v>36831</v>
          </cell>
          <cell r="F219">
            <v>323</v>
          </cell>
        </row>
        <row r="220">
          <cell r="A220" t="str">
            <v>0M</v>
          </cell>
          <cell r="B220">
            <v>1376</v>
          </cell>
          <cell r="C220" t="str">
            <v>new</v>
          </cell>
          <cell r="D220" t="str">
            <v>M</v>
          </cell>
          <cell r="E220">
            <v>36861</v>
          </cell>
          <cell r="F220">
            <v>1376</v>
          </cell>
        </row>
        <row r="221">
          <cell r="A221" t="str">
            <v>1M</v>
          </cell>
          <cell r="B221">
            <v>3430.32258064516</v>
          </cell>
          <cell r="C221" t="str">
            <v>new</v>
          </cell>
          <cell r="D221" t="str">
            <v>M</v>
          </cell>
          <cell r="E221">
            <v>36892</v>
          </cell>
          <cell r="F221">
            <v>3430.32258064516</v>
          </cell>
        </row>
        <row r="222">
          <cell r="A222" t="str">
            <v>1M</v>
          </cell>
          <cell r="B222">
            <v>4471.28571428571</v>
          </cell>
          <cell r="C222" t="str">
            <v>new</v>
          </cell>
          <cell r="D222" t="str">
            <v>M</v>
          </cell>
          <cell r="E222">
            <v>36923</v>
          </cell>
          <cell r="F222">
            <v>4471.28571428571</v>
          </cell>
        </row>
        <row r="223">
          <cell r="A223" t="str">
            <v>1M</v>
          </cell>
          <cell r="B223">
            <v>5463.32258064516</v>
          </cell>
          <cell r="C223" t="str">
            <v>new</v>
          </cell>
          <cell r="D223" t="str">
            <v>M</v>
          </cell>
          <cell r="E223">
            <v>36951</v>
          </cell>
          <cell r="F223">
            <v>5463.32258064516</v>
          </cell>
        </row>
        <row r="224">
          <cell r="A224" t="str">
            <v>1M</v>
          </cell>
          <cell r="B224">
            <v>6242</v>
          </cell>
          <cell r="C224" t="str">
            <v>new</v>
          </cell>
          <cell r="D224" t="str">
            <v>M</v>
          </cell>
          <cell r="E224">
            <v>36982</v>
          </cell>
          <cell r="F224">
            <v>6242</v>
          </cell>
        </row>
        <row r="225">
          <cell r="A225" t="str">
            <v>1M</v>
          </cell>
          <cell r="B225">
            <v>6898.90322580645</v>
          </cell>
          <cell r="C225" t="str">
            <v>new</v>
          </cell>
          <cell r="D225" t="str">
            <v>M</v>
          </cell>
          <cell r="E225">
            <v>37012</v>
          </cell>
          <cell r="F225">
            <v>6898.90322580645</v>
          </cell>
        </row>
        <row r="226">
          <cell r="A226" t="str">
            <v>1M</v>
          </cell>
          <cell r="B226">
            <v>7520.6</v>
          </cell>
          <cell r="C226" t="str">
            <v>new</v>
          </cell>
          <cell r="D226" t="str">
            <v>M</v>
          </cell>
          <cell r="E226">
            <v>37043</v>
          </cell>
          <cell r="F226">
            <v>7520.6</v>
          </cell>
        </row>
        <row r="227">
          <cell r="A227" t="str">
            <v>1M</v>
          </cell>
          <cell r="B227">
            <v>8201.67741935484</v>
          </cell>
          <cell r="C227" t="str">
            <v>new</v>
          </cell>
          <cell r="D227" t="str">
            <v>M</v>
          </cell>
          <cell r="E227">
            <v>37073</v>
          </cell>
          <cell r="F227">
            <v>8201.67741935484</v>
          </cell>
        </row>
        <row r="228">
          <cell r="A228" t="str">
            <v>1M</v>
          </cell>
          <cell r="B228">
            <v>8862.58064516129</v>
          </cell>
          <cell r="C228" t="str">
            <v>new</v>
          </cell>
          <cell r="D228" t="str">
            <v>M</v>
          </cell>
          <cell r="E228">
            <v>37104</v>
          </cell>
          <cell r="F228">
            <v>8862.58064516129</v>
          </cell>
        </row>
        <row r="229">
          <cell r="A229" t="str">
            <v>1M</v>
          </cell>
          <cell r="B229">
            <v>9426</v>
          </cell>
          <cell r="C229" t="str">
            <v>new</v>
          </cell>
          <cell r="D229" t="str">
            <v>M</v>
          </cell>
          <cell r="E229">
            <v>37135</v>
          </cell>
          <cell r="F229">
            <v>9426</v>
          </cell>
        </row>
        <row r="230">
          <cell r="A230" t="str">
            <v>0N</v>
          </cell>
          <cell r="B230">
            <v>1</v>
          </cell>
          <cell r="C230" t="str">
            <v>new</v>
          </cell>
          <cell r="D230" t="str">
            <v>N</v>
          </cell>
          <cell r="E230">
            <v>36831</v>
          </cell>
          <cell r="F230">
            <v>1</v>
          </cell>
        </row>
        <row r="231">
          <cell r="A231" t="str">
            <v>0N</v>
          </cell>
          <cell r="B231">
            <v>6</v>
          </cell>
          <cell r="C231" t="str">
            <v>new</v>
          </cell>
          <cell r="D231" t="str">
            <v>N</v>
          </cell>
          <cell r="E231">
            <v>36861</v>
          </cell>
          <cell r="F231">
            <v>6</v>
          </cell>
        </row>
        <row r="232">
          <cell r="A232" t="str">
            <v>1N</v>
          </cell>
          <cell r="B232">
            <v>20</v>
          </cell>
          <cell r="C232" t="str">
            <v>new</v>
          </cell>
          <cell r="D232" t="str">
            <v>N</v>
          </cell>
          <cell r="E232">
            <v>36892</v>
          </cell>
          <cell r="F232">
            <v>20</v>
          </cell>
        </row>
        <row r="233">
          <cell r="A233" t="str">
            <v>1N</v>
          </cell>
          <cell r="B233">
            <v>32</v>
          </cell>
          <cell r="C233" t="str">
            <v>new</v>
          </cell>
          <cell r="D233" t="str">
            <v>N</v>
          </cell>
          <cell r="E233">
            <v>36923</v>
          </cell>
          <cell r="F233">
            <v>32</v>
          </cell>
        </row>
        <row r="234">
          <cell r="A234" t="str">
            <v>1N</v>
          </cell>
          <cell r="B234">
            <v>37</v>
          </cell>
          <cell r="C234" t="str">
            <v>new</v>
          </cell>
          <cell r="D234" t="str">
            <v>N</v>
          </cell>
          <cell r="E234">
            <v>36951</v>
          </cell>
          <cell r="F234">
            <v>37</v>
          </cell>
        </row>
        <row r="235">
          <cell r="A235" t="str">
            <v>1N</v>
          </cell>
          <cell r="B235">
            <v>103</v>
          </cell>
          <cell r="C235" t="str">
            <v>new</v>
          </cell>
          <cell r="D235" t="str">
            <v>N</v>
          </cell>
          <cell r="E235">
            <v>36982</v>
          </cell>
          <cell r="F235">
            <v>103</v>
          </cell>
        </row>
        <row r="236">
          <cell r="A236" t="str">
            <v>1N</v>
          </cell>
          <cell r="B236">
            <v>156</v>
          </cell>
          <cell r="C236" t="str">
            <v>new</v>
          </cell>
          <cell r="D236" t="str">
            <v>N</v>
          </cell>
          <cell r="E236">
            <v>37012</v>
          </cell>
          <cell r="F236">
            <v>156</v>
          </cell>
        </row>
        <row r="237">
          <cell r="A237" t="str">
            <v>1N</v>
          </cell>
          <cell r="B237">
            <v>241</v>
          </cell>
          <cell r="C237" t="str">
            <v>new</v>
          </cell>
          <cell r="D237" t="str">
            <v>N</v>
          </cell>
          <cell r="E237">
            <v>37043</v>
          </cell>
          <cell r="F237">
            <v>241</v>
          </cell>
        </row>
        <row r="238">
          <cell r="A238" t="str">
            <v>1N</v>
          </cell>
          <cell r="B238">
            <v>388</v>
          </cell>
          <cell r="C238" t="str">
            <v>new</v>
          </cell>
          <cell r="D238" t="str">
            <v>N</v>
          </cell>
          <cell r="E238">
            <v>37073</v>
          </cell>
          <cell r="F238">
            <v>388</v>
          </cell>
        </row>
        <row r="239">
          <cell r="A239" t="str">
            <v>1N</v>
          </cell>
          <cell r="B239">
            <v>505</v>
          </cell>
          <cell r="C239" t="str">
            <v>new</v>
          </cell>
          <cell r="D239" t="str">
            <v>N</v>
          </cell>
          <cell r="E239">
            <v>37104</v>
          </cell>
          <cell r="F239">
            <v>505</v>
          </cell>
        </row>
        <row r="240">
          <cell r="A240" t="str">
            <v>1N</v>
          </cell>
          <cell r="B240">
            <v>607</v>
          </cell>
          <cell r="C240" t="str">
            <v>new</v>
          </cell>
          <cell r="D240" t="str">
            <v>N</v>
          </cell>
          <cell r="E240">
            <v>37135</v>
          </cell>
          <cell r="F240">
            <v>607</v>
          </cell>
        </row>
        <row r="241">
          <cell r="A241" t="str">
            <v>0O</v>
          </cell>
          <cell r="B241">
            <v>12</v>
          </cell>
          <cell r="C241" t="str">
            <v>new</v>
          </cell>
          <cell r="D241" t="str">
            <v>O</v>
          </cell>
          <cell r="E241">
            <v>36831</v>
          </cell>
          <cell r="F241">
            <v>12</v>
          </cell>
        </row>
        <row r="242">
          <cell r="A242" t="str">
            <v>0O</v>
          </cell>
          <cell r="B242">
            <v>70</v>
          </cell>
          <cell r="C242" t="str">
            <v>new</v>
          </cell>
          <cell r="D242" t="str">
            <v>O</v>
          </cell>
          <cell r="E242">
            <v>36861</v>
          </cell>
          <cell r="F242">
            <v>70</v>
          </cell>
        </row>
        <row r="243">
          <cell r="A243" t="str">
            <v>1O</v>
          </cell>
          <cell r="B243">
            <v>375</v>
          </cell>
          <cell r="C243" t="str">
            <v>new</v>
          </cell>
          <cell r="D243" t="str">
            <v>O</v>
          </cell>
          <cell r="E243">
            <v>36892</v>
          </cell>
          <cell r="F243">
            <v>375</v>
          </cell>
        </row>
        <row r="244">
          <cell r="A244" t="str">
            <v>1O</v>
          </cell>
          <cell r="B244">
            <v>909</v>
          </cell>
          <cell r="C244" t="str">
            <v>new</v>
          </cell>
          <cell r="D244" t="str">
            <v>O</v>
          </cell>
          <cell r="E244">
            <v>36923</v>
          </cell>
          <cell r="F244">
            <v>909</v>
          </cell>
        </row>
        <row r="245">
          <cell r="A245" t="str">
            <v>1O</v>
          </cell>
          <cell r="B245">
            <v>1334</v>
          </cell>
          <cell r="C245" t="str">
            <v>new</v>
          </cell>
          <cell r="D245" t="str">
            <v>O</v>
          </cell>
          <cell r="E245">
            <v>36951</v>
          </cell>
          <cell r="F245">
            <v>1334</v>
          </cell>
        </row>
        <row r="246">
          <cell r="A246" t="str">
            <v>1O</v>
          </cell>
          <cell r="B246">
            <v>1658</v>
          </cell>
          <cell r="C246" t="str">
            <v>new</v>
          </cell>
          <cell r="D246" t="str">
            <v>O</v>
          </cell>
          <cell r="E246">
            <v>36982</v>
          </cell>
          <cell r="F246">
            <v>1658</v>
          </cell>
        </row>
        <row r="247">
          <cell r="A247" t="str">
            <v>1O</v>
          </cell>
          <cell r="B247">
            <v>1879</v>
          </cell>
          <cell r="C247" t="str">
            <v>new</v>
          </cell>
          <cell r="D247" t="str">
            <v>O</v>
          </cell>
          <cell r="E247">
            <v>37012</v>
          </cell>
          <cell r="F247">
            <v>1879</v>
          </cell>
        </row>
        <row r="248">
          <cell r="A248" t="str">
            <v>1O</v>
          </cell>
          <cell r="B248">
            <v>2193</v>
          </cell>
          <cell r="C248" t="str">
            <v>new</v>
          </cell>
          <cell r="D248" t="str">
            <v>O</v>
          </cell>
          <cell r="E248">
            <v>37043</v>
          </cell>
          <cell r="F248">
            <v>2193</v>
          </cell>
        </row>
        <row r="249">
          <cell r="A249" t="str">
            <v>1O</v>
          </cell>
          <cell r="B249">
            <v>2446</v>
          </cell>
          <cell r="C249" t="str">
            <v>new</v>
          </cell>
          <cell r="D249" t="str">
            <v>O</v>
          </cell>
          <cell r="E249">
            <v>37073</v>
          </cell>
          <cell r="F249">
            <v>2446</v>
          </cell>
        </row>
        <row r="250">
          <cell r="A250" t="str">
            <v>1O</v>
          </cell>
          <cell r="B250">
            <v>2726</v>
          </cell>
          <cell r="C250" t="str">
            <v>new</v>
          </cell>
          <cell r="D250" t="str">
            <v>O</v>
          </cell>
          <cell r="E250">
            <v>37104</v>
          </cell>
          <cell r="F250">
            <v>2726</v>
          </cell>
        </row>
        <row r="251">
          <cell r="A251" t="str">
            <v>1O</v>
          </cell>
          <cell r="B251">
            <v>3065</v>
          </cell>
          <cell r="C251" t="str">
            <v>new</v>
          </cell>
          <cell r="D251" t="str">
            <v>O</v>
          </cell>
          <cell r="E251">
            <v>37135</v>
          </cell>
          <cell r="F251">
            <v>3065</v>
          </cell>
        </row>
        <row r="252">
          <cell r="A252" t="str">
            <v>1P</v>
          </cell>
          <cell r="B252">
            <v>5</v>
          </cell>
          <cell r="C252" t="str">
            <v>new</v>
          </cell>
          <cell r="D252" t="str">
            <v>P</v>
          </cell>
          <cell r="E252">
            <v>37012</v>
          </cell>
          <cell r="F252">
            <v>5</v>
          </cell>
        </row>
        <row r="253">
          <cell r="A253" t="str">
            <v>1P</v>
          </cell>
          <cell r="B253">
            <v>5</v>
          </cell>
          <cell r="C253" t="str">
            <v>new</v>
          </cell>
          <cell r="D253" t="str">
            <v>P</v>
          </cell>
          <cell r="E253">
            <v>37043</v>
          </cell>
          <cell r="F253">
            <v>5</v>
          </cell>
        </row>
        <row r="254">
          <cell r="A254" t="str">
            <v>1P</v>
          </cell>
          <cell r="B254">
            <v>5</v>
          </cell>
          <cell r="C254" t="str">
            <v>new</v>
          </cell>
          <cell r="D254" t="str">
            <v>P</v>
          </cell>
          <cell r="E254">
            <v>37073</v>
          </cell>
          <cell r="F254">
            <v>5</v>
          </cell>
        </row>
        <row r="255">
          <cell r="A255" t="str">
            <v>1P</v>
          </cell>
          <cell r="B255">
            <v>5</v>
          </cell>
          <cell r="C255" t="str">
            <v>new</v>
          </cell>
          <cell r="D255" t="str">
            <v>P</v>
          </cell>
          <cell r="E255">
            <v>37104</v>
          </cell>
          <cell r="F255">
            <v>5</v>
          </cell>
        </row>
        <row r="256">
          <cell r="A256" t="str">
            <v>1P</v>
          </cell>
          <cell r="B256">
            <v>5</v>
          </cell>
          <cell r="C256" t="str">
            <v>new</v>
          </cell>
          <cell r="D256" t="str">
            <v>P</v>
          </cell>
          <cell r="E256">
            <v>37135</v>
          </cell>
          <cell r="F256">
            <v>5</v>
          </cell>
        </row>
        <row r="257">
          <cell r="A257" t="str">
            <v>0Q</v>
          </cell>
          <cell r="B257">
            <v>0</v>
          </cell>
          <cell r="C257" t="str">
            <v>new</v>
          </cell>
          <cell r="D257" t="str">
            <v>Q</v>
          </cell>
          <cell r="E257">
            <v>36647</v>
          </cell>
        </row>
        <row r="258">
          <cell r="A258" t="str">
            <v>0Q</v>
          </cell>
          <cell r="B258">
            <v>10</v>
          </cell>
          <cell r="C258" t="str">
            <v>new</v>
          </cell>
          <cell r="D258" t="str">
            <v>Q</v>
          </cell>
          <cell r="E258">
            <v>36800</v>
          </cell>
          <cell r="F258">
            <v>10</v>
          </cell>
        </row>
        <row r="259">
          <cell r="A259" t="str">
            <v>0Q</v>
          </cell>
          <cell r="B259">
            <v>13</v>
          </cell>
          <cell r="C259" t="str">
            <v>new</v>
          </cell>
          <cell r="D259" t="str">
            <v>Q</v>
          </cell>
          <cell r="E259">
            <v>36831</v>
          </cell>
          <cell r="F259">
            <v>13</v>
          </cell>
        </row>
        <row r="260">
          <cell r="A260" t="str">
            <v>0Q</v>
          </cell>
          <cell r="B260">
            <v>15</v>
          </cell>
          <cell r="C260" t="str">
            <v>new</v>
          </cell>
          <cell r="D260" t="str">
            <v>Q</v>
          </cell>
          <cell r="E260">
            <v>36861</v>
          </cell>
          <cell r="F260">
            <v>15</v>
          </cell>
        </row>
        <row r="261">
          <cell r="A261" t="str">
            <v>1Q</v>
          </cell>
          <cell r="B261">
            <v>14</v>
          </cell>
          <cell r="C261" t="str">
            <v>new</v>
          </cell>
          <cell r="D261" t="str">
            <v>Q</v>
          </cell>
          <cell r="E261">
            <v>36892</v>
          </cell>
          <cell r="F261">
            <v>14</v>
          </cell>
        </row>
        <row r="262">
          <cell r="A262" t="str">
            <v>1Q</v>
          </cell>
          <cell r="B262">
            <v>11</v>
          </cell>
          <cell r="C262" t="str">
            <v>new</v>
          </cell>
          <cell r="D262" t="str">
            <v>Q</v>
          </cell>
          <cell r="E262">
            <v>36923</v>
          </cell>
          <cell r="F262">
            <v>11</v>
          </cell>
        </row>
        <row r="263">
          <cell r="A263" t="str">
            <v>1Q</v>
          </cell>
          <cell r="B263">
            <v>17</v>
          </cell>
          <cell r="C263" t="str">
            <v>new</v>
          </cell>
          <cell r="D263" t="str">
            <v>Q</v>
          </cell>
          <cell r="E263">
            <v>36951</v>
          </cell>
          <cell r="F263">
            <v>17</v>
          </cell>
        </row>
        <row r="264">
          <cell r="A264" t="str">
            <v>1Q</v>
          </cell>
          <cell r="B264">
            <v>20</v>
          </cell>
          <cell r="C264" t="str">
            <v>new</v>
          </cell>
          <cell r="D264" t="str">
            <v>Q</v>
          </cell>
          <cell r="E264">
            <v>36982</v>
          </cell>
          <cell r="F264">
            <v>20</v>
          </cell>
        </row>
        <row r="265">
          <cell r="A265" t="str">
            <v>1Q</v>
          </cell>
          <cell r="B265">
            <v>67</v>
          </cell>
          <cell r="C265" t="str">
            <v>new</v>
          </cell>
          <cell r="D265" t="str">
            <v>Q</v>
          </cell>
          <cell r="E265">
            <v>37012</v>
          </cell>
          <cell r="F265">
            <v>67</v>
          </cell>
        </row>
        <row r="266">
          <cell r="A266" t="str">
            <v>1Q</v>
          </cell>
          <cell r="B266">
            <v>79</v>
          </cell>
          <cell r="C266" t="str">
            <v>new</v>
          </cell>
          <cell r="D266" t="str">
            <v>Q</v>
          </cell>
          <cell r="E266">
            <v>37043</v>
          </cell>
          <cell r="F266">
            <v>79</v>
          </cell>
        </row>
        <row r="267">
          <cell r="A267" t="str">
            <v>1Q</v>
          </cell>
          <cell r="B267">
            <v>68</v>
          </cell>
          <cell r="C267" t="str">
            <v>new</v>
          </cell>
          <cell r="D267" t="str">
            <v>Q</v>
          </cell>
          <cell r="E267">
            <v>37073</v>
          </cell>
          <cell r="F267">
            <v>68</v>
          </cell>
        </row>
        <row r="268">
          <cell r="A268" t="str">
            <v>1Q</v>
          </cell>
          <cell r="B268">
            <v>64.5483870967742</v>
          </cell>
          <cell r="C268" t="str">
            <v>new</v>
          </cell>
          <cell r="D268" t="str">
            <v>Q</v>
          </cell>
          <cell r="E268">
            <v>37104</v>
          </cell>
          <cell r="F268">
            <v>64.5483870967742</v>
          </cell>
        </row>
        <row r="269">
          <cell r="A269" t="str">
            <v>1Q</v>
          </cell>
          <cell r="B269">
            <v>81</v>
          </cell>
          <cell r="C269" t="str">
            <v>new</v>
          </cell>
          <cell r="D269" t="str">
            <v>Q</v>
          </cell>
          <cell r="E269">
            <v>37135</v>
          </cell>
          <cell r="F269">
            <v>81</v>
          </cell>
        </row>
        <row r="270">
          <cell r="A270" t="str">
            <v>0R</v>
          </cell>
          <cell r="B270">
            <v>160</v>
          </cell>
          <cell r="C270" t="str">
            <v>new</v>
          </cell>
          <cell r="D270" t="str">
            <v>R</v>
          </cell>
          <cell r="E270">
            <v>36526</v>
          </cell>
          <cell r="H270">
            <v>160</v>
          </cell>
        </row>
        <row r="271">
          <cell r="A271" t="str">
            <v>0R</v>
          </cell>
          <cell r="B271">
            <v>171</v>
          </cell>
          <cell r="C271" t="str">
            <v>new</v>
          </cell>
          <cell r="D271" t="str">
            <v>R</v>
          </cell>
          <cell r="E271">
            <v>36557</v>
          </cell>
          <cell r="H271">
            <v>171</v>
          </cell>
        </row>
        <row r="272">
          <cell r="A272" t="str">
            <v>0R</v>
          </cell>
          <cell r="B272">
            <v>160</v>
          </cell>
          <cell r="C272" t="str">
            <v>new</v>
          </cell>
          <cell r="D272" t="str">
            <v>R</v>
          </cell>
          <cell r="E272">
            <v>36586</v>
          </cell>
          <cell r="H272">
            <v>160</v>
          </cell>
        </row>
        <row r="273">
          <cell r="A273" t="str">
            <v>0R</v>
          </cell>
          <cell r="B273">
            <v>151</v>
          </cell>
          <cell r="C273" t="str">
            <v>new</v>
          </cell>
          <cell r="D273" t="str">
            <v>R</v>
          </cell>
          <cell r="E273">
            <v>36617</v>
          </cell>
          <cell r="H273">
            <v>151</v>
          </cell>
        </row>
        <row r="274">
          <cell r="A274" t="str">
            <v>0R</v>
          </cell>
          <cell r="B274">
            <v>168</v>
          </cell>
          <cell r="C274" t="str">
            <v>new</v>
          </cell>
          <cell r="D274" t="str">
            <v>R</v>
          </cell>
          <cell r="E274">
            <v>36647</v>
          </cell>
          <cell r="H274">
            <v>168</v>
          </cell>
        </row>
        <row r="275">
          <cell r="A275" t="str">
            <v>0R</v>
          </cell>
          <cell r="B275">
            <v>171</v>
          </cell>
          <cell r="C275" t="str">
            <v>new</v>
          </cell>
          <cell r="D275" t="str">
            <v>R</v>
          </cell>
          <cell r="E275">
            <v>36678</v>
          </cell>
          <cell r="H275">
            <v>171</v>
          </cell>
        </row>
        <row r="276">
          <cell r="A276" t="str">
            <v>0R</v>
          </cell>
          <cell r="B276">
            <v>198</v>
          </cell>
          <cell r="C276" t="str">
            <v>new</v>
          </cell>
          <cell r="D276" t="str">
            <v>R</v>
          </cell>
          <cell r="E276">
            <v>36708</v>
          </cell>
          <cell r="H276">
            <v>198</v>
          </cell>
        </row>
        <row r="277">
          <cell r="A277" t="str">
            <v>0R</v>
          </cell>
          <cell r="B277">
            <v>208</v>
          </cell>
          <cell r="C277" t="str">
            <v>new</v>
          </cell>
          <cell r="D277" t="str">
            <v>R</v>
          </cell>
          <cell r="E277">
            <v>36739</v>
          </cell>
          <cell r="H277">
            <v>208</v>
          </cell>
        </row>
        <row r="278">
          <cell r="A278" t="str">
            <v>0R</v>
          </cell>
          <cell r="B278">
            <v>173</v>
          </cell>
          <cell r="C278" t="str">
            <v>new</v>
          </cell>
          <cell r="D278" t="str">
            <v>R</v>
          </cell>
          <cell r="E278">
            <v>36770</v>
          </cell>
          <cell r="H278">
            <v>173</v>
          </cell>
        </row>
        <row r="279">
          <cell r="A279" t="str">
            <v>0R</v>
          </cell>
          <cell r="B279">
            <v>173</v>
          </cell>
          <cell r="C279" t="str">
            <v>new</v>
          </cell>
          <cell r="D279" t="str">
            <v>R</v>
          </cell>
          <cell r="E279">
            <v>36800</v>
          </cell>
          <cell r="H279">
            <v>173</v>
          </cell>
        </row>
        <row r="280">
          <cell r="A280" t="str">
            <v>0R</v>
          </cell>
          <cell r="B280">
            <v>167</v>
          </cell>
          <cell r="C280" t="str">
            <v>new</v>
          </cell>
          <cell r="D280" t="str">
            <v>R</v>
          </cell>
          <cell r="E280">
            <v>36831</v>
          </cell>
          <cell r="H280">
            <v>167</v>
          </cell>
        </row>
        <row r="281">
          <cell r="A281" t="str">
            <v>0R</v>
          </cell>
          <cell r="B281">
            <v>194</v>
          </cell>
          <cell r="C281" t="str">
            <v>new</v>
          </cell>
          <cell r="D281" t="str">
            <v>R</v>
          </cell>
          <cell r="E281">
            <v>36861</v>
          </cell>
          <cell r="H281">
            <v>194</v>
          </cell>
        </row>
        <row r="282">
          <cell r="A282" t="str">
            <v>1R</v>
          </cell>
          <cell r="B282">
            <v>169</v>
          </cell>
          <cell r="C282" t="str">
            <v>new</v>
          </cell>
          <cell r="D282" t="str">
            <v>R</v>
          </cell>
          <cell r="E282">
            <v>36892</v>
          </cell>
          <cell r="H282">
            <v>169</v>
          </cell>
        </row>
        <row r="283">
          <cell r="A283" t="str">
            <v>1R</v>
          </cell>
          <cell r="B283">
            <v>129</v>
          </cell>
          <cell r="C283" t="str">
            <v>new</v>
          </cell>
          <cell r="D283" t="str">
            <v>R</v>
          </cell>
          <cell r="E283">
            <v>36923</v>
          </cell>
          <cell r="H283">
            <v>129</v>
          </cell>
        </row>
        <row r="284">
          <cell r="A284" t="str">
            <v>1R</v>
          </cell>
          <cell r="B284">
            <v>149</v>
          </cell>
          <cell r="C284" t="str">
            <v>new</v>
          </cell>
          <cell r="D284" t="str">
            <v>R</v>
          </cell>
          <cell r="E284">
            <v>36951</v>
          </cell>
          <cell r="H284">
            <v>149</v>
          </cell>
        </row>
        <row r="285">
          <cell r="A285" t="str">
            <v>1R</v>
          </cell>
          <cell r="B285">
            <v>173</v>
          </cell>
          <cell r="C285" t="str">
            <v>new</v>
          </cell>
          <cell r="D285" t="str">
            <v>R</v>
          </cell>
          <cell r="E285">
            <v>36982</v>
          </cell>
          <cell r="H285">
            <v>173</v>
          </cell>
        </row>
        <row r="286">
          <cell r="A286" t="str">
            <v>1R</v>
          </cell>
          <cell r="B286">
            <v>174</v>
          </cell>
          <cell r="C286" t="str">
            <v>new</v>
          </cell>
          <cell r="D286" t="str">
            <v>R</v>
          </cell>
          <cell r="E286">
            <v>37012</v>
          </cell>
          <cell r="H286">
            <v>174</v>
          </cell>
        </row>
        <row r="287">
          <cell r="A287" t="str">
            <v>1R</v>
          </cell>
          <cell r="B287">
            <v>161</v>
          </cell>
          <cell r="C287" t="str">
            <v>new</v>
          </cell>
          <cell r="D287" t="str">
            <v>R</v>
          </cell>
          <cell r="E287">
            <v>37043</v>
          </cell>
          <cell r="H287">
            <v>161</v>
          </cell>
        </row>
        <row r="288">
          <cell r="A288" t="str">
            <v>1R</v>
          </cell>
          <cell r="B288">
            <v>176</v>
          </cell>
          <cell r="C288" t="str">
            <v>new</v>
          </cell>
          <cell r="D288" t="str">
            <v>R</v>
          </cell>
          <cell r="E288">
            <v>37073</v>
          </cell>
          <cell r="H288">
            <v>176</v>
          </cell>
        </row>
        <row r="289">
          <cell r="A289" t="str">
            <v>1R</v>
          </cell>
          <cell r="B289">
            <v>197</v>
          </cell>
          <cell r="C289" t="str">
            <v>new</v>
          </cell>
          <cell r="D289" t="str">
            <v>R</v>
          </cell>
          <cell r="E289">
            <v>37104</v>
          </cell>
          <cell r="H289">
            <v>197</v>
          </cell>
        </row>
        <row r="290">
          <cell r="A290" t="str">
            <v>1R</v>
          </cell>
          <cell r="B290">
            <v>71</v>
          </cell>
          <cell r="C290" t="str">
            <v>new</v>
          </cell>
          <cell r="D290" t="str">
            <v>R</v>
          </cell>
          <cell r="E290">
            <v>37135</v>
          </cell>
          <cell r="H290">
            <v>71</v>
          </cell>
        </row>
        <row r="291">
          <cell r="A291" t="str">
            <v>0U</v>
          </cell>
          <cell r="B291">
            <v>1</v>
          </cell>
          <cell r="C291" t="str">
            <v>new</v>
          </cell>
          <cell r="D291" t="str">
            <v>U</v>
          </cell>
          <cell r="E291">
            <v>36708</v>
          </cell>
          <cell r="F291">
            <v>1</v>
          </cell>
        </row>
        <row r="292">
          <cell r="A292" t="str">
            <v>0U</v>
          </cell>
          <cell r="B292">
            <v>1</v>
          </cell>
          <cell r="C292" t="str">
            <v>new</v>
          </cell>
          <cell r="D292" t="str">
            <v>U</v>
          </cell>
          <cell r="E292">
            <v>36739</v>
          </cell>
          <cell r="F292">
            <v>1</v>
          </cell>
        </row>
        <row r="293">
          <cell r="A293" t="str">
            <v>0A</v>
          </cell>
          <cell r="B293">
            <v>18383.2580645161</v>
          </cell>
          <cell r="C293" t="str">
            <v>old</v>
          </cell>
          <cell r="D293" t="str">
            <v>A</v>
          </cell>
          <cell r="E293">
            <v>36526</v>
          </cell>
          <cell r="F293">
            <v>18383.2580645161</v>
          </cell>
        </row>
        <row r="294">
          <cell r="A294" t="str">
            <v>0A</v>
          </cell>
          <cell r="B294">
            <v>18526.1379310345</v>
          </cell>
          <cell r="C294" t="str">
            <v>old</v>
          </cell>
          <cell r="D294" t="str">
            <v>A</v>
          </cell>
          <cell r="E294">
            <v>36557</v>
          </cell>
          <cell r="F294">
            <v>18526.1379310345</v>
          </cell>
        </row>
        <row r="295">
          <cell r="A295" t="str">
            <v>0A</v>
          </cell>
          <cell r="B295">
            <v>18669.8387096774</v>
          </cell>
          <cell r="C295" t="str">
            <v>old</v>
          </cell>
          <cell r="D295" t="str">
            <v>A</v>
          </cell>
          <cell r="E295">
            <v>36586</v>
          </cell>
          <cell r="F295">
            <v>18669.8387096774</v>
          </cell>
        </row>
        <row r="296">
          <cell r="A296" t="str">
            <v>0A</v>
          </cell>
          <cell r="B296">
            <v>18961.1</v>
          </cell>
          <cell r="C296" t="str">
            <v>old</v>
          </cell>
          <cell r="D296" t="str">
            <v>A</v>
          </cell>
          <cell r="E296">
            <v>36617</v>
          </cell>
          <cell r="F296">
            <v>18961.1</v>
          </cell>
        </row>
        <row r="297">
          <cell r="A297" t="str">
            <v>0A</v>
          </cell>
          <cell r="B297">
            <v>19223.7741935484</v>
          </cell>
          <cell r="C297" t="str">
            <v>old</v>
          </cell>
          <cell r="D297" t="str">
            <v>A</v>
          </cell>
          <cell r="E297">
            <v>36647</v>
          </cell>
          <cell r="F297">
            <v>19223.7741935484</v>
          </cell>
        </row>
        <row r="298">
          <cell r="A298" t="str">
            <v>0A</v>
          </cell>
          <cell r="B298">
            <v>19326.6666666667</v>
          </cell>
          <cell r="C298" t="str">
            <v>old</v>
          </cell>
          <cell r="D298" t="str">
            <v>A</v>
          </cell>
          <cell r="E298">
            <v>36678</v>
          </cell>
          <cell r="F298">
            <v>19326.6666666667</v>
          </cell>
        </row>
        <row r="299">
          <cell r="A299" t="str">
            <v>0A</v>
          </cell>
          <cell r="B299">
            <v>19460.7096774194</v>
          </cell>
          <cell r="C299" t="str">
            <v>old</v>
          </cell>
          <cell r="D299" t="str">
            <v>A</v>
          </cell>
          <cell r="E299">
            <v>36708</v>
          </cell>
          <cell r="F299">
            <v>19460.7096774194</v>
          </cell>
        </row>
        <row r="300">
          <cell r="A300" t="str">
            <v>0A</v>
          </cell>
          <cell r="B300">
            <v>19790.9032258065</v>
          </cell>
          <cell r="C300" t="str">
            <v>old</v>
          </cell>
          <cell r="D300" t="str">
            <v>A</v>
          </cell>
          <cell r="E300">
            <v>36739</v>
          </cell>
          <cell r="F300">
            <v>19790.9032258065</v>
          </cell>
        </row>
        <row r="301">
          <cell r="A301" t="str">
            <v>0A</v>
          </cell>
          <cell r="B301">
            <v>19955.2</v>
          </cell>
          <cell r="C301" t="str">
            <v>old</v>
          </cell>
          <cell r="D301" t="str">
            <v>A</v>
          </cell>
          <cell r="E301">
            <v>36770</v>
          </cell>
          <cell r="F301">
            <v>19955.2</v>
          </cell>
        </row>
        <row r="302">
          <cell r="A302" t="str">
            <v>0A</v>
          </cell>
          <cell r="B302">
            <v>20041.2580645161</v>
          </cell>
          <cell r="C302" t="str">
            <v>old</v>
          </cell>
          <cell r="D302" t="str">
            <v>A</v>
          </cell>
          <cell r="E302">
            <v>36800</v>
          </cell>
          <cell r="F302">
            <v>20041.2580645161</v>
          </cell>
        </row>
        <row r="303">
          <cell r="A303" t="str">
            <v>0A</v>
          </cell>
          <cell r="B303">
            <v>20260.3333333333</v>
          </cell>
          <cell r="C303" t="str">
            <v>old</v>
          </cell>
          <cell r="D303" t="str">
            <v>A</v>
          </cell>
          <cell r="E303">
            <v>36831</v>
          </cell>
          <cell r="F303">
            <v>20260.3333333333</v>
          </cell>
        </row>
        <row r="304">
          <cell r="A304" t="str">
            <v>0A</v>
          </cell>
          <cell r="B304">
            <v>20577.1290322581</v>
          </cell>
          <cell r="C304" t="str">
            <v>old</v>
          </cell>
          <cell r="D304" t="str">
            <v>A</v>
          </cell>
          <cell r="E304">
            <v>36861</v>
          </cell>
          <cell r="F304">
            <v>20577.1290322581</v>
          </cell>
        </row>
        <row r="305">
          <cell r="A305" t="str">
            <v>0A</v>
          </cell>
          <cell r="B305">
            <v>20953.7419354839</v>
          </cell>
          <cell r="C305" t="str">
            <v>old</v>
          </cell>
          <cell r="D305" t="str">
            <v>A</v>
          </cell>
          <cell r="E305">
            <v>36892</v>
          </cell>
          <cell r="F305">
            <v>20953.7419354839</v>
          </cell>
        </row>
        <row r="306">
          <cell r="A306" t="str">
            <v>0A</v>
          </cell>
          <cell r="B306">
            <v>20992.9285714286</v>
          </cell>
          <cell r="C306" t="str">
            <v>old</v>
          </cell>
          <cell r="D306" t="str">
            <v>A</v>
          </cell>
          <cell r="E306">
            <v>36923</v>
          </cell>
          <cell r="F306">
            <v>20992.9285714286</v>
          </cell>
        </row>
        <row r="307">
          <cell r="A307" t="str">
            <v>0A</v>
          </cell>
          <cell r="B307">
            <v>21163.1290322581</v>
          </cell>
          <cell r="C307" t="str">
            <v>old</v>
          </cell>
          <cell r="D307" t="str">
            <v>A</v>
          </cell>
          <cell r="E307">
            <v>36951</v>
          </cell>
          <cell r="F307">
            <v>21163.1290322581</v>
          </cell>
        </row>
        <row r="308">
          <cell r="A308" t="str">
            <v>0A</v>
          </cell>
          <cell r="B308">
            <v>21426.2333333333</v>
          </cell>
          <cell r="C308" t="str">
            <v>old</v>
          </cell>
          <cell r="D308" t="str">
            <v>A</v>
          </cell>
          <cell r="E308">
            <v>36982</v>
          </cell>
          <cell r="F308">
            <v>21426.2333333333</v>
          </cell>
        </row>
        <row r="309">
          <cell r="A309" t="str">
            <v>0A</v>
          </cell>
          <cell r="B309">
            <v>21648.5806451613</v>
          </cell>
          <cell r="C309" t="str">
            <v>old</v>
          </cell>
          <cell r="D309" t="str">
            <v>A</v>
          </cell>
          <cell r="E309">
            <v>37012</v>
          </cell>
          <cell r="F309">
            <v>21648.5806451613</v>
          </cell>
        </row>
        <row r="310">
          <cell r="A310" t="str">
            <v>0A</v>
          </cell>
          <cell r="B310">
            <v>21588.9666666667</v>
          </cell>
          <cell r="C310" t="str">
            <v>old</v>
          </cell>
          <cell r="D310" t="str">
            <v>A</v>
          </cell>
          <cell r="E310">
            <v>37043</v>
          </cell>
          <cell r="F310">
            <v>21588.9666666667</v>
          </cell>
        </row>
        <row r="311">
          <cell r="A311" t="str">
            <v>0A</v>
          </cell>
          <cell r="B311">
            <v>21787.3548387097</v>
          </cell>
          <cell r="C311" t="str">
            <v>old</v>
          </cell>
          <cell r="D311" t="str">
            <v>A</v>
          </cell>
          <cell r="E311">
            <v>37073</v>
          </cell>
          <cell r="F311">
            <v>21787.3548387097</v>
          </cell>
        </row>
        <row r="312">
          <cell r="A312" t="str">
            <v>0A</v>
          </cell>
          <cell r="B312">
            <v>22086.5161290323</v>
          </cell>
          <cell r="C312" t="str">
            <v>old</v>
          </cell>
          <cell r="D312" t="str">
            <v>A</v>
          </cell>
          <cell r="E312">
            <v>37104</v>
          </cell>
          <cell r="F312">
            <v>22086.5161290323</v>
          </cell>
        </row>
        <row r="313">
          <cell r="A313" t="str">
            <v>0A</v>
          </cell>
          <cell r="B313">
            <v>22194.5666666667</v>
          </cell>
          <cell r="C313" t="str">
            <v>old</v>
          </cell>
          <cell r="D313" t="str">
            <v>A</v>
          </cell>
          <cell r="E313">
            <v>37135</v>
          </cell>
          <cell r="F313">
            <v>22194.5666666667</v>
          </cell>
        </row>
        <row r="314">
          <cell r="A314" t="str">
            <v>0B</v>
          </cell>
          <cell r="B314">
            <v>12591.064516129</v>
          </cell>
          <cell r="C314" t="str">
            <v>old</v>
          </cell>
          <cell r="D314" t="str">
            <v>B</v>
          </cell>
          <cell r="E314">
            <v>36526</v>
          </cell>
          <cell r="F314">
            <v>12591.064516129</v>
          </cell>
        </row>
        <row r="315">
          <cell r="A315" t="str">
            <v>0B</v>
          </cell>
          <cell r="B315">
            <v>12730.8965517241</v>
          </cell>
          <cell r="C315" t="str">
            <v>old</v>
          </cell>
          <cell r="D315" t="str">
            <v>B</v>
          </cell>
          <cell r="E315">
            <v>36557</v>
          </cell>
          <cell r="F315">
            <v>12730.8965517241</v>
          </cell>
        </row>
        <row r="316">
          <cell r="A316" t="str">
            <v>0B</v>
          </cell>
          <cell r="B316">
            <v>12883.3225806452</v>
          </cell>
          <cell r="C316" t="str">
            <v>old</v>
          </cell>
          <cell r="D316" t="str">
            <v>B</v>
          </cell>
          <cell r="E316">
            <v>36586</v>
          </cell>
          <cell r="F316">
            <v>12883.3225806452</v>
          </cell>
        </row>
        <row r="317">
          <cell r="A317" t="str">
            <v>0B</v>
          </cell>
          <cell r="B317">
            <v>12989.6333333333</v>
          </cell>
          <cell r="C317" t="str">
            <v>old</v>
          </cell>
          <cell r="D317" t="str">
            <v>B</v>
          </cell>
          <cell r="E317">
            <v>36617</v>
          </cell>
          <cell r="F317">
            <v>12989.6333333333</v>
          </cell>
        </row>
        <row r="318">
          <cell r="A318" t="str">
            <v>0B</v>
          </cell>
          <cell r="B318">
            <v>13158.6129032258</v>
          </cell>
          <cell r="C318" t="str">
            <v>old</v>
          </cell>
          <cell r="D318" t="str">
            <v>B</v>
          </cell>
          <cell r="E318">
            <v>36647</v>
          </cell>
          <cell r="F318">
            <v>13158.6129032258</v>
          </cell>
        </row>
        <row r="319">
          <cell r="A319" t="str">
            <v>0B</v>
          </cell>
          <cell r="B319">
            <v>13329.4</v>
          </cell>
          <cell r="C319" t="str">
            <v>old</v>
          </cell>
          <cell r="D319" t="str">
            <v>B</v>
          </cell>
          <cell r="E319">
            <v>36678</v>
          </cell>
          <cell r="F319">
            <v>13329.4</v>
          </cell>
        </row>
        <row r="320">
          <cell r="A320" t="str">
            <v>0B</v>
          </cell>
          <cell r="B320">
            <v>13475.0967741935</v>
          </cell>
          <cell r="C320" t="str">
            <v>old</v>
          </cell>
          <cell r="D320" t="str">
            <v>B</v>
          </cell>
          <cell r="E320">
            <v>36708</v>
          </cell>
          <cell r="F320">
            <v>13475.0967741935</v>
          </cell>
        </row>
        <row r="321">
          <cell r="A321" t="str">
            <v>0B</v>
          </cell>
          <cell r="B321">
            <v>13670.4516129032</v>
          </cell>
          <cell r="C321" t="str">
            <v>old</v>
          </cell>
          <cell r="D321" t="str">
            <v>B</v>
          </cell>
          <cell r="E321">
            <v>36739</v>
          </cell>
          <cell r="F321">
            <v>13670.4516129032</v>
          </cell>
        </row>
        <row r="322">
          <cell r="A322" t="str">
            <v>0B</v>
          </cell>
          <cell r="B322">
            <v>13862.6666666667</v>
          </cell>
          <cell r="C322" t="str">
            <v>old</v>
          </cell>
          <cell r="D322" t="str">
            <v>B</v>
          </cell>
          <cell r="E322">
            <v>36770</v>
          </cell>
          <cell r="F322">
            <v>13862.6666666667</v>
          </cell>
        </row>
        <row r="323">
          <cell r="A323" t="str">
            <v>0B</v>
          </cell>
          <cell r="B323">
            <v>13958.2258064516</v>
          </cell>
          <cell r="C323" t="str">
            <v>old</v>
          </cell>
          <cell r="D323" t="str">
            <v>B</v>
          </cell>
          <cell r="E323">
            <v>36800</v>
          </cell>
          <cell r="F323">
            <v>13958.2258064516</v>
          </cell>
        </row>
        <row r="324">
          <cell r="A324" t="str">
            <v>0B</v>
          </cell>
          <cell r="B324">
            <v>14145</v>
          </cell>
          <cell r="C324" t="str">
            <v>old</v>
          </cell>
          <cell r="D324" t="str">
            <v>B</v>
          </cell>
          <cell r="E324">
            <v>36831</v>
          </cell>
          <cell r="F324">
            <v>14145</v>
          </cell>
        </row>
        <row r="325">
          <cell r="A325" t="str">
            <v>0B</v>
          </cell>
          <cell r="B325">
            <v>14392.7419354839</v>
          </cell>
          <cell r="C325" t="str">
            <v>old</v>
          </cell>
          <cell r="D325" t="str">
            <v>B</v>
          </cell>
          <cell r="E325">
            <v>36861</v>
          </cell>
          <cell r="F325">
            <v>14392.7419354839</v>
          </cell>
        </row>
        <row r="326">
          <cell r="A326" t="str">
            <v>0B</v>
          </cell>
          <cell r="B326">
            <v>14578.2903225806</v>
          </cell>
          <cell r="C326" t="str">
            <v>old</v>
          </cell>
          <cell r="D326" t="str">
            <v>B</v>
          </cell>
          <cell r="E326">
            <v>36892</v>
          </cell>
          <cell r="F326">
            <v>14578.2903225806</v>
          </cell>
        </row>
        <row r="327">
          <cell r="A327" t="str">
            <v>0B</v>
          </cell>
          <cell r="B327">
            <v>14618.0714285714</v>
          </cell>
          <cell r="C327" t="str">
            <v>old</v>
          </cell>
          <cell r="D327" t="str">
            <v>B</v>
          </cell>
          <cell r="E327">
            <v>36923</v>
          </cell>
          <cell r="F327">
            <v>14618.0714285714</v>
          </cell>
        </row>
        <row r="328">
          <cell r="A328" t="str">
            <v>0B</v>
          </cell>
          <cell r="B328">
            <v>14564.1612903226</v>
          </cell>
          <cell r="C328" t="str">
            <v>old</v>
          </cell>
          <cell r="D328" t="str">
            <v>B</v>
          </cell>
          <cell r="E328">
            <v>36951</v>
          </cell>
          <cell r="F328">
            <v>14564.1612903226</v>
          </cell>
        </row>
        <row r="329">
          <cell r="A329" t="str">
            <v>0B</v>
          </cell>
          <cell r="B329">
            <v>14684.5</v>
          </cell>
          <cell r="C329" t="str">
            <v>old</v>
          </cell>
          <cell r="D329" t="str">
            <v>B</v>
          </cell>
          <cell r="E329">
            <v>36982</v>
          </cell>
          <cell r="F329">
            <v>14684.5</v>
          </cell>
        </row>
        <row r="330">
          <cell r="A330" t="str">
            <v>0B</v>
          </cell>
          <cell r="B330">
            <v>14705.3225806452</v>
          </cell>
          <cell r="C330" t="str">
            <v>old</v>
          </cell>
          <cell r="D330" t="str">
            <v>B</v>
          </cell>
          <cell r="E330">
            <v>37012</v>
          </cell>
          <cell r="F330">
            <v>14705.3225806452</v>
          </cell>
        </row>
        <row r="331">
          <cell r="A331" t="str">
            <v>0B</v>
          </cell>
          <cell r="B331">
            <v>14757.1666666667</v>
          </cell>
          <cell r="C331" t="str">
            <v>old</v>
          </cell>
          <cell r="D331" t="str">
            <v>B</v>
          </cell>
          <cell r="E331">
            <v>37043</v>
          </cell>
          <cell r="F331">
            <v>14757.1666666667</v>
          </cell>
        </row>
        <row r="332">
          <cell r="A332" t="str">
            <v>0B</v>
          </cell>
          <cell r="B332">
            <v>14905.9677419355</v>
          </cell>
          <cell r="C332" t="str">
            <v>old</v>
          </cell>
          <cell r="D332" t="str">
            <v>B</v>
          </cell>
          <cell r="E332">
            <v>37073</v>
          </cell>
          <cell r="F332">
            <v>14905.9677419355</v>
          </cell>
        </row>
        <row r="333">
          <cell r="A333" t="str">
            <v>0B</v>
          </cell>
          <cell r="B333">
            <v>15302.4838709677</v>
          </cell>
          <cell r="C333" t="str">
            <v>old</v>
          </cell>
          <cell r="D333" t="str">
            <v>B</v>
          </cell>
          <cell r="E333">
            <v>37104</v>
          </cell>
          <cell r="F333">
            <v>15302.4838709677</v>
          </cell>
        </row>
        <row r="334">
          <cell r="A334" t="str">
            <v>0B</v>
          </cell>
          <cell r="B334">
            <v>15498.6666666667</v>
          </cell>
          <cell r="C334" t="str">
            <v>old</v>
          </cell>
          <cell r="D334" t="str">
            <v>B</v>
          </cell>
          <cell r="E334">
            <v>37135</v>
          </cell>
          <cell r="F334">
            <v>15498.6666666667</v>
          </cell>
        </row>
        <row r="335">
          <cell r="A335" t="str">
            <v>0C</v>
          </cell>
          <cell r="B335">
            <v>10479.2258064516</v>
          </cell>
          <cell r="C335" t="str">
            <v>old</v>
          </cell>
          <cell r="D335" t="str">
            <v>C</v>
          </cell>
          <cell r="E335">
            <v>36526</v>
          </cell>
          <cell r="F335">
            <v>10479.2258064516</v>
          </cell>
        </row>
        <row r="336">
          <cell r="A336" t="str">
            <v>0C</v>
          </cell>
          <cell r="B336">
            <v>10599.724137931</v>
          </cell>
          <cell r="C336" t="str">
            <v>old</v>
          </cell>
          <cell r="D336" t="str">
            <v>C</v>
          </cell>
          <cell r="E336">
            <v>36557</v>
          </cell>
          <cell r="F336">
            <v>10599.724137931</v>
          </cell>
        </row>
        <row r="337">
          <cell r="A337" t="str">
            <v>0C</v>
          </cell>
          <cell r="B337">
            <v>10737.3870967742</v>
          </cell>
          <cell r="C337" t="str">
            <v>old</v>
          </cell>
          <cell r="D337" t="str">
            <v>C</v>
          </cell>
          <cell r="E337">
            <v>36586</v>
          </cell>
          <cell r="F337">
            <v>10737.3870967742</v>
          </cell>
        </row>
        <row r="338">
          <cell r="A338" t="str">
            <v>0C</v>
          </cell>
          <cell r="B338">
            <v>10861.5666666667</v>
          </cell>
          <cell r="C338" t="str">
            <v>old</v>
          </cell>
          <cell r="D338" t="str">
            <v>C</v>
          </cell>
          <cell r="E338">
            <v>36617</v>
          </cell>
          <cell r="F338">
            <v>10861.5666666667</v>
          </cell>
        </row>
        <row r="339">
          <cell r="A339" t="str">
            <v>0C</v>
          </cell>
          <cell r="B339">
            <v>11077.6451612903</v>
          </cell>
          <cell r="C339" t="str">
            <v>old</v>
          </cell>
          <cell r="D339" t="str">
            <v>C</v>
          </cell>
          <cell r="E339">
            <v>36647</v>
          </cell>
          <cell r="F339">
            <v>11077.6451612903</v>
          </cell>
        </row>
        <row r="340">
          <cell r="A340" t="str">
            <v>0C</v>
          </cell>
          <cell r="B340">
            <v>11179.2333333333</v>
          </cell>
          <cell r="C340" t="str">
            <v>old</v>
          </cell>
          <cell r="D340" t="str">
            <v>C</v>
          </cell>
          <cell r="E340">
            <v>36678</v>
          </cell>
          <cell r="F340">
            <v>11179.2333333333</v>
          </cell>
        </row>
        <row r="341">
          <cell r="A341" t="str">
            <v>0C</v>
          </cell>
          <cell r="B341">
            <v>11298.6451612903</v>
          </cell>
          <cell r="C341" t="str">
            <v>old</v>
          </cell>
          <cell r="D341" t="str">
            <v>C</v>
          </cell>
          <cell r="E341">
            <v>36708</v>
          </cell>
          <cell r="F341">
            <v>11298.6451612903</v>
          </cell>
        </row>
        <row r="342">
          <cell r="A342" t="str">
            <v>0C</v>
          </cell>
          <cell r="B342">
            <v>11348.0967741935</v>
          </cell>
          <cell r="C342" t="str">
            <v>old</v>
          </cell>
          <cell r="D342" t="str">
            <v>C</v>
          </cell>
          <cell r="E342">
            <v>36739</v>
          </cell>
          <cell r="F342">
            <v>11348.0967741935</v>
          </cell>
        </row>
        <row r="343">
          <cell r="A343" t="str">
            <v>0C</v>
          </cell>
          <cell r="B343">
            <v>11357.7666666667</v>
          </cell>
          <cell r="C343" t="str">
            <v>old</v>
          </cell>
          <cell r="D343" t="str">
            <v>C</v>
          </cell>
          <cell r="E343">
            <v>36770</v>
          </cell>
          <cell r="F343">
            <v>11357.7666666667</v>
          </cell>
        </row>
        <row r="344">
          <cell r="A344" t="str">
            <v>0C</v>
          </cell>
          <cell r="B344">
            <v>11373.3870967742</v>
          </cell>
          <cell r="C344" t="str">
            <v>old</v>
          </cell>
          <cell r="D344" t="str">
            <v>C</v>
          </cell>
          <cell r="E344">
            <v>36800</v>
          </cell>
          <cell r="F344">
            <v>11373.3870967742</v>
          </cell>
        </row>
        <row r="345">
          <cell r="A345" t="str">
            <v>0C</v>
          </cell>
          <cell r="B345">
            <v>11497.6</v>
          </cell>
          <cell r="C345" t="str">
            <v>old</v>
          </cell>
          <cell r="D345" t="str">
            <v>C</v>
          </cell>
          <cell r="E345">
            <v>36831</v>
          </cell>
          <cell r="F345">
            <v>11497.6</v>
          </cell>
        </row>
        <row r="346">
          <cell r="A346" t="str">
            <v>0C</v>
          </cell>
          <cell r="B346">
            <v>11610.6129032258</v>
          </cell>
          <cell r="C346" t="str">
            <v>old</v>
          </cell>
          <cell r="D346" t="str">
            <v>C</v>
          </cell>
          <cell r="E346">
            <v>36861</v>
          </cell>
          <cell r="F346">
            <v>11610.6129032258</v>
          </cell>
        </row>
        <row r="347">
          <cell r="A347" t="str">
            <v>0C</v>
          </cell>
          <cell r="B347">
            <v>11739.5161290323</v>
          </cell>
          <cell r="C347" t="str">
            <v>old</v>
          </cell>
          <cell r="D347" t="str">
            <v>C</v>
          </cell>
          <cell r="E347">
            <v>36892</v>
          </cell>
          <cell r="F347">
            <v>11739.5161290323</v>
          </cell>
        </row>
        <row r="348">
          <cell r="A348" t="str">
            <v>0C</v>
          </cell>
          <cell r="B348">
            <v>11922.1785714286</v>
          </cell>
          <cell r="C348" t="str">
            <v>old</v>
          </cell>
          <cell r="D348" t="str">
            <v>C</v>
          </cell>
          <cell r="E348">
            <v>36923</v>
          </cell>
          <cell r="F348">
            <v>11922.1785714286</v>
          </cell>
        </row>
        <row r="349">
          <cell r="A349" t="str">
            <v>0C</v>
          </cell>
          <cell r="B349">
            <v>11802.6774193548</v>
          </cell>
          <cell r="C349" t="str">
            <v>old</v>
          </cell>
          <cell r="D349" t="str">
            <v>C</v>
          </cell>
          <cell r="E349">
            <v>36951</v>
          </cell>
          <cell r="F349">
            <v>11802.6774193548</v>
          </cell>
        </row>
        <row r="350">
          <cell r="A350" t="str">
            <v>0C</v>
          </cell>
          <cell r="B350">
            <v>11874.4333333333</v>
          </cell>
          <cell r="C350" t="str">
            <v>old</v>
          </cell>
          <cell r="D350" t="str">
            <v>C</v>
          </cell>
          <cell r="E350">
            <v>36982</v>
          </cell>
          <cell r="F350">
            <v>11874.4333333333</v>
          </cell>
        </row>
        <row r="351">
          <cell r="A351" t="str">
            <v>0C</v>
          </cell>
          <cell r="B351">
            <v>11841.5161290323</v>
          </cell>
          <cell r="C351" t="str">
            <v>old</v>
          </cell>
          <cell r="D351" t="str">
            <v>C</v>
          </cell>
          <cell r="E351">
            <v>37012</v>
          </cell>
          <cell r="F351">
            <v>11841.5161290323</v>
          </cell>
        </row>
        <row r="352">
          <cell r="A352" t="str">
            <v>0C</v>
          </cell>
          <cell r="B352">
            <v>11958.6666666667</v>
          </cell>
          <cell r="C352" t="str">
            <v>old</v>
          </cell>
          <cell r="D352" t="str">
            <v>C</v>
          </cell>
          <cell r="E352">
            <v>37043</v>
          </cell>
          <cell r="F352">
            <v>11958.6666666667</v>
          </cell>
        </row>
        <row r="353">
          <cell r="A353" t="str">
            <v>0C</v>
          </cell>
          <cell r="B353">
            <v>12266.7419354839</v>
          </cell>
          <cell r="C353" t="str">
            <v>old</v>
          </cell>
          <cell r="D353" t="str">
            <v>C</v>
          </cell>
          <cell r="E353">
            <v>37073</v>
          </cell>
          <cell r="F353">
            <v>12266.7419354839</v>
          </cell>
        </row>
        <row r="354">
          <cell r="A354" t="str">
            <v>0C</v>
          </cell>
          <cell r="B354">
            <v>12624.8064516129</v>
          </cell>
          <cell r="C354" t="str">
            <v>old</v>
          </cell>
          <cell r="D354" t="str">
            <v>C</v>
          </cell>
          <cell r="E354">
            <v>37104</v>
          </cell>
          <cell r="F354">
            <v>12624.8064516129</v>
          </cell>
        </row>
        <row r="355">
          <cell r="A355" t="str">
            <v>0C</v>
          </cell>
          <cell r="B355">
            <v>12836</v>
          </cell>
          <cell r="C355" t="str">
            <v>old</v>
          </cell>
          <cell r="D355" t="str">
            <v>C</v>
          </cell>
          <cell r="E355">
            <v>37135</v>
          </cell>
          <cell r="F355">
            <v>12836</v>
          </cell>
        </row>
        <row r="356">
          <cell r="A356" t="str">
            <v>0D</v>
          </cell>
          <cell r="B356">
            <v>15</v>
          </cell>
          <cell r="C356" t="str">
            <v>old</v>
          </cell>
          <cell r="D356" t="str">
            <v>D</v>
          </cell>
          <cell r="E356">
            <v>36526</v>
          </cell>
          <cell r="F356">
            <v>15</v>
          </cell>
        </row>
        <row r="357">
          <cell r="A357" t="str">
            <v>0D</v>
          </cell>
          <cell r="B357">
            <v>15</v>
          </cell>
          <cell r="C357" t="str">
            <v>old</v>
          </cell>
          <cell r="D357" t="str">
            <v>D</v>
          </cell>
          <cell r="E357">
            <v>36557</v>
          </cell>
          <cell r="F357">
            <v>15</v>
          </cell>
        </row>
        <row r="358">
          <cell r="A358" t="str">
            <v>0D</v>
          </cell>
          <cell r="B358">
            <v>15</v>
          </cell>
          <cell r="C358" t="str">
            <v>old</v>
          </cell>
          <cell r="D358" t="str">
            <v>D</v>
          </cell>
          <cell r="E358">
            <v>36586</v>
          </cell>
          <cell r="F358">
            <v>15</v>
          </cell>
        </row>
        <row r="359">
          <cell r="A359" t="str">
            <v>0D</v>
          </cell>
          <cell r="B359">
            <v>16</v>
          </cell>
          <cell r="C359" t="str">
            <v>old</v>
          </cell>
          <cell r="D359" t="str">
            <v>D</v>
          </cell>
          <cell r="E359">
            <v>36617</v>
          </cell>
          <cell r="F359">
            <v>16</v>
          </cell>
        </row>
        <row r="360">
          <cell r="A360" t="str">
            <v>0D</v>
          </cell>
          <cell r="B360">
            <v>15</v>
          </cell>
          <cell r="C360" t="str">
            <v>old</v>
          </cell>
          <cell r="D360" t="str">
            <v>D</v>
          </cell>
          <cell r="E360">
            <v>36647</v>
          </cell>
          <cell r="F360">
            <v>15</v>
          </cell>
        </row>
        <row r="361">
          <cell r="A361" t="str">
            <v>0D</v>
          </cell>
          <cell r="B361">
            <v>15</v>
          </cell>
          <cell r="C361" t="str">
            <v>old</v>
          </cell>
          <cell r="D361" t="str">
            <v>D</v>
          </cell>
          <cell r="E361">
            <v>36678</v>
          </cell>
          <cell r="F361">
            <v>15</v>
          </cell>
        </row>
        <row r="362">
          <cell r="A362" t="str">
            <v>0D</v>
          </cell>
          <cell r="B362">
            <v>17</v>
          </cell>
          <cell r="C362" t="str">
            <v>old</v>
          </cell>
          <cell r="D362" t="str">
            <v>D</v>
          </cell>
          <cell r="E362">
            <v>36708</v>
          </cell>
          <cell r="F362">
            <v>17</v>
          </cell>
        </row>
        <row r="363">
          <cell r="A363" t="str">
            <v>0D</v>
          </cell>
          <cell r="B363">
            <v>19</v>
          </cell>
          <cell r="C363" t="str">
            <v>old</v>
          </cell>
          <cell r="D363" t="str">
            <v>D</v>
          </cell>
          <cell r="E363">
            <v>36739</v>
          </cell>
          <cell r="F363">
            <v>19</v>
          </cell>
        </row>
        <row r="364">
          <cell r="A364" t="str">
            <v>0D</v>
          </cell>
          <cell r="B364">
            <v>19</v>
          </cell>
          <cell r="C364" t="str">
            <v>old</v>
          </cell>
          <cell r="D364" t="str">
            <v>D</v>
          </cell>
          <cell r="E364">
            <v>36770</v>
          </cell>
          <cell r="F364">
            <v>19</v>
          </cell>
        </row>
        <row r="365">
          <cell r="A365" t="str">
            <v>0D</v>
          </cell>
          <cell r="B365">
            <v>20</v>
          </cell>
          <cell r="C365" t="str">
            <v>old</v>
          </cell>
          <cell r="D365" t="str">
            <v>D</v>
          </cell>
          <cell r="E365">
            <v>36800</v>
          </cell>
          <cell r="F365">
            <v>20</v>
          </cell>
        </row>
        <row r="366">
          <cell r="A366" t="str">
            <v>0D</v>
          </cell>
          <cell r="B366">
            <v>20</v>
          </cell>
          <cell r="C366" t="str">
            <v>old</v>
          </cell>
          <cell r="D366" t="str">
            <v>D</v>
          </cell>
          <cell r="E366">
            <v>36831</v>
          </cell>
          <cell r="F366">
            <v>20</v>
          </cell>
        </row>
        <row r="367">
          <cell r="A367" t="str">
            <v>0D</v>
          </cell>
          <cell r="B367">
            <v>19</v>
          </cell>
          <cell r="C367" t="str">
            <v>old</v>
          </cell>
          <cell r="D367" t="str">
            <v>D</v>
          </cell>
          <cell r="E367">
            <v>36861</v>
          </cell>
          <cell r="F367">
            <v>19</v>
          </cell>
        </row>
        <row r="368">
          <cell r="A368" t="str">
            <v>0D</v>
          </cell>
          <cell r="B368">
            <v>20</v>
          </cell>
          <cell r="C368" t="str">
            <v>old</v>
          </cell>
          <cell r="D368" t="str">
            <v>D</v>
          </cell>
          <cell r="E368">
            <v>36892</v>
          </cell>
          <cell r="F368">
            <v>20</v>
          </cell>
        </row>
        <row r="369">
          <cell r="A369" t="str">
            <v>0D</v>
          </cell>
          <cell r="B369">
            <v>20</v>
          </cell>
          <cell r="C369" t="str">
            <v>old</v>
          </cell>
          <cell r="D369" t="str">
            <v>D</v>
          </cell>
          <cell r="E369">
            <v>36923</v>
          </cell>
          <cell r="F369">
            <v>20</v>
          </cell>
        </row>
        <row r="370">
          <cell r="A370" t="str">
            <v>0D</v>
          </cell>
          <cell r="B370">
            <v>21</v>
          </cell>
          <cell r="C370" t="str">
            <v>old</v>
          </cell>
          <cell r="D370" t="str">
            <v>D</v>
          </cell>
          <cell r="E370">
            <v>36951</v>
          </cell>
          <cell r="F370">
            <v>21</v>
          </cell>
        </row>
        <row r="371">
          <cell r="A371" t="str">
            <v>0D</v>
          </cell>
          <cell r="B371">
            <v>21</v>
          </cell>
          <cell r="C371" t="str">
            <v>old</v>
          </cell>
          <cell r="D371" t="str">
            <v>D</v>
          </cell>
          <cell r="E371">
            <v>36982</v>
          </cell>
          <cell r="F371">
            <v>21</v>
          </cell>
        </row>
        <row r="372">
          <cell r="A372" t="str">
            <v>0D</v>
          </cell>
          <cell r="B372">
            <v>20</v>
          </cell>
          <cell r="C372" t="str">
            <v>old</v>
          </cell>
          <cell r="D372" t="str">
            <v>D</v>
          </cell>
          <cell r="E372">
            <v>37012</v>
          </cell>
          <cell r="F372">
            <v>20</v>
          </cell>
        </row>
        <row r="373">
          <cell r="A373" t="str">
            <v>0D</v>
          </cell>
          <cell r="B373">
            <v>20</v>
          </cell>
          <cell r="C373" t="str">
            <v>old</v>
          </cell>
          <cell r="D373" t="str">
            <v>D</v>
          </cell>
          <cell r="E373">
            <v>37043</v>
          </cell>
          <cell r="F373">
            <v>20</v>
          </cell>
        </row>
        <row r="374">
          <cell r="A374" t="str">
            <v>0D</v>
          </cell>
          <cell r="B374">
            <v>20</v>
          </cell>
          <cell r="C374" t="str">
            <v>old</v>
          </cell>
          <cell r="D374" t="str">
            <v>D</v>
          </cell>
          <cell r="E374">
            <v>37073</v>
          </cell>
          <cell r="F374">
            <v>20</v>
          </cell>
        </row>
        <row r="375">
          <cell r="A375" t="str">
            <v>0D</v>
          </cell>
          <cell r="B375">
            <v>20</v>
          </cell>
          <cell r="C375" t="str">
            <v>old</v>
          </cell>
          <cell r="D375" t="str">
            <v>D</v>
          </cell>
          <cell r="E375">
            <v>37104</v>
          </cell>
          <cell r="F375">
            <v>20</v>
          </cell>
        </row>
        <row r="376">
          <cell r="A376" t="str">
            <v>0D</v>
          </cell>
          <cell r="B376">
            <v>20</v>
          </cell>
          <cell r="C376" t="str">
            <v>old</v>
          </cell>
          <cell r="D376" t="str">
            <v>D</v>
          </cell>
          <cell r="E376">
            <v>37135</v>
          </cell>
          <cell r="F376">
            <v>20</v>
          </cell>
        </row>
        <row r="377">
          <cell r="A377" t="str">
            <v>0E</v>
          </cell>
          <cell r="B377">
            <v>2</v>
          </cell>
          <cell r="C377" t="str">
            <v>old</v>
          </cell>
          <cell r="D377" t="str">
            <v>E</v>
          </cell>
          <cell r="E377">
            <v>36800</v>
          </cell>
          <cell r="F377">
            <v>2</v>
          </cell>
        </row>
        <row r="378">
          <cell r="A378" t="str">
            <v>0E</v>
          </cell>
          <cell r="B378">
            <v>2</v>
          </cell>
          <cell r="C378" t="str">
            <v>old</v>
          </cell>
          <cell r="D378" t="str">
            <v>E</v>
          </cell>
          <cell r="E378">
            <v>36831</v>
          </cell>
          <cell r="F378">
            <v>2</v>
          </cell>
        </row>
        <row r="379">
          <cell r="A379" t="str">
            <v>0E</v>
          </cell>
          <cell r="B379">
            <v>2</v>
          </cell>
          <cell r="C379" t="str">
            <v>old</v>
          </cell>
          <cell r="D379" t="str">
            <v>E</v>
          </cell>
          <cell r="E379">
            <v>36861</v>
          </cell>
          <cell r="F379">
            <v>2</v>
          </cell>
        </row>
        <row r="380">
          <cell r="A380" t="str">
            <v>0E</v>
          </cell>
          <cell r="B380">
            <v>2</v>
          </cell>
          <cell r="C380" t="str">
            <v>old</v>
          </cell>
          <cell r="D380" t="str">
            <v>E</v>
          </cell>
          <cell r="E380">
            <v>36892</v>
          </cell>
          <cell r="F380">
            <v>2</v>
          </cell>
        </row>
        <row r="381">
          <cell r="A381" t="str">
            <v>0E</v>
          </cell>
          <cell r="B381">
            <v>2</v>
          </cell>
          <cell r="C381" t="str">
            <v>old</v>
          </cell>
          <cell r="D381" t="str">
            <v>E</v>
          </cell>
          <cell r="E381">
            <v>36923</v>
          </cell>
          <cell r="F381">
            <v>2</v>
          </cell>
        </row>
        <row r="382">
          <cell r="A382" t="str">
            <v>0E</v>
          </cell>
          <cell r="B382">
            <v>3</v>
          </cell>
          <cell r="C382" t="str">
            <v>old</v>
          </cell>
          <cell r="D382" t="str">
            <v>E</v>
          </cell>
          <cell r="E382">
            <v>36951</v>
          </cell>
          <cell r="F382">
            <v>3</v>
          </cell>
        </row>
        <row r="383">
          <cell r="A383" t="str">
            <v>0E</v>
          </cell>
          <cell r="B383">
            <v>5</v>
          </cell>
          <cell r="C383" t="str">
            <v>old</v>
          </cell>
          <cell r="D383" t="str">
            <v>E</v>
          </cell>
          <cell r="E383">
            <v>36982</v>
          </cell>
          <cell r="F383">
            <v>5</v>
          </cell>
        </row>
        <row r="384">
          <cell r="A384" t="str">
            <v>0E</v>
          </cell>
          <cell r="B384">
            <v>6</v>
          </cell>
          <cell r="C384" t="str">
            <v>old</v>
          </cell>
          <cell r="D384" t="str">
            <v>E</v>
          </cell>
          <cell r="E384">
            <v>37012</v>
          </cell>
          <cell r="F384">
            <v>6</v>
          </cell>
        </row>
        <row r="385">
          <cell r="A385" t="str">
            <v>0E</v>
          </cell>
          <cell r="B385">
            <v>10</v>
          </cell>
          <cell r="C385" t="str">
            <v>old</v>
          </cell>
          <cell r="D385" t="str">
            <v>E</v>
          </cell>
          <cell r="E385">
            <v>37043</v>
          </cell>
          <cell r="F385">
            <v>10</v>
          </cell>
        </row>
        <row r="386">
          <cell r="A386" t="str">
            <v>0E</v>
          </cell>
          <cell r="B386">
            <v>12</v>
          </cell>
          <cell r="C386" t="str">
            <v>old</v>
          </cell>
          <cell r="D386" t="str">
            <v>E</v>
          </cell>
          <cell r="E386">
            <v>37073</v>
          </cell>
          <cell r="F386">
            <v>12</v>
          </cell>
        </row>
        <row r="387">
          <cell r="A387" t="str">
            <v>0E</v>
          </cell>
          <cell r="B387">
            <v>22</v>
          </cell>
          <cell r="C387" t="str">
            <v>old</v>
          </cell>
          <cell r="D387" t="str">
            <v>E</v>
          </cell>
          <cell r="E387">
            <v>37104</v>
          </cell>
          <cell r="F387">
            <v>22</v>
          </cell>
        </row>
        <row r="388">
          <cell r="A388" t="str">
            <v>0E</v>
          </cell>
          <cell r="B388">
            <v>26</v>
          </cell>
          <cell r="C388" t="str">
            <v>old</v>
          </cell>
          <cell r="D388" t="str">
            <v>E</v>
          </cell>
          <cell r="E388">
            <v>37135</v>
          </cell>
          <cell r="F388">
            <v>26</v>
          </cell>
        </row>
        <row r="389">
          <cell r="A389" t="str">
            <v>0F</v>
          </cell>
          <cell r="B389">
            <v>211</v>
          </cell>
          <cell r="C389" t="str">
            <v>old</v>
          </cell>
          <cell r="D389" t="str">
            <v>F</v>
          </cell>
          <cell r="E389">
            <v>36526</v>
          </cell>
          <cell r="F389">
            <v>211</v>
          </cell>
        </row>
        <row r="390">
          <cell r="A390" t="str">
            <v>0F</v>
          </cell>
          <cell r="B390">
            <v>207</v>
          </cell>
          <cell r="C390" t="str">
            <v>old</v>
          </cell>
          <cell r="D390" t="str">
            <v>F</v>
          </cell>
          <cell r="E390">
            <v>36557</v>
          </cell>
          <cell r="F390">
            <v>207</v>
          </cell>
        </row>
        <row r="391">
          <cell r="A391" t="str">
            <v>0F</v>
          </cell>
          <cell r="B391">
            <v>208.322580645161</v>
          </cell>
          <cell r="C391" t="str">
            <v>old</v>
          </cell>
          <cell r="D391" t="str">
            <v>F</v>
          </cell>
          <cell r="E391">
            <v>36586</v>
          </cell>
          <cell r="F391">
            <v>208.322580645161</v>
          </cell>
        </row>
        <row r="392">
          <cell r="A392" t="str">
            <v>0F</v>
          </cell>
          <cell r="B392">
            <v>210</v>
          </cell>
          <cell r="C392" t="str">
            <v>old</v>
          </cell>
          <cell r="D392" t="str">
            <v>F</v>
          </cell>
          <cell r="E392">
            <v>36617</v>
          </cell>
          <cell r="F392">
            <v>210</v>
          </cell>
        </row>
        <row r="393">
          <cell r="A393" t="str">
            <v>0F</v>
          </cell>
          <cell r="B393">
            <v>211</v>
          </cell>
          <cell r="C393" t="str">
            <v>old</v>
          </cell>
          <cell r="D393" t="str">
            <v>F</v>
          </cell>
          <cell r="E393">
            <v>36647</v>
          </cell>
          <cell r="F393">
            <v>211</v>
          </cell>
        </row>
        <row r="394">
          <cell r="A394" t="str">
            <v>0F</v>
          </cell>
          <cell r="B394">
            <v>212.533333333333</v>
          </cell>
          <cell r="C394" t="str">
            <v>old</v>
          </cell>
          <cell r="D394" t="str">
            <v>F</v>
          </cell>
          <cell r="E394">
            <v>36678</v>
          </cell>
          <cell r="F394">
            <v>212.533333333333</v>
          </cell>
        </row>
        <row r="395">
          <cell r="A395" t="str">
            <v>0F</v>
          </cell>
          <cell r="B395">
            <v>208</v>
          </cell>
          <cell r="C395" t="str">
            <v>old</v>
          </cell>
          <cell r="D395" t="str">
            <v>F</v>
          </cell>
          <cell r="E395">
            <v>36708</v>
          </cell>
          <cell r="F395">
            <v>208</v>
          </cell>
        </row>
        <row r="396">
          <cell r="A396" t="str">
            <v>0F</v>
          </cell>
          <cell r="B396">
            <v>206.322580645161</v>
          </cell>
          <cell r="C396" t="str">
            <v>old</v>
          </cell>
          <cell r="D396" t="str">
            <v>F</v>
          </cell>
          <cell r="E396">
            <v>36739</v>
          </cell>
          <cell r="F396">
            <v>206.322580645161</v>
          </cell>
        </row>
        <row r="397">
          <cell r="A397" t="str">
            <v>0F</v>
          </cell>
          <cell r="B397">
            <v>208.6</v>
          </cell>
          <cell r="C397" t="str">
            <v>old</v>
          </cell>
          <cell r="D397" t="str">
            <v>F</v>
          </cell>
          <cell r="E397">
            <v>36770</v>
          </cell>
          <cell r="F397">
            <v>208.6</v>
          </cell>
        </row>
        <row r="398">
          <cell r="A398" t="str">
            <v>0F</v>
          </cell>
          <cell r="B398">
            <v>213</v>
          </cell>
          <cell r="C398" t="str">
            <v>old</v>
          </cell>
          <cell r="D398" t="str">
            <v>F</v>
          </cell>
          <cell r="E398">
            <v>36800</v>
          </cell>
          <cell r="F398">
            <v>213</v>
          </cell>
        </row>
        <row r="399">
          <cell r="A399" t="str">
            <v>0F</v>
          </cell>
          <cell r="B399">
            <v>228</v>
          </cell>
          <cell r="C399" t="str">
            <v>old</v>
          </cell>
          <cell r="D399" t="str">
            <v>F</v>
          </cell>
          <cell r="E399">
            <v>36831</v>
          </cell>
          <cell r="F399">
            <v>228</v>
          </cell>
        </row>
        <row r="400">
          <cell r="A400" t="str">
            <v>0F</v>
          </cell>
          <cell r="B400">
            <v>230</v>
          </cell>
          <cell r="C400" t="str">
            <v>old</v>
          </cell>
          <cell r="D400" t="str">
            <v>F</v>
          </cell>
          <cell r="E400">
            <v>36861</v>
          </cell>
          <cell r="F400">
            <v>230</v>
          </cell>
        </row>
        <row r="401">
          <cell r="A401" t="str">
            <v>0F</v>
          </cell>
          <cell r="B401">
            <v>237</v>
          </cell>
          <cell r="C401" t="str">
            <v>old</v>
          </cell>
          <cell r="D401" t="str">
            <v>F</v>
          </cell>
          <cell r="E401">
            <v>36892</v>
          </cell>
          <cell r="F401">
            <v>237</v>
          </cell>
        </row>
        <row r="402">
          <cell r="A402" t="str">
            <v>0F</v>
          </cell>
          <cell r="B402">
            <v>251</v>
          </cell>
          <cell r="C402" t="str">
            <v>old</v>
          </cell>
          <cell r="D402" t="str">
            <v>F</v>
          </cell>
          <cell r="E402">
            <v>36923</v>
          </cell>
          <cell r="F402">
            <v>251</v>
          </cell>
        </row>
        <row r="403">
          <cell r="A403" t="str">
            <v>0F</v>
          </cell>
          <cell r="B403">
            <v>255</v>
          </cell>
          <cell r="C403" t="str">
            <v>old</v>
          </cell>
          <cell r="D403" t="str">
            <v>F</v>
          </cell>
          <cell r="E403">
            <v>36951</v>
          </cell>
          <cell r="F403">
            <v>255</v>
          </cell>
        </row>
        <row r="404">
          <cell r="A404" t="str">
            <v>0F</v>
          </cell>
          <cell r="B404">
            <v>257.666666666667</v>
          </cell>
          <cell r="C404" t="str">
            <v>old</v>
          </cell>
          <cell r="D404" t="str">
            <v>F</v>
          </cell>
          <cell r="E404">
            <v>36982</v>
          </cell>
          <cell r="F404">
            <v>257.666666666667</v>
          </cell>
        </row>
        <row r="405">
          <cell r="A405" t="str">
            <v>0F</v>
          </cell>
          <cell r="B405">
            <v>253</v>
          </cell>
          <cell r="C405" t="str">
            <v>old</v>
          </cell>
          <cell r="D405" t="str">
            <v>F</v>
          </cell>
          <cell r="E405">
            <v>37012</v>
          </cell>
          <cell r="F405">
            <v>253</v>
          </cell>
        </row>
        <row r="406">
          <cell r="A406" t="str">
            <v>0F</v>
          </cell>
          <cell r="B406">
            <v>253.9</v>
          </cell>
          <cell r="C406" t="str">
            <v>old</v>
          </cell>
          <cell r="D406" t="str">
            <v>F</v>
          </cell>
          <cell r="E406">
            <v>37043</v>
          </cell>
          <cell r="F406">
            <v>253.9</v>
          </cell>
        </row>
        <row r="407">
          <cell r="A407" t="str">
            <v>0F</v>
          </cell>
          <cell r="B407">
            <v>267</v>
          </cell>
          <cell r="C407" t="str">
            <v>old</v>
          </cell>
          <cell r="D407" t="str">
            <v>F</v>
          </cell>
          <cell r="E407">
            <v>37073</v>
          </cell>
          <cell r="F407">
            <v>267</v>
          </cell>
        </row>
        <row r="408">
          <cell r="A408" t="str">
            <v>0F</v>
          </cell>
          <cell r="B408">
            <v>277</v>
          </cell>
          <cell r="C408" t="str">
            <v>old</v>
          </cell>
          <cell r="D408" t="str">
            <v>F</v>
          </cell>
          <cell r="E408">
            <v>37104</v>
          </cell>
          <cell r="F408">
            <v>277</v>
          </cell>
        </row>
        <row r="409">
          <cell r="A409" t="str">
            <v>0F</v>
          </cell>
          <cell r="B409">
            <v>296</v>
          </cell>
          <cell r="C409" t="str">
            <v>old</v>
          </cell>
          <cell r="D409" t="str">
            <v>F</v>
          </cell>
          <cell r="E409">
            <v>37135</v>
          </cell>
          <cell r="F409">
            <v>296</v>
          </cell>
        </row>
        <row r="410">
          <cell r="A410" t="str">
            <v>0G</v>
          </cell>
          <cell r="B410">
            <v>5</v>
          </cell>
          <cell r="C410" t="str">
            <v>old</v>
          </cell>
          <cell r="D410" t="str">
            <v>G</v>
          </cell>
          <cell r="E410">
            <v>36800</v>
          </cell>
          <cell r="F410">
            <v>5</v>
          </cell>
        </row>
        <row r="411">
          <cell r="A411" t="str">
            <v>0G</v>
          </cell>
          <cell r="B411">
            <v>5</v>
          </cell>
          <cell r="C411" t="str">
            <v>old</v>
          </cell>
          <cell r="D411" t="str">
            <v>G</v>
          </cell>
          <cell r="E411">
            <v>36831</v>
          </cell>
          <cell r="F411">
            <v>5</v>
          </cell>
        </row>
        <row r="412">
          <cell r="A412" t="str">
            <v>0G</v>
          </cell>
          <cell r="B412">
            <v>6</v>
          </cell>
          <cell r="C412" t="str">
            <v>old</v>
          </cell>
          <cell r="D412" t="str">
            <v>G</v>
          </cell>
          <cell r="E412">
            <v>36861</v>
          </cell>
          <cell r="F412">
            <v>6</v>
          </cell>
        </row>
        <row r="413">
          <cell r="A413" t="str">
            <v>0G</v>
          </cell>
          <cell r="B413">
            <v>5</v>
          </cell>
          <cell r="C413" t="str">
            <v>old</v>
          </cell>
          <cell r="D413" t="str">
            <v>G</v>
          </cell>
          <cell r="E413">
            <v>36892</v>
          </cell>
          <cell r="F413">
            <v>5</v>
          </cell>
        </row>
        <row r="414">
          <cell r="A414" t="str">
            <v>0G</v>
          </cell>
          <cell r="B414">
            <v>5</v>
          </cell>
          <cell r="C414" t="str">
            <v>old</v>
          </cell>
          <cell r="D414" t="str">
            <v>G</v>
          </cell>
          <cell r="E414">
            <v>36923</v>
          </cell>
          <cell r="F414">
            <v>5</v>
          </cell>
        </row>
        <row r="415">
          <cell r="A415" t="str">
            <v>0G</v>
          </cell>
          <cell r="B415">
            <v>5</v>
          </cell>
          <cell r="C415" t="str">
            <v>old</v>
          </cell>
          <cell r="D415" t="str">
            <v>G</v>
          </cell>
          <cell r="E415">
            <v>36951</v>
          </cell>
          <cell r="F415">
            <v>5</v>
          </cell>
        </row>
        <row r="416">
          <cell r="A416" t="str">
            <v>0G</v>
          </cell>
          <cell r="B416">
            <v>10</v>
          </cell>
          <cell r="C416" t="str">
            <v>old</v>
          </cell>
          <cell r="D416" t="str">
            <v>G</v>
          </cell>
          <cell r="E416">
            <v>36982</v>
          </cell>
          <cell r="F416">
            <v>10</v>
          </cell>
        </row>
        <row r="417">
          <cell r="A417" t="str">
            <v>0G</v>
          </cell>
          <cell r="B417">
            <v>10</v>
          </cell>
          <cell r="C417" t="str">
            <v>old</v>
          </cell>
          <cell r="D417" t="str">
            <v>G</v>
          </cell>
          <cell r="E417">
            <v>37012</v>
          </cell>
          <cell r="F417">
            <v>10</v>
          </cell>
        </row>
        <row r="418">
          <cell r="A418" t="str">
            <v>0G</v>
          </cell>
          <cell r="B418">
            <v>8</v>
          </cell>
          <cell r="C418" t="str">
            <v>old</v>
          </cell>
          <cell r="D418" t="str">
            <v>G</v>
          </cell>
          <cell r="E418">
            <v>37043</v>
          </cell>
          <cell r="F418">
            <v>8</v>
          </cell>
        </row>
        <row r="419">
          <cell r="A419" t="str">
            <v>0G</v>
          </cell>
          <cell r="B419">
            <v>8</v>
          </cell>
          <cell r="C419" t="str">
            <v>old</v>
          </cell>
          <cell r="D419" t="str">
            <v>G</v>
          </cell>
          <cell r="E419">
            <v>37073</v>
          </cell>
          <cell r="F419">
            <v>8</v>
          </cell>
        </row>
        <row r="420">
          <cell r="A420" t="str">
            <v>0G</v>
          </cell>
          <cell r="B420">
            <v>12</v>
          </cell>
          <cell r="C420" t="str">
            <v>old</v>
          </cell>
          <cell r="D420" t="str">
            <v>G</v>
          </cell>
          <cell r="E420">
            <v>37104</v>
          </cell>
          <cell r="F420">
            <v>12</v>
          </cell>
        </row>
        <row r="421">
          <cell r="A421" t="str">
            <v>0G</v>
          </cell>
          <cell r="B421">
            <v>11</v>
          </cell>
          <cell r="C421" t="str">
            <v>old</v>
          </cell>
          <cell r="D421" t="str">
            <v>G</v>
          </cell>
          <cell r="E421">
            <v>37135</v>
          </cell>
          <cell r="F421">
            <v>11</v>
          </cell>
        </row>
        <row r="422">
          <cell r="A422" t="str">
            <v>0H</v>
          </cell>
          <cell r="B422">
            <v>0</v>
          </cell>
          <cell r="C422" t="str">
            <v>old</v>
          </cell>
          <cell r="D422" t="str">
            <v>H</v>
          </cell>
          <cell r="E422">
            <v>36739</v>
          </cell>
        </row>
        <row r="423">
          <cell r="A423" t="str">
            <v>0H</v>
          </cell>
          <cell r="B423">
            <v>38</v>
          </cell>
          <cell r="C423" t="str">
            <v>old</v>
          </cell>
          <cell r="D423" t="str">
            <v>H</v>
          </cell>
          <cell r="E423">
            <v>36800</v>
          </cell>
          <cell r="F423">
            <v>38</v>
          </cell>
        </row>
        <row r="424">
          <cell r="A424" t="str">
            <v>0H</v>
          </cell>
          <cell r="B424">
            <v>43</v>
          </cell>
          <cell r="C424" t="str">
            <v>old</v>
          </cell>
          <cell r="D424" t="str">
            <v>H</v>
          </cell>
          <cell r="E424">
            <v>36831</v>
          </cell>
          <cell r="F424">
            <v>43</v>
          </cell>
        </row>
        <row r="425">
          <cell r="A425" t="str">
            <v>0H</v>
          </cell>
          <cell r="B425">
            <v>46</v>
          </cell>
          <cell r="C425" t="str">
            <v>old</v>
          </cell>
          <cell r="D425" t="str">
            <v>H</v>
          </cell>
          <cell r="E425">
            <v>36861</v>
          </cell>
          <cell r="F425">
            <v>46</v>
          </cell>
        </row>
        <row r="426">
          <cell r="A426" t="str">
            <v>0H</v>
          </cell>
          <cell r="B426">
            <v>48</v>
          </cell>
          <cell r="C426" t="str">
            <v>old</v>
          </cell>
          <cell r="D426" t="str">
            <v>H</v>
          </cell>
          <cell r="E426">
            <v>36892</v>
          </cell>
          <cell r="F426">
            <v>48</v>
          </cell>
        </row>
        <row r="427">
          <cell r="A427" t="str">
            <v>0H</v>
          </cell>
          <cell r="B427">
            <v>48</v>
          </cell>
          <cell r="C427" t="str">
            <v>old</v>
          </cell>
          <cell r="D427" t="str">
            <v>H</v>
          </cell>
          <cell r="E427">
            <v>36923</v>
          </cell>
          <cell r="F427">
            <v>48</v>
          </cell>
        </row>
        <row r="428">
          <cell r="A428" t="str">
            <v>0H</v>
          </cell>
          <cell r="B428">
            <v>49</v>
          </cell>
          <cell r="C428" t="str">
            <v>old</v>
          </cell>
          <cell r="D428" t="str">
            <v>H</v>
          </cell>
          <cell r="E428">
            <v>36951</v>
          </cell>
          <cell r="F428">
            <v>49</v>
          </cell>
        </row>
        <row r="429">
          <cell r="A429" t="str">
            <v>0H</v>
          </cell>
          <cell r="B429">
            <v>54</v>
          </cell>
          <cell r="C429" t="str">
            <v>old</v>
          </cell>
          <cell r="D429" t="str">
            <v>H</v>
          </cell>
          <cell r="E429">
            <v>36982</v>
          </cell>
          <cell r="F429">
            <v>54</v>
          </cell>
        </row>
        <row r="430">
          <cell r="A430" t="str">
            <v>0H</v>
          </cell>
          <cell r="B430">
            <v>66</v>
          </cell>
          <cell r="C430" t="str">
            <v>old</v>
          </cell>
          <cell r="D430" t="str">
            <v>H</v>
          </cell>
          <cell r="E430">
            <v>37012</v>
          </cell>
          <cell r="F430">
            <v>66</v>
          </cell>
        </row>
        <row r="431">
          <cell r="A431" t="str">
            <v>0H</v>
          </cell>
          <cell r="B431">
            <v>83</v>
          </cell>
          <cell r="C431" t="str">
            <v>old</v>
          </cell>
          <cell r="D431" t="str">
            <v>H</v>
          </cell>
          <cell r="E431">
            <v>37043</v>
          </cell>
          <cell r="F431">
            <v>83</v>
          </cell>
        </row>
        <row r="432">
          <cell r="A432" t="str">
            <v>0H</v>
          </cell>
          <cell r="B432">
            <v>117</v>
          </cell>
          <cell r="C432" t="str">
            <v>old</v>
          </cell>
          <cell r="D432" t="str">
            <v>H</v>
          </cell>
          <cell r="E432">
            <v>37073</v>
          </cell>
          <cell r="F432">
            <v>117</v>
          </cell>
        </row>
        <row r="433">
          <cell r="A433" t="str">
            <v>0H</v>
          </cell>
          <cell r="B433">
            <v>159</v>
          </cell>
          <cell r="C433" t="str">
            <v>old</v>
          </cell>
          <cell r="D433" t="str">
            <v>H</v>
          </cell>
          <cell r="E433">
            <v>37104</v>
          </cell>
          <cell r="F433">
            <v>159</v>
          </cell>
        </row>
        <row r="434">
          <cell r="A434" t="str">
            <v>0H</v>
          </cell>
          <cell r="B434">
            <v>204</v>
          </cell>
          <cell r="C434" t="str">
            <v>old</v>
          </cell>
          <cell r="D434" t="str">
            <v>H</v>
          </cell>
          <cell r="E434">
            <v>37135</v>
          </cell>
          <cell r="F434">
            <v>204</v>
          </cell>
        </row>
        <row r="435">
          <cell r="A435" t="str">
            <v>0I</v>
          </cell>
          <cell r="B435">
            <v>786.516129032258</v>
          </cell>
          <cell r="C435" t="str">
            <v>old</v>
          </cell>
          <cell r="D435" t="str">
            <v>I</v>
          </cell>
          <cell r="E435">
            <v>36526</v>
          </cell>
          <cell r="F435">
            <v>786.516129032258</v>
          </cell>
        </row>
        <row r="436">
          <cell r="A436" t="str">
            <v>0I</v>
          </cell>
          <cell r="B436">
            <v>791.931034482759</v>
          </cell>
          <cell r="C436" t="str">
            <v>old</v>
          </cell>
          <cell r="D436" t="str">
            <v>I</v>
          </cell>
          <cell r="E436">
            <v>36557</v>
          </cell>
          <cell r="F436">
            <v>791.931034482759</v>
          </cell>
        </row>
        <row r="437">
          <cell r="A437" t="str">
            <v>0I</v>
          </cell>
          <cell r="B437">
            <v>787</v>
          </cell>
          <cell r="C437" t="str">
            <v>old</v>
          </cell>
          <cell r="D437" t="str">
            <v>I</v>
          </cell>
          <cell r="E437">
            <v>36586</v>
          </cell>
          <cell r="F437">
            <v>787</v>
          </cell>
        </row>
        <row r="438">
          <cell r="A438" t="str">
            <v>0I</v>
          </cell>
          <cell r="B438">
            <v>805.7</v>
          </cell>
          <cell r="C438" t="str">
            <v>old</v>
          </cell>
          <cell r="D438" t="str">
            <v>I</v>
          </cell>
          <cell r="E438">
            <v>36617</v>
          </cell>
          <cell r="F438">
            <v>805.7</v>
          </cell>
        </row>
        <row r="439">
          <cell r="A439" t="str">
            <v>0I</v>
          </cell>
          <cell r="B439">
            <v>791.193548387097</v>
          </cell>
          <cell r="C439" t="str">
            <v>old</v>
          </cell>
          <cell r="D439" t="str">
            <v>I</v>
          </cell>
          <cell r="E439">
            <v>36647</v>
          </cell>
          <cell r="F439">
            <v>791.193548387097</v>
          </cell>
        </row>
        <row r="440">
          <cell r="A440" t="str">
            <v>0I</v>
          </cell>
          <cell r="B440">
            <v>782.9</v>
          </cell>
          <cell r="C440" t="str">
            <v>old</v>
          </cell>
          <cell r="D440" t="str">
            <v>I</v>
          </cell>
          <cell r="E440">
            <v>36678</v>
          </cell>
          <cell r="F440">
            <v>782.9</v>
          </cell>
        </row>
        <row r="441">
          <cell r="A441" t="str">
            <v>0I</v>
          </cell>
          <cell r="B441">
            <v>775</v>
          </cell>
          <cell r="C441" t="str">
            <v>old</v>
          </cell>
          <cell r="D441" t="str">
            <v>I</v>
          </cell>
          <cell r="E441">
            <v>36708</v>
          </cell>
          <cell r="F441">
            <v>775</v>
          </cell>
        </row>
        <row r="442">
          <cell r="A442" t="str">
            <v>0I</v>
          </cell>
          <cell r="B442">
            <v>802.612903225806</v>
          </cell>
          <cell r="C442" t="str">
            <v>old</v>
          </cell>
          <cell r="D442" t="str">
            <v>I</v>
          </cell>
          <cell r="E442">
            <v>36739</v>
          </cell>
          <cell r="F442">
            <v>802.612903225806</v>
          </cell>
        </row>
        <row r="443">
          <cell r="A443" t="str">
            <v>0I</v>
          </cell>
          <cell r="B443">
            <v>809.566666666667</v>
          </cell>
          <cell r="C443" t="str">
            <v>old</v>
          </cell>
          <cell r="D443" t="str">
            <v>I</v>
          </cell>
          <cell r="E443">
            <v>36770</v>
          </cell>
          <cell r="F443">
            <v>809.566666666667</v>
          </cell>
        </row>
        <row r="444">
          <cell r="A444" t="str">
            <v>0I</v>
          </cell>
          <cell r="B444">
            <v>855.612903225806</v>
          </cell>
          <cell r="C444" t="str">
            <v>old</v>
          </cell>
          <cell r="D444" t="str">
            <v>I</v>
          </cell>
          <cell r="E444">
            <v>36800</v>
          </cell>
          <cell r="F444">
            <v>855.612903225806</v>
          </cell>
        </row>
        <row r="445">
          <cell r="A445" t="str">
            <v>0I</v>
          </cell>
          <cell r="B445">
            <v>1008</v>
          </cell>
          <cell r="C445" t="str">
            <v>old</v>
          </cell>
          <cell r="D445" t="str">
            <v>I</v>
          </cell>
          <cell r="E445">
            <v>36831</v>
          </cell>
          <cell r="F445">
            <v>1008</v>
          </cell>
        </row>
        <row r="446">
          <cell r="A446" t="str">
            <v>0I</v>
          </cell>
          <cell r="B446">
            <v>1052.32258064516</v>
          </cell>
          <cell r="C446" t="str">
            <v>old</v>
          </cell>
          <cell r="D446" t="str">
            <v>I</v>
          </cell>
          <cell r="E446">
            <v>36861</v>
          </cell>
          <cell r="F446">
            <v>1052.32258064516</v>
          </cell>
        </row>
        <row r="447">
          <cell r="A447" t="str">
            <v>0I</v>
          </cell>
          <cell r="B447">
            <v>1083.67741935484</v>
          </cell>
          <cell r="C447" t="str">
            <v>old</v>
          </cell>
          <cell r="D447" t="str">
            <v>I</v>
          </cell>
          <cell r="E447">
            <v>36892</v>
          </cell>
          <cell r="F447">
            <v>1083.67741935484</v>
          </cell>
        </row>
        <row r="448">
          <cell r="A448" t="str">
            <v>0I</v>
          </cell>
          <cell r="B448">
            <v>1181.14285714286</v>
          </cell>
          <cell r="C448" t="str">
            <v>old</v>
          </cell>
          <cell r="D448" t="str">
            <v>I</v>
          </cell>
          <cell r="E448">
            <v>36923</v>
          </cell>
          <cell r="F448">
            <v>1181.14285714286</v>
          </cell>
        </row>
        <row r="449">
          <cell r="A449" t="str">
            <v>0I</v>
          </cell>
          <cell r="B449">
            <v>1212.58064516129</v>
          </cell>
          <cell r="C449" t="str">
            <v>old</v>
          </cell>
          <cell r="D449" t="str">
            <v>I</v>
          </cell>
          <cell r="E449">
            <v>36951</v>
          </cell>
          <cell r="F449">
            <v>1212.58064516129</v>
          </cell>
        </row>
        <row r="450">
          <cell r="A450" t="str">
            <v>0I</v>
          </cell>
          <cell r="B450">
            <v>1310.6</v>
          </cell>
          <cell r="C450" t="str">
            <v>old</v>
          </cell>
          <cell r="D450" t="str">
            <v>I</v>
          </cell>
          <cell r="E450">
            <v>36982</v>
          </cell>
          <cell r="F450">
            <v>1310.6</v>
          </cell>
        </row>
        <row r="451">
          <cell r="A451" t="str">
            <v>0I</v>
          </cell>
          <cell r="B451">
            <v>1530.12903225806</v>
          </cell>
          <cell r="C451" t="str">
            <v>old</v>
          </cell>
          <cell r="D451" t="str">
            <v>I</v>
          </cell>
          <cell r="E451">
            <v>37012</v>
          </cell>
          <cell r="F451">
            <v>1530.12903225806</v>
          </cell>
        </row>
        <row r="452">
          <cell r="A452" t="str">
            <v>0I</v>
          </cell>
          <cell r="B452">
            <v>1651.83333333333</v>
          </cell>
          <cell r="C452" t="str">
            <v>old</v>
          </cell>
          <cell r="D452" t="str">
            <v>I</v>
          </cell>
          <cell r="E452">
            <v>37043</v>
          </cell>
          <cell r="F452">
            <v>1651.83333333333</v>
          </cell>
        </row>
        <row r="453">
          <cell r="A453" t="str">
            <v>0I</v>
          </cell>
          <cell r="B453">
            <v>2037.45161290323</v>
          </cell>
          <cell r="C453" t="str">
            <v>old</v>
          </cell>
          <cell r="D453" t="str">
            <v>I</v>
          </cell>
          <cell r="E453">
            <v>37073</v>
          </cell>
          <cell r="F453">
            <v>2037.45161290323</v>
          </cell>
        </row>
        <row r="454">
          <cell r="A454" t="str">
            <v>0I</v>
          </cell>
          <cell r="B454">
            <v>2452.61290322581</v>
          </cell>
          <cell r="C454" t="str">
            <v>old</v>
          </cell>
          <cell r="D454" t="str">
            <v>I</v>
          </cell>
          <cell r="E454">
            <v>37104</v>
          </cell>
          <cell r="F454">
            <v>2452.61290322581</v>
          </cell>
        </row>
        <row r="455">
          <cell r="A455" t="str">
            <v>0I</v>
          </cell>
          <cell r="B455">
            <v>2901.9</v>
          </cell>
          <cell r="C455" t="str">
            <v>old</v>
          </cell>
          <cell r="D455" t="str">
            <v>I</v>
          </cell>
          <cell r="E455">
            <v>37135</v>
          </cell>
          <cell r="F455">
            <v>2901.9</v>
          </cell>
        </row>
        <row r="456">
          <cell r="A456" t="str">
            <v>0J</v>
          </cell>
          <cell r="B456">
            <v>3335</v>
          </cell>
          <cell r="C456" t="str">
            <v>old</v>
          </cell>
          <cell r="D456" t="str">
            <v>J</v>
          </cell>
          <cell r="E456">
            <v>36526</v>
          </cell>
          <cell r="F456">
            <v>3335</v>
          </cell>
        </row>
        <row r="457">
          <cell r="A457" t="str">
            <v>0J</v>
          </cell>
          <cell r="B457">
            <v>3438</v>
          </cell>
          <cell r="C457" t="str">
            <v>old</v>
          </cell>
          <cell r="D457" t="str">
            <v>J</v>
          </cell>
          <cell r="E457">
            <v>36557</v>
          </cell>
          <cell r="F457">
            <v>3438</v>
          </cell>
        </row>
        <row r="458">
          <cell r="A458" t="str">
            <v>0J</v>
          </cell>
          <cell r="B458">
            <v>3571</v>
          </cell>
          <cell r="C458" t="str">
            <v>old</v>
          </cell>
          <cell r="D458" t="str">
            <v>J</v>
          </cell>
          <cell r="E458">
            <v>36586</v>
          </cell>
          <cell r="F458">
            <v>3571</v>
          </cell>
        </row>
        <row r="459">
          <cell r="A459" t="str">
            <v>0J</v>
          </cell>
          <cell r="B459">
            <v>3650</v>
          </cell>
          <cell r="C459" t="str">
            <v>old</v>
          </cell>
          <cell r="D459" t="str">
            <v>J</v>
          </cell>
          <cell r="E459">
            <v>36617</v>
          </cell>
          <cell r="F459">
            <v>3650</v>
          </cell>
        </row>
        <row r="460">
          <cell r="A460" t="str">
            <v>0J</v>
          </cell>
          <cell r="B460">
            <v>3802</v>
          </cell>
          <cell r="C460" t="str">
            <v>old</v>
          </cell>
          <cell r="D460" t="str">
            <v>J</v>
          </cell>
          <cell r="E460">
            <v>36647</v>
          </cell>
          <cell r="F460">
            <v>3802</v>
          </cell>
        </row>
        <row r="461">
          <cell r="A461" t="str">
            <v>0J</v>
          </cell>
          <cell r="B461">
            <v>4022.06666666667</v>
          </cell>
          <cell r="C461" t="str">
            <v>old</v>
          </cell>
          <cell r="D461" t="str">
            <v>J</v>
          </cell>
          <cell r="E461">
            <v>36678</v>
          </cell>
          <cell r="F461">
            <v>4022.06666666667</v>
          </cell>
        </row>
        <row r="462">
          <cell r="A462" t="str">
            <v>0J</v>
          </cell>
          <cell r="B462">
            <v>4153</v>
          </cell>
          <cell r="C462" t="str">
            <v>old</v>
          </cell>
          <cell r="D462" t="str">
            <v>J</v>
          </cell>
          <cell r="E462">
            <v>36708</v>
          </cell>
          <cell r="F462">
            <v>4153</v>
          </cell>
        </row>
        <row r="463">
          <cell r="A463" t="str">
            <v>0J</v>
          </cell>
          <cell r="B463">
            <v>4251</v>
          </cell>
          <cell r="C463" t="str">
            <v>old</v>
          </cell>
          <cell r="D463" t="str">
            <v>J</v>
          </cell>
          <cell r="E463">
            <v>36739</v>
          </cell>
          <cell r="F463">
            <v>4251</v>
          </cell>
        </row>
        <row r="464">
          <cell r="A464" t="str">
            <v>0J</v>
          </cell>
          <cell r="B464">
            <v>4356</v>
          </cell>
          <cell r="C464" t="str">
            <v>old</v>
          </cell>
          <cell r="D464" t="str">
            <v>J</v>
          </cell>
          <cell r="E464">
            <v>36770</v>
          </cell>
          <cell r="F464">
            <v>4356</v>
          </cell>
        </row>
        <row r="465">
          <cell r="A465" t="str">
            <v>0J</v>
          </cell>
          <cell r="B465">
            <v>4384</v>
          </cell>
          <cell r="C465" t="str">
            <v>old</v>
          </cell>
          <cell r="D465" t="str">
            <v>J</v>
          </cell>
          <cell r="E465">
            <v>36800</v>
          </cell>
          <cell r="F465">
            <v>4384</v>
          </cell>
        </row>
        <row r="466">
          <cell r="A466" t="str">
            <v>0J</v>
          </cell>
          <cell r="B466">
            <v>4446</v>
          </cell>
          <cell r="C466" t="str">
            <v>old</v>
          </cell>
          <cell r="D466" t="str">
            <v>J</v>
          </cell>
          <cell r="E466">
            <v>36831</v>
          </cell>
          <cell r="F466">
            <v>4446</v>
          </cell>
        </row>
        <row r="467">
          <cell r="A467" t="str">
            <v>0J</v>
          </cell>
          <cell r="B467">
            <v>4517</v>
          </cell>
          <cell r="C467" t="str">
            <v>old</v>
          </cell>
          <cell r="D467" t="str">
            <v>J</v>
          </cell>
          <cell r="E467">
            <v>36861</v>
          </cell>
          <cell r="F467">
            <v>4517</v>
          </cell>
        </row>
        <row r="468">
          <cell r="A468" t="str">
            <v>0J</v>
          </cell>
          <cell r="B468">
            <v>4510</v>
          </cell>
          <cell r="C468" t="str">
            <v>old</v>
          </cell>
          <cell r="D468" t="str">
            <v>J</v>
          </cell>
          <cell r="E468">
            <v>36892</v>
          </cell>
          <cell r="F468">
            <v>4510</v>
          </cell>
        </row>
        <row r="469">
          <cell r="A469" t="str">
            <v>0J</v>
          </cell>
          <cell r="B469">
            <v>4548</v>
          </cell>
          <cell r="C469" t="str">
            <v>old</v>
          </cell>
          <cell r="D469" t="str">
            <v>J</v>
          </cell>
          <cell r="E469">
            <v>36923</v>
          </cell>
          <cell r="F469">
            <v>4548</v>
          </cell>
        </row>
        <row r="470">
          <cell r="A470" t="str">
            <v>0J</v>
          </cell>
          <cell r="B470">
            <v>4548.90322580645</v>
          </cell>
          <cell r="C470" t="str">
            <v>old</v>
          </cell>
          <cell r="D470" t="str">
            <v>J</v>
          </cell>
          <cell r="E470">
            <v>36951</v>
          </cell>
          <cell r="F470">
            <v>4548.90322580645</v>
          </cell>
        </row>
        <row r="471">
          <cell r="A471" t="str">
            <v>0J</v>
          </cell>
          <cell r="B471">
            <v>4563</v>
          </cell>
          <cell r="C471" t="str">
            <v>old</v>
          </cell>
          <cell r="D471" t="str">
            <v>J</v>
          </cell>
          <cell r="E471">
            <v>36982</v>
          </cell>
          <cell r="F471">
            <v>4563</v>
          </cell>
        </row>
        <row r="472">
          <cell r="A472" t="str">
            <v>0J</v>
          </cell>
          <cell r="B472">
            <v>4578.67741935484</v>
          </cell>
          <cell r="C472" t="str">
            <v>old</v>
          </cell>
          <cell r="D472" t="str">
            <v>J</v>
          </cell>
          <cell r="E472">
            <v>37012</v>
          </cell>
          <cell r="F472">
            <v>4578.67741935484</v>
          </cell>
        </row>
        <row r="473">
          <cell r="A473" t="str">
            <v>0J</v>
          </cell>
          <cell r="B473">
            <v>4696.3</v>
          </cell>
          <cell r="C473" t="str">
            <v>old</v>
          </cell>
          <cell r="D473" t="str">
            <v>J</v>
          </cell>
          <cell r="E473">
            <v>37043</v>
          </cell>
          <cell r="F473">
            <v>4696.3</v>
          </cell>
        </row>
        <row r="474">
          <cell r="A474" t="str">
            <v>0J</v>
          </cell>
          <cell r="B474">
            <v>4820.77419354839</v>
          </cell>
          <cell r="C474" t="str">
            <v>old</v>
          </cell>
          <cell r="D474" t="str">
            <v>J</v>
          </cell>
          <cell r="E474">
            <v>37073</v>
          </cell>
          <cell r="F474">
            <v>4820.77419354839</v>
          </cell>
        </row>
        <row r="475">
          <cell r="A475" t="str">
            <v>0J</v>
          </cell>
          <cell r="B475">
            <v>4948.06451612903</v>
          </cell>
          <cell r="C475" t="str">
            <v>old</v>
          </cell>
          <cell r="D475" t="str">
            <v>J</v>
          </cell>
          <cell r="E475">
            <v>37104</v>
          </cell>
          <cell r="F475">
            <v>4948.06451612903</v>
          </cell>
        </row>
        <row r="476">
          <cell r="A476" t="str">
            <v>0J</v>
          </cell>
          <cell r="B476">
            <v>5194.8</v>
          </cell>
          <cell r="C476" t="str">
            <v>old</v>
          </cell>
          <cell r="D476" t="str">
            <v>J</v>
          </cell>
          <cell r="E476">
            <v>37135</v>
          </cell>
          <cell r="F476">
            <v>5194.8</v>
          </cell>
        </row>
        <row r="477">
          <cell r="A477" t="str">
            <v>0K</v>
          </cell>
          <cell r="B477">
            <v>748</v>
          </cell>
          <cell r="C477" t="str">
            <v>old</v>
          </cell>
          <cell r="D477" t="str">
            <v>K</v>
          </cell>
          <cell r="E477">
            <v>36526</v>
          </cell>
          <cell r="F477">
            <v>748</v>
          </cell>
        </row>
        <row r="478">
          <cell r="A478" t="str">
            <v>0K</v>
          </cell>
          <cell r="B478">
            <v>907</v>
          </cell>
          <cell r="C478" t="str">
            <v>old</v>
          </cell>
          <cell r="D478" t="str">
            <v>K</v>
          </cell>
          <cell r="E478">
            <v>36557</v>
          </cell>
          <cell r="F478">
            <v>907</v>
          </cell>
        </row>
        <row r="479">
          <cell r="A479" t="str">
            <v>0K</v>
          </cell>
          <cell r="B479">
            <v>1068.06451612903</v>
          </cell>
          <cell r="C479" t="str">
            <v>old</v>
          </cell>
          <cell r="D479" t="str">
            <v>K</v>
          </cell>
          <cell r="E479">
            <v>36586</v>
          </cell>
          <cell r="F479">
            <v>1068.06451612903</v>
          </cell>
        </row>
        <row r="480">
          <cell r="A480" t="str">
            <v>0K</v>
          </cell>
          <cell r="B480">
            <v>1222</v>
          </cell>
          <cell r="C480" t="str">
            <v>old</v>
          </cell>
          <cell r="D480" t="str">
            <v>K</v>
          </cell>
          <cell r="E480">
            <v>36617</v>
          </cell>
          <cell r="F480">
            <v>1222</v>
          </cell>
        </row>
        <row r="481">
          <cell r="A481" t="str">
            <v>0K</v>
          </cell>
          <cell r="B481">
            <v>1271</v>
          </cell>
          <cell r="C481" t="str">
            <v>old</v>
          </cell>
          <cell r="D481" t="str">
            <v>K</v>
          </cell>
          <cell r="E481">
            <v>36647</v>
          </cell>
          <cell r="F481">
            <v>1271</v>
          </cell>
        </row>
        <row r="482">
          <cell r="A482" t="str">
            <v>0K</v>
          </cell>
          <cell r="B482">
            <v>1392</v>
          </cell>
          <cell r="C482" t="str">
            <v>old</v>
          </cell>
          <cell r="D482" t="str">
            <v>K</v>
          </cell>
          <cell r="E482">
            <v>36678</v>
          </cell>
          <cell r="F482">
            <v>1392</v>
          </cell>
        </row>
        <row r="483">
          <cell r="A483" t="str">
            <v>0K</v>
          </cell>
          <cell r="B483">
            <v>1470</v>
          </cell>
          <cell r="C483" t="str">
            <v>old</v>
          </cell>
          <cell r="D483" t="str">
            <v>K</v>
          </cell>
          <cell r="E483">
            <v>36708</v>
          </cell>
          <cell r="F483">
            <v>1470</v>
          </cell>
        </row>
        <row r="484">
          <cell r="A484" t="str">
            <v>0K</v>
          </cell>
          <cell r="B484">
            <v>1607</v>
          </cell>
          <cell r="C484" t="str">
            <v>old</v>
          </cell>
          <cell r="D484" t="str">
            <v>K</v>
          </cell>
          <cell r="E484">
            <v>36739</v>
          </cell>
          <cell r="F484">
            <v>1607</v>
          </cell>
        </row>
        <row r="485">
          <cell r="A485" t="str">
            <v>0K</v>
          </cell>
          <cell r="B485">
            <v>1793</v>
          </cell>
          <cell r="C485" t="str">
            <v>old</v>
          </cell>
          <cell r="D485" t="str">
            <v>K</v>
          </cell>
          <cell r="E485">
            <v>36770</v>
          </cell>
          <cell r="F485">
            <v>1793</v>
          </cell>
        </row>
        <row r="486">
          <cell r="A486" t="str">
            <v>0K</v>
          </cell>
          <cell r="B486">
            <v>1832</v>
          </cell>
          <cell r="C486" t="str">
            <v>old</v>
          </cell>
          <cell r="D486" t="str">
            <v>K</v>
          </cell>
          <cell r="E486">
            <v>36800</v>
          </cell>
          <cell r="F486">
            <v>1832</v>
          </cell>
        </row>
        <row r="487">
          <cell r="A487" t="str">
            <v>0K</v>
          </cell>
          <cell r="B487">
            <v>1864</v>
          </cell>
          <cell r="C487" t="str">
            <v>old</v>
          </cell>
          <cell r="D487" t="str">
            <v>K</v>
          </cell>
          <cell r="E487">
            <v>36831</v>
          </cell>
          <cell r="F487">
            <v>1864</v>
          </cell>
        </row>
        <row r="488">
          <cell r="A488" t="str">
            <v>0K</v>
          </cell>
          <cell r="B488">
            <v>1904</v>
          </cell>
          <cell r="C488" t="str">
            <v>old</v>
          </cell>
          <cell r="D488" t="str">
            <v>K</v>
          </cell>
          <cell r="E488">
            <v>36861</v>
          </cell>
          <cell r="F488">
            <v>1904</v>
          </cell>
        </row>
        <row r="489">
          <cell r="A489" t="str">
            <v>0K</v>
          </cell>
          <cell r="B489">
            <v>1946</v>
          </cell>
          <cell r="C489" t="str">
            <v>old</v>
          </cell>
          <cell r="D489" t="str">
            <v>K</v>
          </cell>
          <cell r="E489">
            <v>36892</v>
          </cell>
          <cell r="F489">
            <v>1946</v>
          </cell>
        </row>
        <row r="490">
          <cell r="A490" t="str">
            <v>0K</v>
          </cell>
          <cell r="B490">
            <v>1962</v>
          </cell>
          <cell r="C490" t="str">
            <v>old</v>
          </cell>
          <cell r="D490" t="str">
            <v>K</v>
          </cell>
          <cell r="E490">
            <v>36923</v>
          </cell>
          <cell r="F490">
            <v>1962</v>
          </cell>
        </row>
        <row r="491">
          <cell r="A491" t="str">
            <v>0K</v>
          </cell>
          <cell r="B491">
            <v>1958</v>
          </cell>
          <cell r="C491" t="str">
            <v>old</v>
          </cell>
          <cell r="D491" t="str">
            <v>K</v>
          </cell>
          <cell r="E491">
            <v>36951</v>
          </cell>
          <cell r="F491">
            <v>1958</v>
          </cell>
        </row>
        <row r="492">
          <cell r="A492" t="str">
            <v>0K</v>
          </cell>
          <cell r="B492">
            <v>1967</v>
          </cell>
          <cell r="C492" t="str">
            <v>old</v>
          </cell>
          <cell r="D492" t="str">
            <v>K</v>
          </cell>
          <cell r="E492">
            <v>36982</v>
          </cell>
          <cell r="F492">
            <v>1967</v>
          </cell>
        </row>
        <row r="493">
          <cell r="A493" t="str">
            <v>0K</v>
          </cell>
          <cell r="B493">
            <v>1935</v>
          </cell>
          <cell r="C493" t="str">
            <v>old</v>
          </cell>
          <cell r="D493" t="str">
            <v>K</v>
          </cell>
          <cell r="E493">
            <v>37012</v>
          </cell>
          <cell r="F493">
            <v>1935</v>
          </cell>
        </row>
        <row r="494">
          <cell r="A494" t="str">
            <v>0K</v>
          </cell>
          <cell r="B494">
            <v>1977</v>
          </cell>
          <cell r="C494" t="str">
            <v>old</v>
          </cell>
          <cell r="D494" t="str">
            <v>K</v>
          </cell>
          <cell r="E494">
            <v>37043</v>
          </cell>
          <cell r="F494">
            <v>1977</v>
          </cell>
        </row>
        <row r="495">
          <cell r="A495" t="str">
            <v>0K</v>
          </cell>
          <cell r="B495">
            <v>2015</v>
          </cell>
          <cell r="C495" t="str">
            <v>old</v>
          </cell>
          <cell r="D495" t="str">
            <v>K</v>
          </cell>
          <cell r="E495">
            <v>37073</v>
          </cell>
          <cell r="F495">
            <v>2015</v>
          </cell>
        </row>
        <row r="496">
          <cell r="A496" t="str">
            <v>0K</v>
          </cell>
          <cell r="B496">
            <v>2045</v>
          </cell>
          <cell r="C496" t="str">
            <v>old</v>
          </cell>
          <cell r="D496" t="str">
            <v>K</v>
          </cell>
          <cell r="E496">
            <v>37104</v>
          </cell>
          <cell r="F496">
            <v>2045</v>
          </cell>
        </row>
        <row r="497">
          <cell r="A497" t="str">
            <v>0K</v>
          </cell>
          <cell r="B497">
            <v>2116</v>
          </cell>
          <cell r="C497" t="str">
            <v>old</v>
          </cell>
          <cell r="D497" t="str">
            <v>K</v>
          </cell>
          <cell r="E497">
            <v>37135</v>
          </cell>
          <cell r="F497">
            <v>2116</v>
          </cell>
        </row>
        <row r="498">
          <cell r="A498" t="str">
            <v>0L</v>
          </cell>
          <cell r="B498">
            <v>1190.26666666667</v>
          </cell>
          <cell r="C498" t="str">
            <v>old</v>
          </cell>
          <cell r="D498" t="str">
            <v>L</v>
          </cell>
          <cell r="E498">
            <v>36831</v>
          </cell>
          <cell r="F498">
            <v>1190.26666666667</v>
          </cell>
        </row>
        <row r="499">
          <cell r="A499" t="str">
            <v>0L</v>
          </cell>
          <cell r="B499">
            <v>1353.58064516129</v>
          </cell>
          <cell r="C499" t="str">
            <v>old</v>
          </cell>
          <cell r="D499" t="str">
            <v>L</v>
          </cell>
          <cell r="E499">
            <v>36861</v>
          </cell>
          <cell r="F499">
            <v>1353.58064516129</v>
          </cell>
        </row>
        <row r="500">
          <cell r="A500" t="str">
            <v>0L</v>
          </cell>
          <cell r="B500">
            <v>1376.61290322581</v>
          </cell>
          <cell r="C500" t="str">
            <v>old</v>
          </cell>
          <cell r="D500" t="str">
            <v>L</v>
          </cell>
          <cell r="E500">
            <v>36892</v>
          </cell>
          <cell r="F500">
            <v>1376.61290322581</v>
          </cell>
        </row>
        <row r="501">
          <cell r="A501" t="str">
            <v>0L</v>
          </cell>
          <cell r="B501">
            <v>1447.89285714286</v>
          </cell>
          <cell r="C501" t="str">
            <v>old</v>
          </cell>
          <cell r="D501" t="str">
            <v>L</v>
          </cell>
          <cell r="E501">
            <v>36923</v>
          </cell>
          <cell r="F501">
            <v>1447.89285714286</v>
          </cell>
        </row>
        <row r="502">
          <cell r="A502" t="str">
            <v>0L</v>
          </cell>
          <cell r="B502">
            <v>2907.74193548387</v>
          </cell>
          <cell r="C502" t="str">
            <v>old</v>
          </cell>
          <cell r="D502" t="str">
            <v>L</v>
          </cell>
          <cell r="E502">
            <v>36951</v>
          </cell>
          <cell r="F502">
            <v>2907.74193548387</v>
          </cell>
        </row>
        <row r="503">
          <cell r="A503" t="str">
            <v>0L</v>
          </cell>
          <cell r="B503">
            <v>4293.93333333333</v>
          </cell>
          <cell r="C503" t="str">
            <v>old</v>
          </cell>
          <cell r="D503" t="str">
            <v>L</v>
          </cell>
          <cell r="E503">
            <v>36982</v>
          </cell>
          <cell r="F503">
            <v>4293.93333333333</v>
          </cell>
        </row>
        <row r="504">
          <cell r="A504" t="str">
            <v>0L</v>
          </cell>
          <cell r="B504">
            <v>4630.1935483871</v>
          </cell>
          <cell r="C504" t="str">
            <v>old</v>
          </cell>
          <cell r="D504" t="str">
            <v>L</v>
          </cell>
          <cell r="E504">
            <v>37012</v>
          </cell>
          <cell r="F504">
            <v>4630.1935483871</v>
          </cell>
        </row>
        <row r="505">
          <cell r="A505" t="str">
            <v>0L</v>
          </cell>
          <cell r="B505">
            <v>4953.83333333333</v>
          </cell>
          <cell r="C505" t="str">
            <v>old</v>
          </cell>
          <cell r="D505" t="str">
            <v>L</v>
          </cell>
          <cell r="E505">
            <v>37043</v>
          </cell>
          <cell r="F505">
            <v>4953.83333333333</v>
          </cell>
        </row>
        <row r="506">
          <cell r="A506" t="str">
            <v>0L</v>
          </cell>
          <cell r="B506">
            <v>5318.35483870968</v>
          </cell>
          <cell r="C506" t="str">
            <v>old</v>
          </cell>
          <cell r="D506" t="str">
            <v>L</v>
          </cell>
          <cell r="E506">
            <v>37073</v>
          </cell>
          <cell r="F506">
            <v>5318.35483870968</v>
          </cell>
        </row>
        <row r="507">
          <cell r="A507" t="str">
            <v>0L</v>
          </cell>
          <cell r="B507">
            <v>5529.25806451613</v>
          </cell>
          <cell r="C507" t="str">
            <v>old</v>
          </cell>
          <cell r="D507" t="str">
            <v>L</v>
          </cell>
          <cell r="E507">
            <v>37104</v>
          </cell>
          <cell r="F507">
            <v>5529.25806451613</v>
          </cell>
        </row>
        <row r="508">
          <cell r="A508" t="str">
            <v>0L</v>
          </cell>
          <cell r="B508">
            <v>5934.43333333333</v>
          </cell>
          <cell r="C508" t="str">
            <v>old</v>
          </cell>
          <cell r="D508" t="str">
            <v>L</v>
          </cell>
          <cell r="E508">
            <v>37135</v>
          </cell>
          <cell r="F508">
            <v>5934.43333333333</v>
          </cell>
        </row>
        <row r="509">
          <cell r="A509" t="str">
            <v>0M</v>
          </cell>
          <cell r="B509">
            <v>0</v>
          </cell>
          <cell r="C509" t="str">
            <v>old</v>
          </cell>
          <cell r="D509" t="str">
            <v>M</v>
          </cell>
          <cell r="E509">
            <v>36800</v>
          </cell>
        </row>
        <row r="510">
          <cell r="A510" t="str">
            <v>0M</v>
          </cell>
          <cell r="B510">
            <v>323</v>
          </cell>
          <cell r="C510" t="str">
            <v>old</v>
          </cell>
          <cell r="D510" t="str">
            <v>M</v>
          </cell>
          <cell r="E510">
            <v>36831</v>
          </cell>
          <cell r="F510">
            <v>323</v>
          </cell>
        </row>
        <row r="511">
          <cell r="A511" t="str">
            <v>0M</v>
          </cell>
          <cell r="B511">
            <v>1376</v>
          </cell>
          <cell r="C511" t="str">
            <v>old</v>
          </cell>
          <cell r="D511" t="str">
            <v>M</v>
          </cell>
          <cell r="E511">
            <v>36861</v>
          </cell>
          <cell r="F511">
            <v>1376</v>
          </cell>
        </row>
        <row r="512">
          <cell r="A512" t="str">
            <v>0M</v>
          </cell>
          <cell r="B512">
            <v>3430.32258064516</v>
          </cell>
          <cell r="C512" t="str">
            <v>old</v>
          </cell>
          <cell r="D512" t="str">
            <v>M</v>
          </cell>
          <cell r="E512">
            <v>36892</v>
          </cell>
          <cell r="F512">
            <v>3430.32258064516</v>
          </cell>
        </row>
        <row r="513">
          <cell r="A513" t="str">
            <v>0M</v>
          </cell>
          <cell r="B513">
            <v>4471.28571428571</v>
          </cell>
          <cell r="C513" t="str">
            <v>old</v>
          </cell>
          <cell r="D513" t="str">
            <v>M</v>
          </cell>
          <cell r="E513">
            <v>36923</v>
          </cell>
          <cell r="F513">
            <v>4471.28571428571</v>
          </cell>
        </row>
        <row r="514">
          <cell r="A514" t="str">
            <v>0M</v>
          </cell>
          <cell r="B514">
            <v>5463.32258064516</v>
          </cell>
          <cell r="C514" t="str">
            <v>old</v>
          </cell>
          <cell r="D514" t="str">
            <v>M</v>
          </cell>
          <cell r="E514">
            <v>36951</v>
          </cell>
          <cell r="F514">
            <v>5463.32258064516</v>
          </cell>
        </row>
        <row r="515">
          <cell r="A515" t="str">
            <v>0M</v>
          </cell>
          <cell r="B515">
            <v>6242</v>
          </cell>
          <cell r="C515" t="str">
            <v>old</v>
          </cell>
          <cell r="D515" t="str">
            <v>M</v>
          </cell>
          <cell r="E515">
            <v>36982</v>
          </cell>
          <cell r="F515">
            <v>6242</v>
          </cell>
        </row>
        <row r="516">
          <cell r="A516" t="str">
            <v>0M</v>
          </cell>
          <cell r="B516">
            <v>6898.90322580645</v>
          </cell>
          <cell r="C516" t="str">
            <v>old</v>
          </cell>
          <cell r="D516" t="str">
            <v>M</v>
          </cell>
          <cell r="E516">
            <v>37012</v>
          </cell>
          <cell r="F516">
            <v>6898.90322580645</v>
          </cell>
        </row>
        <row r="517">
          <cell r="A517" t="str">
            <v>0M</v>
          </cell>
          <cell r="B517">
            <v>7520.6</v>
          </cell>
          <cell r="C517" t="str">
            <v>old</v>
          </cell>
          <cell r="D517" t="str">
            <v>M</v>
          </cell>
          <cell r="E517">
            <v>37043</v>
          </cell>
          <cell r="F517">
            <v>7520.6</v>
          </cell>
        </row>
        <row r="518">
          <cell r="A518" t="str">
            <v>0M</v>
          </cell>
          <cell r="B518">
            <v>8201.67741935484</v>
          </cell>
          <cell r="C518" t="str">
            <v>old</v>
          </cell>
          <cell r="D518" t="str">
            <v>M</v>
          </cell>
          <cell r="E518">
            <v>37073</v>
          </cell>
          <cell r="F518">
            <v>8201.67741935484</v>
          </cell>
        </row>
        <row r="519">
          <cell r="A519" t="str">
            <v>0M</v>
          </cell>
          <cell r="B519">
            <v>8862.58064516129</v>
          </cell>
          <cell r="C519" t="str">
            <v>old</v>
          </cell>
          <cell r="D519" t="str">
            <v>M</v>
          </cell>
          <cell r="E519">
            <v>37104</v>
          </cell>
          <cell r="F519">
            <v>8862.58064516129</v>
          </cell>
        </row>
        <row r="520">
          <cell r="A520" t="str">
            <v>0M</v>
          </cell>
          <cell r="B520">
            <v>9426</v>
          </cell>
          <cell r="C520" t="str">
            <v>old</v>
          </cell>
          <cell r="D520" t="str">
            <v>M</v>
          </cell>
          <cell r="E520">
            <v>37135</v>
          </cell>
          <cell r="F520">
            <v>9426</v>
          </cell>
        </row>
        <row r="521">
          <cell r="A521" t="str">
            <v>0N</v>
          </cell>
          <cell r="B521">
            <v>1</v>
          </cell>
          <cell r="C521" t="str">
            <v>old</v>
          </cell>
          <cell r="D521" t="str">
            <v>N</v>
          </cell>
          <cell r="E521">
            <v>36831</v>
          </cell>
          <cell r="F521">
            <v>1</v>
          </cell>
        </row>
        <row r="522">
          <cell r="A522" t="str">
            <v>0N</v>
          </cell>
          <cell r="B522">
            <v>6</v>
          </cell>
          <cell r="C522" t="str">
            <v>old</v>
          </cell>
          <cell r="D522" t="str">
            <v>N</v>
          </cell>
          <cell r="E522">
            <v>36861</v>
          </cell>
          <cell r="F522">
            <v>6</v>
          </cell>
        </row>
        <row r="523">
          <cell r="A523" t="str">
            <v>0N</v>
          </cell>
          <cell r="B523">
            <v>20</v>
          </cell>
          <cell r="C523" t="str">
            <v>old</v>
          </cell>
          <cell r="D523" t="str">
            <v>N</v>
          </cell>
          <cell r="E523">
            <v>36892</v>
          </cell>
          <cell r="F523">
            <v>20</v>
          </cell>
        </row>
        <row r="524">
          <cell r="A524" t="str">
            <v>0N</v>
          </cell>
          <cell r="B524">
            <v>32</v>
          </cell>
          <cell r="C524" t="str">
            <v>old</v>
          </cell>
          <cell r="D524" t="str">
            <v>N</v>
          </cell>
          <cell r="E524">
            <v>36923</v>
          </cell>
          <cell r="F524">
            <v>32</v>
          </cell>
        </row>
        <row r="525">
          <cell r="A525" t="str">
            <v>0N</v>
          </cell>
          <cell r="B525">
            <v>37</v>
          </cell>
          <cell r="C525" t="str">
            <v>old</v>
          </cell>
          <cell r="D525" t="str">
            <v>N</v>
          </cell>
          <cell r="E525">
            <v>36951</v>
          </cell>
          <cell r="F525">
            <v>37</v>
          </cell>
        </row>
        <row r="526">
          <cell r="A526" t="str">
            <v>0N</v>
          </cell>
          <cell r="B526">
            <v>103</v>
          </cell>
          <cell r="C526" t="str">
            <v>old</v>
          </cell>
          <cell r="D526" t="str">
            <v>N</v>
          </cell>
          <cell r="E526">
            <v>36982</v>
          </cell>
          <cell r="F526">
            <v>103</v>
          </cell>
        </row>
        <row r="527">
          <cell r="A527" t="str">
            <v>0N</v>
          </cell>
          <cell r="B527">
            <v>156</v>
          </cell>
          <cell r="C527" t="str">
            <v>old</v>
          </cell>
          <cell r="D527" t="str">
            <v>N</v>
          </cell>
          <cell r="E527">
            <v>37012</v>
          </cell>
          <cell r="F527">
            <v>156</v>
          </cell>
        </row>
        <row r="528">
          <cell r="A528" t="str">
            <v>0N</v>
          </cell>
          <cell r="B528">
            <v>241</v>
          </cell>
          <cell r="C528" t="str">
            <v>old</v>
          </cell>
          <cell r="D528" t="str">
            <v>N</v>
          </cell>
          <cell r="E528">
            <v>37043</v>
          </cell>
          <cell r="F528">
            <v>241</v>
          </cell>
        </row>
        <row r="529">
          <cell r="A529" t="str">
            <v>0N</v>
          </cell>
          <cell r="B529">
            <v>388</v>
          </cell>
          <cell r="C529" t="str">
            <v>old</v>
          </cell>
          <cell r="D529" t="str">
            <v>N</v>
          </cell>
          <cell r="E529">
            <v>37073</v>
          </cell>
          <cell r="F529">
            <v>388</v>
          </cell>
        </row>
        <row r="530">
          <cell r="A530" t="str">
            <v>0N</v>
          </cell>
          <cell r="B530">
            <v>505</v>
          </cell>
          <cell r="C530" t="str">
            <v>old</v>
          </cell>
          <cell r="D530" t="str">
            <v>N</v>
          </cell>
          <cell r="E530">
            <v>37104</v>
          </cell>
          <cell r="F530">
            <v>505</v>
          </cell>
        </row>
        <row r="531">
          <cell r="A531" t="str">
            <v>0N</v>
          </cell>
          <cell r="B531">
            <v>607</v>
          </cell>
          <cell r="C531" t="str">
            <v>old</v>
          </cell>
          <cell r="D531" t="str">
            <v>N</v>
          </cell>
          <cell r="E531">
            <v>37135</v>
          </cell>
          <cell r="F531">
            <v>607</v>
          </cell>
        </row>
        <row r="532">
          <cell r="A532" t="str">
            <v>0O</v>
          </cell>
          <cell r="B532">
            <v>12</v>
          </cell>
          <cell r="C532" t="str">
            <v>old</v>
          </cell>
          <cell r="D532" t="str">
            <v>O</v>
          </cell>
          <cell r="E532">
            <v>36831</v>
          </cell>
          <cell r="F532">
            <v>12</v>
          </cell>
        </row>
        <row r="533">
          <cell r="A533" t="str">
            <v>0O</v>
          </cell>
          <cell r="B533">
            <v>70</v>
          </cell>
          <cell r="C533" t="str">
            <v>old</v>
          </cell>
          <cell r="D533" t="str">
            <v>O</v>
          </cell>
          <cell r="E533">
            <v>36861</v>
          </cell>
          <cell r="F533">
            <v>70</v>
          </cell>
        </row>
        <row r="534">
          <cell r="A534" t="str">
            <v>0O</v>
          </cell>
          <cell r="B534">
            <v>375</v>
          </cell>
          <cell r="C534" t="str">
            <v>old</v>
          </cell>
          <cell r="D534" t="str">
            <v>O</v>
          </cell>
          <cell r="E534">
            <v>36892</v>
          </cell>
          <cell r="F534">
            <v>375</v>
          </cell>
        </row>
        <row r="535">
          <cell r="A535" t="str">
            <v>0O</v>
          </cell>
          <cell r="B535">
            <v>909</v>
          </cell>
          <cell r="C535" t="str">
            <v>old</v>
          </cell>
          <cell r="D535" t="str">
            <v>O</v>
          </cell>
          <cell r="E535">
            <v>36923</v>
          </cell>
          <cell r="F535">
            <v>909</v>
          </cell>
        </row>
        <row r="536">
          <cell r="A536" t="str">
            <v>0O</v>
          </cell>
          <cell r="B536">
            <v>1334</v>
          </cell>
          <cell r="C536" t="str">
            <v>old</v>
          </cell>
          <cell r="D536" t="str">
            <v>O</v>
          </cell>
          <cell r="E536">
            <v>36951</v>
          </cell>
          <cell r="F536">
            <v>1334</v>
          </cell>
        </row>
        <row r="537">
          <cell r="A537" t="str">
            <v>0O</v>
          </cell>
          <cell r="B537">
            <v>1658</v>
          </cell>
          <cell r="C537" t="str">
            <v>old</v>
          </cell>
          <cell r="D537" t="str">
            <v>O</v>
          </cell>
          <cell r="E537">
            <v>36982</v>
          </cell>
          <cell r="F537">
            <v>1658</v>
          </cell>
        </row>
        <row r="538">
          <cell r="A538" t="str">
            <v>0O</v>
          </cell>
          <cell r="B538">
            <v>1879</v>
          </cell>
          <cell r="C538" t="str">
            <v>old</v>
          </cell>
          <cell r="D538" t="str">
            <v>O</v>
          </cell>
          <cell r="E538">
            <v>37012</v>
          </cell>
          <cell r="F538">
            <v>1879</v>
          </cell>
        </row>
        <row r="539">
          <cell r="A539" t="str">
            <v>0O</v>
          </cell>
          <cell r="B539">
            <v>2193</v>
          </cell>
          <cell r="C539" t="str">
            <v>old</v>
          </cell>
          <cell r="D539" t="str">
            <v>O</v>
          </cell>
          <cell r="E539">
            <v>37043</v>
          </cell>
          <cell r="F539">
            <v>2193</v>
          </cell>
        </row>
        <row r="540">
          <cell r="A540" t="str">
            <v>0O</v>
          </cell>
          <cell r="B540">
            <v>2446</v>
          </cell>
          <cell r="C540" t="str">
            <v>old</v>
          </cell>
          <cell r="D540" t="str">
            <v>O</v>
          </cell>
          <cell r="E540">
            <v>37073</v>
          </cell>
          <cell r="F540">
            <v>2446</v>
          </cell>
        </row>
        <row r="541">
          <cell r="A541" t="str">
            <v>0O</v>
          </cell>
          <cell r="B541">
            <v>2726</v>
          </cell>
          <cell r="C541" t="str">
            <v>old</v>
          </cell>
          <cell r="D541" t="str">
            <v>O</v>
          </cell>
          <cell r="E541">
            <v>37104</v>
          </cell>
          <cell r="F541">
            <v>2726</v>
          </cell>
        </row>
        <row r="542">
          <cell r="A542" t="str">
            <v>0O</v>
          </cell>
          <cell r="B542">
            <v>3065</v>
          </cell>
          <cell r="C542" t="str">
            <v>old</v>
          </cell>
          <cell r="D542" t="str">
            <v>O</v>
          </cell>
          <cell r="E542">
            <v>37135</v>
          </cell>
          <cell r="F542">
            <v>3065</v>
          </cell>
        </row>
        <row r="543">
          <cell r="A543" t="str">
            <v>0P</v>
          </cell>
          <cell r="B543">
            <v>5</v>
          </cell>
          <cell r="C543" t="str">
            <v>old</v>
          </cell>
          <cell r="D543" t="str">
            <v>P</v>
          </cell>
          <cell r="E543">
            <v>37012</v>
          </cell>
          <cell r="F543">
            <v>5</v>
          </cell>
        </row>
        <row r="544">
          <cell r="A544" t="str">
            <v>0P</v>
          </cell>
          <cell r="B544">
            <v>5</v>
          </cell>
          <cell r="C544" t="str">
            <v>old</v>
          </cell>
          <cell r="D544" t="str">
            <v>P</v>
          </cell>
          <cell r="E544">
            <v>37043</v>
          </cell>
          <cell r="F544">
            <v>5</v>
          </cell>
        </row>
        <row r="545">
          <cell r="A545" t="str">
            <v>0P</v>
          </cell>
          <cell r="B545">
            <v>5</v>
          </cell>
          <cell r="C545" t="str">
            <v>old</v>
          </cell>
          <cell r="D545" t="str">
            <v>P</v>
          </cell>
          <cell r="E545">
            <v>37073</v>
          </cell>
          <cell r="F545">
            <v>5</v>
          </cell>
        </row>
        <row r="546">
          <cell r="A546" t="str">
            <v>0P</v>
          </cell>
          <cell r="B546">
            <v>5</v>
          </cell>
          <cell r="C546" t="str">
            <v>old</v>
          </cell>
          <cell r="D546" t="str">
            <v>P</v>
          </cell>
          <cell r="E546">
            <v>37104</v>
          </cell>
          <cell r="F546">
            <v>5</v>
          </cell>
        </row>
        <row r="547">
          <cell r="A547" t="str">
            <v>0P</v>
          </cell>
          <cell r="B547">
            <v>5</v>
          </cell>
          <cell r="C547" t="str">
            <v>old</v>
          </cell>
          <cell r="D547" t="str">
            <v>P</v>
          </cell>
          <cell r="E547">
            <v>37135</v>
          </cell>
          <cell r="F547">
            <v>5</v>
          </cell>
        </row>
        <row r="548">
          <cell r="A548" t="str">
            <v>0Q</v>
          </cell>
          <cell r="B548">
            <v>0</v>
          </cell>
          <cell r="C548" t="str">
            <v>old</v>
          </cell>
          <cell r="D548" t="str">
            <v>Q</v>
          </cell>
          <cell r="E548">
            <v>36647</v>
          </cell>
        </row>
        <row r="549">
          <cell r="A549" t="str">
            <v>0Q</v>
          </cell>
          <cell r="B549">
            <v>10</v>
          </cell>
          <cell r="C549" t="str">
            <v>old</v>
          </cell>
          <cell r="D549" t="str">
            <v>Q</v>
          </cell>
          <cell r="E549">
            <v>36800</v>
          </cell>
          <cell r="F549">
            <v>10</v>
          </cell>
        </row>
        <row r="550">
          <cell r="A550" t="str">
            <v>0Q</v>
          </cell>
          <cell r="B550">
            <v>13</v>
          </cell>
          <cell r="C550" t="str">
            <v>old</v>
          </cell>
          <cell r="D550" t="str">
            <v>Q</v>
          </cell>
          <cell r="E550">
            <v>36831</v>
          </cell>
          <cell r="F550">
            <v>13</v>
          </cell>
        </row>
        <row r="551">
          <cell r="A551" t="str">
            <v>0Q</v>
          </cell>
          <cell r="B551">
            <v>15</v>
          </cell>
          <cell r="C551" t="str">
            <v>old</v>
          </cell>
          <cell r="D551" t="str">
            <v>Q</v>
          </cell>
          <cell r="E551">
            <v>36861</v>
          </cell>
          <cell r="F551">
            <v>15</v>
          </cell>
        </row>
        <row r="552">
          <cell r="A552" t="str">
            <v>0Q</v>
          </cell>
          <cell r="B552">
            <v>14</v>
          </cell>
          <cell r="C552" t="str">
            <v>old</v>
          </cell>
          <cell r="D552" t="str">
            <v>Q</v>
          </cell>
          <cell r="E552">
            <v>36892</v>
          </cell>
          <cell r="F552">
            <v>14</v>
          </cell>
        </row>
        <row r="553">
          <cell r="A553" t="str">
            <v>0Q</v>
          </cell>
          <cell r="B553">
            <v>11</v>
          </cell>
          <cell r="C553" t="str">
            <v>old</v>
          </cell>
          <cell r="D553" t="str">
            <v>Q</v>
          </cell>
          <cell r="E553">
            <v>36923</v>
          </cell>
          <cell r="F553">
            <v>11</v>
          </cell>
        </row>
        <row r="554">
          <cell r="A554" t="str">
            <v>0Q</v>
          </cell>
          <cell r="B554">
            <v>17</v>
          </cell>
          <cell r="C554" t="str">
            <v>old</v>
          </cell>
          <cell r="D554" t="str">
            <v>Q</v>
          </cell>
          <cell r="E554">
            <v>36951</v>
          </cell>
          <cell r="F554">
            <v>17</v>
          </cell>
        </row>
        <row r="555">
          <cell r="A555" t="str">
            <v>0Q</v>
          </cell>
          <cell r="B555">
            <v>20</v>
          </cell>
          <cell r="C555" t="str">
            <v>old</v>
          </cell>
          <cell r="D555" t="str">
            <v>Q</v>
          </cell>
          <cell r="E555">
            <v>36982</v>
          </cell>
          <cell r="F555">
            <v>20</v>
          </cell>
        </row>
        <row r="556">
          <cell r="A556" t="str">
            <v>0Q</v>
          </cell>
          <cell r="B556">
            <v>67</v>
          </cell>
          <cell r="C556" t="str">
            <v>old</v>
          </cell>
          <cell r="D556" t="str">
            <v>Q</v>
          </cell>
          <cell r="E556">
            <v>37012</v>
          </cell>
          <cell r="F556">
            <v>67</v>
          </cell>
        </row>
        <row r="557">
          <cell r="A557" t="str">
            <v>0Q</v>
          </cell>
          <cell r="B557">
            <v>79</v>
          </cell>
          <cell r="C557" t="str">
            <v>old</v>
          </cell>
          <cell r="D557" t="str">
            <v>Q</v>
          </cell>
          <cell r="E557">
            <v>37043</v>
          </cell>
          <cell r="F557">
            <v>79</v>
          </cell>
        </row>
        <row r="558">
          <cell r="A558" t="str">
            <v>0Q</v>
          </cell>
          <cell r="B558">
            <v>68</v>
          </cell>
          <cell r="C558" t="str">
            <v>old</v>
          </cell>
          <cell r="D558" t="str">
            <v>Q</v>
          </cell>
          <cell r="E558">
            <v>37073</v>
          </cell>
          <cell r="F558">
            <v>68</v>
          </cell>
        </row>
        <row r="559">
          <cell r="A559" t="str">
            <v>0Q</v>
          </cell>
          <cell r="B559">
            <v>64.5483870967742</v>
          </cell>
          <cell r="C559" t="str">
            <v>old</v>
          </cell>
          <cell r="D559" t="str">
            <v>Q</v>
          </cell>
          <cell r="E559">
            <v>37104</v>
          </cell>
          <cell r="F559">
            <v>64.5483870967742</v>
          </cell>
        </row>
        <row r="560">
          <cell r="A560" t="str">
            <v>0Q</v>
          </cell>
          <cell r="B560">
            <v>81</v>
          </cell>
          <cell r="C560" t="str">
            <v>old</v>
          </cell>
          <cell r="D560" t="str">
            <v>Q</v>
          </cell>
          <cell r="E560">
            <v>37135</v>
          </cell>
          <cell r="F560">
            <v>81</v>
          </cell>
        </row>
        <row r="561">
          <cell r="A561" t="str">
            <v>0R</v>
          </cell>
          <cell r="B561">
            <v>160</v>
          </cell>
          <cell r="C561" t="str">
            <v>old</v>
          </cell>
          <cell r="D561" t="str">
            <v>R</v>
          </cell>
          <cell r="E561">
            <v>36526</v>
          </cell>
          <cell r="H561">
            <v>160</v>
          </cell>
        </row>
        <row r="562">
          <cell r="A562" t="str">
            <v>0R</v>
          </cell>
          <cell r="B562">
            <v>171</v>
          </cell>
          <cell r="C562" t="str">
            <v>old</v>
          </cell>
          <cell r="D562" t="str">
            <v>R</v>
          </cell>
          <cell r="E562">
            <v>36557</v>
          </cell>
          <cell r="H562">
            <v>171</v>
          </cell>
        </row>
        <row r="563">
          <cell r="A563" t="str">
            <v>0R</v>
          </cell>
          <cell r="B563">
            <v>160</v>
          </cell>
          <cell r="C563" t="str">
            <v>old</v>
          </cell>
          <cell r="D563" t="str">
            <v>R</v>
          </cell>
          <cell r="E563">
            <v>36586</v>
          </cell>
          <cell r="H563">
            <v>160</v>
          </cell>
        </row>
        <row r="564">
          <cell r="A564" t="str">
            <v>0R</v>
          </cell>
          <cell r="B564">
            <v>151</v>
          </cell>
          <cell r="C564" t="str">
            <v>old</v>
          </cell>
          <cell r="D564" t="str">
            <v>R</v>
          </cell>
          <cell r="E564">
            <v>36617</v>
          </cell>
          <cell r="H564">
            <v>151</v>
          </cell>
        </row>
        <row r="565">
          <cell r="A565" t="str">
            <v>0R</v>
          </cell>
          <cell r="B565">
            <v>168</v>
          </cell>
          <cell r="C565" t="str">
            <v>old</v>
          </cell>
          <cell r="D565" t="str">
            <v>R</v>
          </cell>
          <cell r="E565">
            <v>36647</v>
          </cell>
          <cell r="H565">
            <v>168</v>
          </cell>
        </row>
        <row r="566">
          <cell r="A566" t="str">
            <v>0R</v>
          </cell>
          <cell r="B566">
            <v>171</v>
          </cell>
          <cell r="C566" t="str">
            <v>old</v>
          </cell>
          <cell r="D566" t="str">
            <v>R</v>
          </cell>
          <cell r="E566">
            <v>36678</v>
          </cell>
          <cell r="H566">
            <v>171</v>
          </cell>
        </row>
        <row r="567">
          <cell r="A567" t="str">
            <v>0R</v>
          </cell>
          <cell r="B567">
            <v>198</v>
          </cell>
          <cell r="C567" t="str">
            <v>old</v>
          </cell>
          <cell r="D567" t="str">
            <v>R</v>
          </cell>
          <cell r="E567">
            <v>36708</v>
          </cell>
          <cell r="H567">
            <v>198</v>
          </cell>
        </row>
        <row r="568">
          <cell r="A568" t="str">
            <v>0R</v>
          </cell>
          <cell r="B568">
            <v>208</v>
          </cell>
          <cell r="C568" t="str">
            <v>old</v>
          </cell>
          <cell r="D568" t="str">
            <v>R</v>
          </cell>
          <cell r="E568">
            <v>36739</v>
          </cell>
          <cell r="H568">
            <v>208</v>
          </cell>
        </row>
        <row r="569">
          <cell r="A569" t="str">
            <v>0R</v>
          </cell>
          <cell r="B569">
            <v>173</v>
          </cell>
          <cell r="C569" t="str">
            <v>old</v>
          </cell>
          <cell r="D569" t="str">
            <v>R</v>
          </cell>
          <cell r="E569">
            <v>36770</v>
          </cell>
          <cell r="H569">
            <v>173</v>
          </cell>
        </row>
        <row r="570">
          <cell r="A570" t="str">
            <v>0R</v>
          </cell>
          <cell r="B570">
            <v>173</v>
          </cell>
          <cell r="C570" t="str">
            <v>old</v>
          </cell>
          <cell r="D570" t="str">
            <v>R</v>
          </cell>
          <cell r="E570">
            <v>36800</v>
          </cell>
          <cell r="H570">
            <v>173</v>
          </cell>
        </row>
        <row r="571">
          <cell r="A571" t="str">
            <v>0R</v>
          </cell>
          <cell r="B571">
            <v>167</v>
          </cell>
          <cell r="C571" t="str">
            <v>old</v>
          </cell>
          <cell r="D571" t="str">
            <v>R</v>
          </cell>
          <cell r="E571">
            <v>36831</v>
          </cell>
          <cell r="H571">
            <v>167</v>
          </cell>
        </row>
        <row r="572">
          <cell r="A572" t="str">
            <v>0R</v>
          </cell>
          <cell r="B572">
            <v>194</v>
          </cell>
          <cell r="C572" t="str">
            <v>old</v>
          </cell>
          <cell r="D572" t="str">
            <v>R</v>
          </cell>
          <cell r="E572">
            <v>36861</v>
          </cell>
          <cell r="H572">
            <v>194</v>
          </cell>
        </row>
        <row r="573">
          <cell r="A573" t="str">
            <v>0R</v>
          </cell>
          <cell r="B573">
            <v>169</v>
          </cell>
          <cell r="C573" t="str">
            <v>old</v>
          </cell>
          <cell r="D573" t="str">
            <v>R</v>
          </cell>
          <cell r="E573">
            <v>36892</v>
          </cell>
          <cell r="H573">
            <v>169</v>
          </cell>
        </row>
        <row r="574">
          <cell r="A574" t="str">
            <v>0R</v>
          </cell>
          <cell r="B574">
            <v>129</v>
          </cell>
          <cell r="C574" t="str">
            <v>old</v>
          </cell>
          <cell r="D574" t="str">
            <v>R</v>
          </cell>
          <cell r="E574">
            <v>36923</v>
          </cell>
          <cell r="H574">
            <v>129</v>
          </cell>
        </row>
        <row r="575">
          <cell r="A575" t="str">
            <v>0R</v>
          </cell>
          <cell r="B575">
            <v>149</v>
          </cell>
          <cell r="C575" t="str">
            <v>old</v>
          </cell>
          <cell r="D575" t="str">
            <v>R</v>
          </cell>
          <cell r="E575">
            <v>36951</v>
          </cell>
          <cell r="H575">
            <v>149</v>
          </cell>
        </row>
        <row r="576">
          <cell r="A576" t="str">
            <v>0R</v>
          </cell>
          <cell r="B576">
            <v>173</v>
          </cell>
          <cell r="C576" t="str">
            <v>old</v>
          </cell>
          <cell r="D576" t="str">
            <v>R</v>
          </cell>
          <cell r="E576">
            <v>36982</v>
          </cell>
          <cell r="H576">
            <v>173</v>
          </cell>
        </row>
        <row r="577">
          <cell r="A577" t="str">
            <v>0R</v>
          </cell>
          <cell r="B577">
            <v>174</v>
          </cell>
          <cell r="C577" t="str">
            <v>old</v>
          </cell>
          <cell r="D577" t="str">
            <v>R</v>
          </cell>
          <cell r="E577">
            <v>37012</v>
          </cell>
          <cell r="H577">
            <v>174</v>
          </cell>
        </row>
        <row r="578">
          <cell r="A578" t="str">
            <v>0R</v>
          </cell>
          <cell r="B578">
            <v>161</v>
          </cell>
          <cell r="C578" t="str">
            <v>old</v>
          </cell>
          <cell r="D578" t="str">
            <v>R</v>
          </cell>
          <cell r="E578">
            <v>37043</v>
          </cell>
          <cell r="H578">
            <v>161</v>
          </cell>
        </row>
        <row r="579">
          <cell r="A579" t="str">
            <v>0R</v>
          </cell>
          <cell r="B579">
            <v>176</v>
          </cell>
          <cell r="C579" t="str">
            <v>old</v>
          </cell>
          <cell r="D579" t="str">
            <v>R</v>
          </cell>
          <cell r="E579">
            <v>37073</v>
          </cell>
          <cell r="H579">
            <v>176</v>
          </cell>
        </row>
        <row r="580">
          <cell r="A580" t="str">
            <v>0R</v>
          </cell>
          <cell r="B580">
            <v>197</v>
          </cell>
          <cell r="C580" t="str">
            <v>old</v>
          </cell>
          <cell r="D580" t="str">
            <v>R</v>
          </cell>
          <cell r="E580">
            <v>37104</v>
          </cell>
          <cell r="H580">
            <v>197</v>
          </cell>
        </row>
        <row r="581">
          <cell r="A581" t="str">
            <v>0R</v>
          </cell>
          <cell r="B581">
            <v>71</v>
          </cell>
          <cell r="C581" t="str">
            <v>old</v>
          </cell>
          <cell r="D581" t="str">
            <v>R</v>
          </cell>
          <cell r="E581">
            <v>37135</v>
          </cell>
          <cell r="H581">
            <v>71</v>
          </cell>
        </row>
        <row r="582">
          <cell r="A582" t="str">
            <v>0U</v>
          </cell>
          <cell r="B582">
            <v>1</v>
          </cell>
          <cell r="C582" t="str">
            <v>old</v>
          </cell>
          <cell r="D582" t="str">
            <v>U</v>
          </cell>
          <cell r="E582">
            <v>36708</v>
          </cell>
          <cell r="F582">
            <v>1</v>
          </cell>
        </row>
        <row r="583">
          <cell r="A583" t="str">
            <v>0U</v>
          </cell>
          <cell r="B583">
            <v>1</v>
          </cell>
          <cell r="C583" t="str">
            <v>old</v>
          </cell>
          <cell r="D583" t="str">
            <v>U</v>
          </cell>
          <cell r="E583">
            <v>36739</v>
          </cell>
          <cell r="F583">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A - Inpt Lag"/>
      <sheetName val="#1B - Physician Lag"/>
      <sheetName val="#1C - Rx Lag"/>
      <sheetName val="#1D - Other Lag"/>
      <sheetName val="Lag Summary"/>
      <sheetName val="#2A - Income Stmt"/>
      <sheetName val="#2B - Income Stmt"/>
      <sheetName val="#2C - Income Stmt"/>
      <sheetName val="#2D - Income Stmt"/>
      <sheetName val="#2E - Income Stmt"/>
      <sheetName val="#2F - Income Stmt"/>
      <sheetName val="#2G - Income Stmt"/>
      <sheetName val="#2H - Income Stmt"/>
      <sheetName val="#2I - Income Stmt"/>
      <sheetName val="#2J - Income Stmt"/>
      <sheetName val="#2K - Income Stmt"/>
      <sheetName val="#2L - Income Stmt"/>
      <sheetName val="#2M - Income Stmt"/>
      <sheetName val="#2N - Income Stmt"/>
      <sheetName val="#2O - Income Stmt"/>
      <sheetName val="#2P - Income Stmt"/>
      <sheetName val="#2Q - Income Stmt"/>
      <sheetName val="#2R - Income Stmt"/>
      <sheetName val="#2S - Income Stmt"/>
      <sheetName val="#3 - Maternity Cou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t A - 1st qtr."/>
      <sheetName val="Part A - 2nd qtr"/>
      <sheetName val="Part A - 3rd qtr. "/>
      <sheetName val="Part A - 4th qtr."/>
      <sheetName val="Part B"/>
      <sheetName val="Part C"/>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2:M25"/>
  <sheetViews>
    <sheetView tabSelected="1" view="pageBreakPreview" zoomScaleSheetLayoutView="100" workbookViewId="0" topLeftCell="A1"/>
  </sheetViews>
  <sheetFormatPr defaultColWidth="9.140625" defaultRowHeight="12.75"/>
  <cols>
    <col min="1" max="1" width="9.57421875" style="60" customWidth="1"/>
    <col min="2" max="2" width="17.00390625" style="0" customWidth="1"/>
    <col min="3" max="3" width="16.140625" style="0" customWidth="1"/>
    <col min="4" max="8" width="8.8515625" style="0" bestFit="1" customWidth="1"/>
    <col min="9" max="9" width="9.421875" style="0" bestFit="1" customWidth="1"/>
    <col min="10" max="12" width="8.8515625" style="0" bestFit="1" customWidth="1"/>
    <col min="13" max="13" width="11.8515625" style="0" bestFit="1" customWidth="1"/>
  </cols>
  <sheetData>
    <row r="1" s="60" customFormat="1" ht="12.75"/>
    <row r="2" spans="1:13" ht="15.75">
      <c r="A2" s="59" t="s">
        <v>0</v>
      </c>
      <c r="B2" s="123"/>
      <c r="C2" s="124"/>
      <c r="D2" s="60"/>
      <c r="E2" s="60"/>
      <c r="F2" s="60"/>
      <c r="G2" s="60"/>
      <c r="H2" s="60"/>
      <c r="I2" s="60"/>
      <c r="J2" s="60"/>
      <c r="K2" s="60"/>
      <c r="L2" s="60"/>
      <c r="M2" s="60"/>
    </row>
    <row r="3" spans="1:13" ht="15.75">
      <c r="A3" s="61"/>
      <c r="B3" s="62" t="s">
        <v>42</v>
      </c>
      <c r="C3" s="63"/>
      <c r="D3" s="60"/>
      <c r="E3" s="60"/>
      <c r="F3" s="60"/>
      <c r="G3" s="60"/>
      <c r="H3" s="60"/>
      <c r="I3" s="60"/>
      <c r="J3" s="60"/>
      <c r="K3" s="60"/>
      <c r="L3" s="60"/>
      <c r="M3" s="60"/>
    </row>
    <row r="4" spans="1:13" ht="12.75">
      <c r="A4" s="64" t="s">
        <v>22</v>
      </c>
      <c r="B4" s="60"/>
      <c r="C4" s="60"/>
      <c r="D4" s="60"/>
      <c r="E4" s="60"/>
      <c r="F4" s="60"/>
      <c r="G4" s="60"/>
      <c r="H4" s="60"/>
      <c r="I4" s="60"/>
      <c r="J4" s="60"/>
      <c r="K4" s="60"/>
      <c r="L4" s="60"/>
      <c r="M4" s="60"/>
    </row>
    <row r="5" spans="1:13" ht="12.75">
      <c r="A5" s="75">
        <v>1</v>
      </c>
      <c r="B5" s="122" t="s">
        <v>43</v>
      </c>
      <c r="C5" s="122"/>
      <c r="D5" s="122"/>
      <c r="E5" s="122"/>
      <c r="F5" s="122"/>
      <c r="G5" s="122"/>
      <c r="H5" s="122"/>
      <c r="I5" s="122"/>
      <c r="J5" s="122"/>
      <c r="K5" s="122"/>
      <c r="L5" s="122"/>
      <c r="M5" s="122"/>
    </row>
    <row r="6" spans="1:13" ht="39" customHeight="1">
      <c r="A6" s="75">
        <v>2</v>
      </c>
      <c r="B6" s="122" t="s">
        <v>67</v>
      </c>
      <c r="C6" s="122"/>
      <c r="D6" s="122"/>
      <c r="E6" s="122"/>
      <c r="F6" s="122"/>
      <c r="G6" s="122"/>
      <c r="H6" s="122"/>
      <c r="I6" s="122"/>
      <c r="J6" s="122"/>
      <c r="K6" s="122"/>
      <c r="L6" s="122"/>
      <c r="M6" s="122"/>
    </row>
    <row r="7" spans="1:13" ht="27" customHeight="1">
      <c r="A7" s="75">
        <v>3</v>
      </c>
      <c r="B7" s="122" t="s">
        <v>68</v>
      </c>
      <c r="C7" s="122"/>
      <c r="D7" s="122"/>
      <c r="E7" s="122"/>
      <c r="F7" s="122"/>
      <c r="G7" s="122"/>
      <c r="H7" s="122"/>
      <c r="I7" s="122"/>
      <c r="J7" s="122"/>
      <c r="K7" s="122"/>
      <c r="L7" s="122"/>
      <c r="M7" s="122"/>
    </row>
    <row r="8" spans="1:13" ht="12.75">
      <c r="A8" s="75">
        <v>4</v>
      </c>
      <c r="B8" s="122" t="s">
        <v>55</v>
      </c>
      <c r="C8" s="122"/>
      <c r="D8" s="122"/>
      <c r="E8" s="122"/>
      <c r="F8" s="122"/>
      <c r="G8" s="122"/>
      <c r="H8" s="122"/>
      <c r="I8" s="122"/>
      <c r="J8" s="122"/>
      <c r="K8" s="122"/>
      <c r="L8" s="122"/>
      <c r="M8" s="122"/>
    </row>
    <row r="9" spans="1:13" ht="27.75" customHeight="1">
      <c r="A9" s="75">
        <v>5</v>
      </c>
      <c r="B9" s="122" t="s">
        <v>69</v>
      </c>
      <c r="C9" s="122"/>
      <c r="D9" s="122"/>
      <c r="E9" s="122"/>
      <c r="F9" s="122"/>
      <c r="G9" s="122"/>
      <c r="H9" s="122"/>
      <c r="I9" s="122"/>
      <c r="J9" s="122"/>
      <c r="K9" s="122"/>
      <c r="L9" s="122"/>
      <c r="M9" s="122"/>
    </row>
    <row r="10" spans="1:13" ht="12.75" customHeight="1">
      <c r="A10" s="75">
        <v>6</v>
      </c>
      <c r="B10" s="122" t="s">
        <v>46</v>
      </c>
      <c r="C10" s="122"/>
      <c r="D10" s="122"/>
      <c r="E10" s="122"/>
      <c r="F10" s="122"/>
      <c r="G10" s="122"/>
      <c r="H10" s="122"/>
      <c r="I10" s="122"/>
      <c r="J10" s="122"/>
      <c r="K10" s="122"/>
      <c r="L10" s="122"/>
      <c r="M10" s="122"/>
    </row>
    <row r="11" spans="1:13" ht="24.75" customHeight="1">
      <c r="A11" s="75">
        <v>7</v>
      </c>
      <c r="B11" s="122" t="s">
        <v>47</v>
      </c>
      <c r="C11" s="122"/>
      <c r="D11" s="122"/>
      <c r="E11" s="122"/>
      <c r="F11" s="122"/>
      <c r="G11" s="122"/>
      <c r="H11" s="122"/>
      <c r="I11" s="122"/>
      <c r="J11" s="122"/>
      <c r="K11" s="122"/>
      <c r="L11" s="122"/>
      <c r="M11" s="122"/>
    </row>
    <row r="12" spans="1:13" ht="12.75">
      <c r="A12" s="75">
        <v>8</v>
      </c>
      <c r="B12" s="122" t="s">
        <v>56</v>
      </c>
      <c r="C12" s="122"/>
      <c r="D12" s="122"/>
      <c r="E12" s="122"/>
      <c r="F12" s="122"/>
      <c r="G12" s="122"/>
      <c r="H12" s="122"/>
      <c r="I12" s="122"/>
      <c r="J12" s="122"/>
      <c r="K12" s="122"/>
      <c r="L12" s="122"/>
      <c r="M12" s="122"/>
    </row>
    <row r="13" spans="1:13" ht="12.75">
      <c r="A13" s="75">
        <v>9</v>
      </c>
      <c r="B13" s="122" t="s">
        <v>52</v>
      </c>
      <c r="C13" s="122"/>
      <c r="D13" s="122"/>
      <c r="E13" s="122"/>
      <c r="F13" s="122"/>
      <c r="G13" s="122"/>
      <c r="H13" s="122"/>
      <c r="I13" s="122"/>
      <c r="J13" s="122"/>
      <c r="K13" s="122"/>
      <c r="L13" s="122"/>
      <c r="M13" s="122"/>
    </row>
    <row r="14" spans="1:13" ht="12.75">
      <c r="A14" s="75">
        <v>10</v>
      </c>
      <c r="B14" s="122" t="s">
        <v>66</v>
      </c>
      <c r="C14" s="122"/>
      <c r="D14" s="122"/>
      <c r="E14" s="122"/>
      <c r="F14" s="122"/>
      <c r="G14" s="122"/>
      <c r="H14" s="122"/>
      <c r="I14" s="122"/>
      <c r="J14" s="122"/>
      <c r="K14" s="122"/>
      <c r="L14" s="122"/>
      <c r="M14" s="122"/>
    </row>
    <row r="15" spans="1:13" ht="12.75">
      <c r="A15" s="75"/>
      <c r="B15" s="122"/>
      <c r="C15" s="122"/>
      <c r="D15" s="60"/>
      <c r="E15" s="60"/>
      <c r="F15" s="60"/>
      <c r="G15" s="60"/>
      <c r="H15" s="60"/>
      <c r="I15" s="60"/>
      <c r="J15" s="60"/>
      <c r="K15" s="60"/>
      <c r="L15" s="60"/>
      <c r="M15" s="60"/>
    </row>
    <row r="16" spans="1:13" ht="12.75">
      <c r="A16" s="75"/>
      <c r="B16" s="122"/>
      <c r="C16" s="122"/>
      <c r="D16" s="60"/>
      <c r="E16" s="60"/>
      <c r="F16" s="60"/>
      <c r="G16" s="60"/>
      <c r="H16" s="60"/>
      <c r="I16" s="60"/>
      <c r="J16" s="60"/>
      <c r="K16" s="60"/>
      <c r="L16" s="60"/>
      <c r="M16" s="60"/>
    </row>
    <row r="17" spans="1:13" ht="12.75">
      <c r="A17" s="75"/>
      <c r="B17" s="122"/>
      <c r="C17" s="122"/>
      <c r="D17" s="60"/>
      <c r="E17" s="60"/>
      <c r="F17" s="60"/>
      <c r="G17" s="60"/>
      <c r="H17" s="60"/>
      <c r="I17" s="60"/>
      <c r="J17" s="60"/>
      <c r="K17" s="60"/>
      <c r="L17" s="60"/>
      <c r="M17" s="60"/>
    </row>
    <row r="18" spans="1:13" ht="12.75">
      <c r="A18" s="75"/>
      <c r="B18" s="122"/>
      <c r="C18" s="122"/>
      <c r="D18" s="60"/>
      <c r="E18" s="60"/>
      <c r="F18" s="60"/>
      <c r="G18" s="60"/>
      <c r="H18" s="60"/>
      <c r="I18" s="60"/>
      <c r="J18" s="60"/>
      <c r="K18" s="60"/>
      <c r="L18" s="60"/>
      <c r="M18" s="60"/>
    </row>
    <row r="19" spans="1:13" ht="12.75">
      <c r="A19" s="75"/>
      <c r="B19" s="122"/>
      <c r="C19" s="122"/>
      <c r="D19" s="60"/>
      <c r="E19" s="60"/>
      <c r="F19" s="60"/>
      <c r="G19" s="60"/>
      <c r="H19" s="60"/>
      <c r="I19" s="60"/>
      <c r="J19" s="60"/>
      <c r="K19" s="60"/>
      <c r="L19" s="60"/>
      <c r="M19" s="60"/>
    </row>
    <row r="20" spans="1:13" ht="12.75">
      <c r="A20" s="75"/>
      <c r="B20" s="122"/>
      <c r="C20" s="122"/>
      <c r="D20" s="60"/>
      <c r="E20" s="60"/>
      <c r="F20" s="60"/>
      <c r="G20" s="60"/>
      <c r="H20" s="60"/>
      <c r="I20" s="60"/>
      <c r="J20" s="60"/>
      <c r="K20" s="60"/>
      <c r="L20" s="60"/>
      <c r="M20" s="60"/>
    </row>
    <row r="21" spans="1:13" ht="12.75">
      <c r="A21" s="75"/>
      <c r="B21" s="122"/>
      <c r="C21" s="122"/>
      <c r="D21" s="60"/>
      <c r="E21" s="60"/>
      <c r="F21" s="60"/>
      <c r="G21" s="60"/>
      <c r="H21" s="60"/>
      <c r="I21" s="60"/>
      <c r="J21" s="60"/>
      <c r="K21" s="60"/>
      <c r="L21" s="60"/>
      <c r="M21" s="60"/>
    </row>
    <row r="22" spans="1:13" ht="12.75">
      <c r="A22" s="75"/>
      <c r="B22" s="122"/>
      <c r="C22" s="122"/>
      <c r="D22" s="60"/>
      <c r="E22" s="60"/>
      <c r="F22" s="60"/>
      <c r="G22" s="60"/>
      <c r="H22" s="60"/>
      <c r="I22" s="60"/>
      <c r="J22" s="60"/>
      <c r="K22" s="60"/>
      <c r="L22" s="60"/>
      <c r="M22" s="60"/>
    </row>
    <row r="23" spans="1:13" ht="12.75">
      <c r="A23" s="75"/>
      <c r="B23" s="122"/>
      <c r="C23" s="122"/>
      <c r="D23" s="60"/>
      <c r="E23" s="60"/>
      <c r="F23" s="60"/>
      <c r="G23" s="60"/>
      <c r="H23" s="60"/>
      <c r="I23" s="60"/>
      <c r="J23" s="60"/>
      <c r="K23" s="60"/>
      <c r="L23" s="60"/>
      <c r="M23" s="60"/>
    </row>
    <row r="24" spans="1:13" ht="12.75">
      <c r="A24" s="75"/>
      <c r="B24" s="122"/>
      <c r="C24" s="122"/>
      <c r="D24" s="60"/>
      <c r="E24" s="60"/>
      <c r="F24" s="60"/>
      <c r="G24" s="60"/>
      <c r="H24" s="60"/>
      <c r="I24" s="60"/>
      <c r="J24" s="60"/>
      <c r="K24" s="60"/>
      <c r="L24" s="60"/>
      <c r="M24" s="60"/>
    </row>
    <row r="25" spans="2:13" ht="12.75">
      <c r="B25" s="60"/>
      <c r="C25" s="60"/>
      <c r="D25" s="60"/>
      <c r="E25" s="60"/>
      <c r="F25" s="60"/>
      <c r="G25" s="60"/>
      <c r="H25" s="60"/>
      <c r="I25" s="60"/>
      <c r="J25" s="60"/>
      <c r="K25" s="60"/>
      <c r="L25" s="60"/>
      <c r="M25" s="60"/>
    </row>
  </sheetData>
  <sheetProtection password="D03F" sheet="1" objects="1" scenarios="1"/>
  <mergeCells count="21">
    <mergeCell ref="B21:C21"/>
    <mergeCell ref="B22:C22"/>
    <mergeCell ref="B23:C23"/>
    <mergeCell ref="B24:C24"/>
    <mergeCell ref="B17:C17"/>
    <mergeCell ref="B18:C18"/>
    <mergeCell ref="B19:C19"/>
    <mergeCell ref="B20:C20"/>
    <mergeCell ref="B15:C15"/>
    <mergeCell ref="B16:C16"/>
    <mergeCell ref="B10:M10"/>
    <mergeCell ref="B11:M11"/>
    <mergeCell ref="B12:M12"/>
    <mergeCell ref="B14:M14"/>
    <mergeCell ref="B8:M8"/>
    <mergeCell ref="B9:M9"/>
    <mergeCell ref="B13:M13"/>
    <mergeCell ref="B2:C2"/>
    <mergeCell ref="B6:M6"/>
    <mergeCell ref="B5:M5"/>
    <mergeCell ref="B7:M7"/>
  </mergeCells>
  <printOptions horizontalCentered="1"/>
  <pageMargins left="0.75" right="0.75" top="0.75" bottom="0.75" header="0.5" footer="0.5"/>
  <pageSetup fitToHeight="1" fitToWidth="1" horizontalDpi="600" verticalDpi="600" orientation="landscape" scale="91"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2"/>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48</v>
      </c>
      <c r="C2" s="5"/>
    </row>
    <row r="3" spans="2:3" ht="15.75">
      <c r="B3" s="6"/>
      <c r="C3" s="7"/>
    </row>
    <row r="4" spans="2:11" ht="15.75">
      <c r="B4" s="8" t="s">
        <v>0</v>
      </c>
      <c r="C4" s="127">
        <f>'Member Months'!$B$2</f>
        <v>0</v>
      </c>
      <c r="D4" s="128"/>
      <c r="G4" s="8"/>
      <c r="H4" s="129" t="str">
        <f>'Member Months'!$G$7</f>
        <v>County 4</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Months'!G24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7">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(E16/G16)*12000</f>
        <v>#DIV/0!</v>
      </c>
      <c r="I16" s="33" t="e">
        <f>F16/E16</f>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G17</f>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Months'!G18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4">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(E33/G33)*12000</f>
        <v>#DIV/0!</v>
      </c>
      <c r="I33" s="33" t="e">
        <f>F33/E33</f>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G34</f>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Months'!G19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(E50/G50)*12000</f>
        <v>#DIV/0!</v>
      </c>
      <c r="I50" s="33" t="e">
        <f>F50/E50</f>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Months'!G20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(E67/G67)*12000</f>
        <v>#DIV/0!</v>
      </c>
      <c r="I67" s="33" t="e">
        <f>F67/E67</f>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Months'!G21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(E84/G84)*12000</f>
        <v>#DIV/0!</v>
      </c>
      <c r="I84" s="33" t="e">
        <f>F84/E84</f>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Months'!G22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(E101/G101)*12000</f>
        <v>#DIV/0!</v>
      </c>
      <c r="I101" s="33" t="e">
        <f>F101/E101</f>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Months'!G23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(E118/G118)*12000</f>
        <v>#DIV/0!</v>
      </c>
      <c r="I118" s="33" t="e">
        <f>F118/E118</f>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4"/>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19</v>
      </c>
      <c r="C2" s="5"/>
    </row>
    <row r="3" spans="2:3" ht="15.75">
      <c r="B3" s="6"/>
      <c r="C3" s="7"/>
    </row>
    <row r="4" spans="2:11" ht="15.75">
      <c r="B4" s="8" t="s">
        <v>0</v>
      </c>
      <c r="C4" s="127">
        <f>'Member Months'!$B$2</f>
        <v>0</v>
      </c>
      <c r="D4" s="128"/>
      <c r="G4" s="8"/>
      <c r="H4" s="129" t="str">
        <f>'Member Months'!$H$7</f>
        <v>County 5</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Months'!H14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7">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(E16/G16)*12000</f>
        <v>#DIV/0!</v>
      </c>
      <c r="I16" s="33" t="e">
        <f>F16/E16</f>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G17</f>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Months'!H8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4">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(E33/G33)*12000</f>
        <v>#DIV/0!</v>
      </c>
      <c r="I33" s="33" t="e">
        <f>F33/E33</f>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G34</f>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Months'!H9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(E50/G50)*12000</f>
        <v>#DIV/0!</v>
      </c>
      <c r="I50" s="33" t="e">
        <f>F50/E50</f>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Months'!H10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(E67/G67)*12000</f>
        <v>#DIV/0!</v>
      </c>
      <c r="I67" s="33" t="e">
        <f>F67/E67</f>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Months'!H11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(E84/G84)*12000</f>
        <v>#DIV/0!</v>
      </c>
      <c r="I84" s="33" t="e">
        <f>F84/E84</f>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Months'!H12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(E101/G101)*12000</f>
        <v>#DIV/0!</v>
      </c>
      <c r="I101" s="33" t="e">
        <f>F101/E101</f>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Months'!H13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(E118/G118)*12000</f>
        <v>#DIV/0!</v>
      </c>
      <c r="I118" s="33" t="e">
        <f>F118/E118</f>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44"/>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48</v>
      </c>
      <c r="C2" s="5"/>
    </row>
    <row r="3" spans="2:3" ht="15.75">
      <c r="B3" s="6"/>
      <c r="C3" s="7"/>
    </row>
    <row r="4" spans="2:11" ht="15.75">
      <c r="B4" s="8" t="s">
        <v>0</v>
      </c>
      <c r="C4" s="127">
        <f>'Member Months'!$B$2</f>
        <v>0</v>
      </c>
      <c r="D4" s="128"/>
      <c r="G4" s="8"/>
      <c r="H4" s="129" t="str">
        <f>'Member Months'!$H$7</f>
        <v>County 5</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Months'!H24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7">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(E16/G16)*12000</f>
        <v>#DIV/0!</v>
      </c>
      <c r="I16" s="33" t="e">
        <f>F16/E16</f>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G17</f>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Months'!H18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4">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(E33/G33)*12000</f>
        <v>#DIV/0!</v>
      </c>
      <c r="I33" s="33" t="e">
        <f>F33/E33</f>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G34</f>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Months'!H19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(E50/G50)*12000</f>
        <v>#DIV/0!</v>
      </c>
      <c r="I50" s="33" t="e">
        <f>F50/E50</f>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Months'!H20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(E67/G67)*12000</f>
        <v>#DIV/0!</v>
      </c>
      <c r="I67" s="33" t="e">
        <f>F67/E67</f>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Months'!H21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(E84/G84)*12000</f>
        <v>#DIV/0!</v>
      </c>
      <c r="I84" s="33" t="e">
        <f>F84/E84</f>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Months'!H22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(E101/G101)*12000</f>
        <v>#DIV/0!</v>
      </c>
      <c r="I101" s="33" t="e">
        <f>F101/E101</f>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Months'!H23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(E118/G118)*12000</f>
        <v>#DIV/0!</v>
      </c>
      <c r="I118" s="33" t="e">
        <f>F118/E118</f>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46"/>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19</v>
      </c>
      <c r="C2" s="5"/>
    </row>
    <row r="3" spans="2:3" ht="15.75">
      <c r="B3" s="6"/>
      <c r="C3" s="7"/>
    </row>
    <row r="4" spans="2:11" ht="15.75">
      <c r="B4" s="8" t="s">
        <v>0</v>
      </c>
      <c r="C4" s="127">
        <f>'Member Months'!$B$2</f>
        <v>0</v>
      </c>
      <c r="D4" s="128"/>
      <c r="G4" s="8"/>
      <c r="H4" s="129" t="str">
        <f>'Member Months'!$I$7</f>
        <v>County 6</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Months'!I14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8">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 t="shared" si="0"/>
        <v>#DIV/0!</v>
      </c>
      <c r="I16" s="33" t="e">
        <f t="shared" si="1"/>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 t="shared" si="2"/>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Months'!I8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5">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 t="shared" si="3"/>
        <v>#DIV/0!</v>
      </c>
      <c r="I33" s="33" t="e">
        <f t="shared" si="4"/>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 t="shared" si="5"/>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Months'!I9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 t="shared" si="6"/>
        <v>#DIV/0!</v>
      </c>
      <c r="I50" s="33" t="e">
        <f t="shared" si="7"/>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Months'!I10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 t="shared" si="9"/>
        <v>#DIV/0!</v>
      </c>
      <c r="I67" s="33" t="e">
        <f t="shared" si="10"/>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Months'!I11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 t="shared" si="12"/>
        <v>#DIV/0!</v>
      </c>
      <c r="I84" s="33" t="e">
        <f t="shared" si="13"/>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Months'!I12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 t="shared" si="15"/>
        <v>#DIV/0!</v>
      </c>
      <c r="I101" s="33" t="e">
        <f t="shared" si="16"/>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Months'!I13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 t="shared" si="18"/>
        <v>#DIV/0!</v>
      </c>
      <c r="I118" s="33" t="e">
        <f t="shared" si="19"/>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46"/>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48</v>
      </c>
      <c r="C2" s="5"/>
    </row>
    <row r="3" spans="2:3" ht="15.75">
      <c r="B3" s="6"/>
      <c r="C3" s="7"/>
    </row>
    <row r="4" spans="2:11" ht="15.75">
      <c r="B4" s="8" t="s">
        <v>0</v>
      </c>
      <c r="C4" s="127">
        <f>'Member Months'!$B$2</f>
        <v>0</v>
      </c>
      <c r="D4" s="128"/>
      <c r="G4" s="8"/>
      <c r="H4" s="129" t="str">
        <f>'Member Months'!$I$7</f>
        <v>County 6</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Months'!I24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8">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 t="shared" si="0"/>
        <v>#DIV/0!</v>
      </c>
      <c r="I16" s="33" t="e">
        <f t="shared" si="1"/>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 t="shared" si="2"/>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Months'!I18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5">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 t="shared" si="3"/>
        <v>#DIV/0!</v>
      </c>
      <c r="I33" s="33" t="e">
        <f t="shared" si="4"/>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 t="shared" si="5"/>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Months'!I19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 t="shared" si="6"/>
        <v>#DIV/0!</v>
      </c>
      <c r="I50" s="33" t="e">
        <f t="shared" si="7"/>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Months'!I20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 t="shared" si="9"/>
        <v>#DIV/0!</v>
      </c>
      <c r="I67" s="33" t="e">
        <f t="shared" si="10"/>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Months'!I21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 t="shared" si="12"/>
        <v>#DIV/0!</v>
      </c>
      <c r="I84" s="33" t="e">
        <f t="shared" si="13"/>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Months'!I22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 t="shared" si="15"/>
        <v>#DIV/0!</v>
      </c>
      <c r="I101" s="33" t="e">
        <f t="shared" si="16"/>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Months'!I23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 t="shared" si="18"/>
        <v>#DIV/0!</v>
      </c>
      <c r="I118" s="33" t="e">
        <f t="shared" si="19"/>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51"/>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19</v>
      </c>
      <c r="C2" s="5"/>
    </row>
    <row r="3" spans="2:3" ht="15.75">
      <c r="B3" s="6"/>
      <c r="C3" s="7"/>
    </row>
    <row r="4" spans="2:11" ht="15.75">
      <c r="B4" s="8" t="s">
        <v>0</v>
      </c>
      <c r="C4" s="127">
        <f>'Member Months'!$B$2</f>
        <v>0</v>
      </c>
      <c r="D4" s="128"/>
      <c r="G4" s="8"/>
      <c r="H4" s="129" t="str">
        <f>'Member Months'!$J$7</f>
        <v>County 7</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Months'!J14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8">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 t="shared" si="0"/>
        <v>#DIV/0!</v>
      </c>
      <c r="I16" s="33" t="e">
        <f t="shared" si="1"/>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 t="shared" si="2"/>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Months'!J8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5">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 t="shared" si="3"/>
        <v>#DIV/0!</v>
      </c>
      <c r="I33" s="33" t="e">
        <f t="shared" si="4"/>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 t="shared" si="5"/>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Months'!J9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 t="shared" si="6"/>
        <v>#DIV/0!</v>
      </c>
      <c r="I50" s="33" t="e">
        <f t="shared" si="7"/>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Months'!J10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 t="shared" si="9"/>
        <v>#DIV/0!</v>
      </c>
      <c r="I67" s="33" t="e">
        <f t="shared" si="10"/>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Months'!J11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 t="shared" si="12"/>
        <v>#DIV/0!</v>
      </c>
      <c r="I84" s="33" t="e">
        <f t="shared" si="13"/>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Months'!J12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 t="shared" si="15"/>
        <v>#DIV/0!</v>
      </c>
      <c r="I101" s="33" t="e">
        <f t="shared" si="16"/>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Months'!J13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 t="shared" si="18"/>
        <v>#DIV/0!</v>
      </c>
      <c r="I118" s="33" t="e">
        <f t="shared" si="19"/>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51"/>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48</v>
      </c>
      <c r="C2" s="5"/>
    </row>
    <row r="3" spans="2:3" ht="15.75">
      <c r="B3" s="6"/>
      <c r="C3" s="7"/>
    </row>
    <row r="4" spans="2:11" ht="15.75">
      <c r="B4" s="8" t="s">
        <v>0</v>
      </c>
      <c r="C4" s="127">
        <f>'Member Months'!$B$2</f>
        <v>0</v>
      </c>
      <c r="D4" s="128"/>
      <c r="G4" s="8"/>
      <c r="H4" s="129" t="str">
        <f>'Member Months'!$J$7</f>
        <v>County 7</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Months'!J24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8">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 t="shared" si="0"/>
        <v>#DIV/0!</v>
      </c>
      <c r="I16" s="33" t="e">
        <f t="shared" si="1"/>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 t="shared" si="2"/>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Months'!J18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5">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 t="shared" si="3"/>
        <v>#DIV/0!</v>
      </c>
      <c r="I33" s="33" t="e">
        <f t="shared" si="4"/>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 t="shared" si="5"/>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Months'!J19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 t="shared" si="6"/>
        <v>#DIV/0!</v>
      </c>
      <c r="I50" s="33" t="e">
        <f t="shared" si="7"/>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Months'!J20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 t="shared" si="9"/>
        <v>#DIV/0!</v>
      </c>
      <c r="I67" s="33" t="e">
        <f t="shared" si="10"/>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Months'!J21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 t="shared" si="12"/>
        <v>#DIV/0!</v>
      </c>
      <c r="I84" s="33" t="e">
        <f t="shared" si="13"/>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Months'!J22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 t="shared" si="15"/>
        <v>#DIV/0!</v>
      </c>
      <c r="I101" s="33" t="e">
        <f t="shared" si="16"/>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Months'!J23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 t="shared" si="18"/>
        <v>#DIV/0!</v>
      </c>
      <c r="I118" s="33" t="e">
        <f t="shared" si="19"/>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1"/>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19</v>
      </c>
      <c r="C2" s="5"/>
    </row>
    <row r="3" spans="2:3" ht="15.75">
      <c r="B3" s="6"/>
      <c r="C3" s="7"/>
    </row>
    <row r="4" spans="2:11" ht="15.75">
      <c r="B4" s="8" t="s">
        <v>0</v>
      </c>
      <c r="C4" s="127">
        <f>'Member Months'!$B$2</f>
        <v>0</v>
      </c>
      <c r="D4" s="128"/>
      <c r="G4" s="8"/>
      <c r="H4" s="129" t="str">
        <f>'Member Months'!$K$7</f>
        <v>County 8</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Months'!K14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8">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 t="shared" si="0"/>
        <v>#DIV/0!</v>
      </c>
      <c r="I16" s="33" t="e">
        <f t="shared" si="1"/>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 t="shared" si="2"/>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Months'!K8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5">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 t="shared" si="3"/>
        <v>#DIV/0!</v>
      </c>
      <c r="I33" s="33" t="e">
        <f t="shared" si="4"/>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 t="shared" si="5"/>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Months'!K9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 t="shared" si="6"/>
        <v>#DIV/0!</v>
      </c>
      <c r="I50" s="33" t="e">
        <f t="shared" si="7"/>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Months'!K10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 t="shared" si="9"/>
        <v>#DIV/0!</v>
      </c>
      <c r="I67" s="33" t="e">
        <f t="shared" si="10"/>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Months'!K11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 t="shared" si="12"/>
        <v>#DIV/0!</v>
      </c>
      <c r="I84" s="33" t="e">
        <f t="shared" si="13"/>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Months'!K12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 t="shared" si="15"/>
        <v>#DIV/0!</v>
      </c>
      <c r="I101" s="33" t="e">
        <f t="shared" si="16"/>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Months'!K13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 t="shared" si="18"/>
        <v>#DIV/0!</v>
      </c>
      <c r="I118" s="33" t="e">
        <f t="shared" si="19"/>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1"/>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48</v>
      </c>
      <c r="C2" s="5"/>
    </row>
    <row r="3" spans="2:3" ht="15.75">
      <c r="B3" s="6"/>
      <c r="C3" s="7"/>
    </row>
    <row r="4" spans="2:11" ht="15.75">
      <c r="B4" s="8" t="s">
        <v>0</v>
      </c>
      <c r="C4" s="127">
        <f>'Member Months'!$B$2</f>
        <v>0</v>
      </c>
      <c r="D4" s="128"/>
      <c r="G4" s="8"/>
      <c r="H4" s="129" t="str">
        <f>'Member Months'!$K$7</f>
        <v>County 8</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Months'!K24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8">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 t="shared" si="0"/>
        <v>#DIV/0!</v>
      </c>
      <c r="I16" s="33" t="e">
        <f t="shared" si="1"/>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 t="shared" si="2"/>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Months'!K18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5">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 t="shared" si="3"/>
        <v>#DIV/0!</v>
      </c>
      <c r="I33" s="33" t="e">
        <f t="shared" si="4"/>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 t="shared" si="5"/>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Months'!K19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 t="shared" si="6"/>
        <v>#DIV/0!</v>
      </c>
      <c r="I50" s="33" t="e">
        <f t="shared" si="7"/>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Months'!K20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 t="shared" si="9"/>
        <v>#DIV/0!</v>
      </c>
      <c r="I67" s="33" t="e">
        <f t="shared" si="10"/>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Months'!K21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 t="shared" si="12"/>
        <v>#DIV/0!</v>
      </c>
      <c r="I84" s="33" t="e">
        <f t="shared" si="13"/>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Months'!K22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 t="shared" si="15"/>
        <v>#DIV/0!</v>
      </c>
      <c r="I101" s="33" t="e">
        <f t="shared" si="16"/>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Months'!K23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 t="shared" si="18"/>
        <v>#DIV/0!</v>
      </c>
      <c r="I118" s="33" t="e">
        <f t="shared" si="19"/>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53"/>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19</v>
      </c>
      <c r="C2" s="5"/>
    </row>
    <row r="3" spans="2:3" ht="15.75">
      <c r="B3" s="6"/>
      <c r="C3" s="7"/>
    </row>
    <row r="4" spans="2:11" ht="15.75">
      <c r="B4" s="8" t="s">
        <v>0</v>
      </c>
      <c r="C4" s="127">
        <f>'Member Months'!$B$2</f>
        <v>0</v>
      </c>
      <c r="D4" s="128"/>
      <c r="G4" s="8"/>
      <c r="H4" s="129" t="str">
        <f>'Member Months'!$L$7</f>
        <v>County 9</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Months'!L14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8">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 t="shared" si="0"/>
        <v>#DIV/0!</v>
      </c>
      <c r="I16" s="33" t="e">
        <f t="shared" si="1"/>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 t="shared" si="2"/>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Months'!L8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5">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 t="shared" si="3"/>
        <v>#DIV/0!</v>
      </c>
      <c r="I33" s="33" t="e">
        <f t="shared" si="4"/>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 t="shared" si="5"/>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Months'!L9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 t="shared" si="6"/>
        <v>#DIV/0!</v>
      </c>
      <c r="I50" s="33" t="e">
        <f t="shared" si="7"/>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Months'!L10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 t="shared" si="9"/>
        <v>#DIV/0!</v>
      </c>
      <c r="I67" s="33" t="e">
        <f t="shared" si="10"/>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Months'!L11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 t="shared" si="12"/>
        <v>#DIV/0!</v>
      </c>
      <c r="I84" s="33" t="e">
        <f t="shared" si="13"/>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Months'!L12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 t="shared" si="15"/>
        <v>#DIV/0!</v>
      </c>
      <c r="I101" s="33" t="e">
        <f t="shared" si="16"/>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Months'!L13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 t="shared" si="18"/>
        <v>#DIV/0!</v>
      </c>
      <c r="I118" s="33" t="e">
        <f t="shared" si="19"/>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2"/>
    <pageSetUpPr fitToPage="1"/>
  </sheetPr>
  <dimension ref="A2:M28"/>
  <sheetViews>
    <sheetView view="pageBreakPreview" zoomScale="75" zoomScaleSheetLayoutView="75" workbookViewId="0" topLeftCell="A1">
      <selection activeCell="D24" sqref="D24"/>
    </sheetView>
  </sheetViews>
  <sheetFormatPr defaultColWidth="9.140625" defaultRowHeight="12.75"/>
  <cols>
    <col min="1" max="1" width="9.57421875" style="60" customWidth="1"/>
    <col min="2" max="2" width="17.00390625" style="0" customWidth="1"/>
    <col min="3" max="3" width="28.7109375" style="0" customWidth="1"/>
    <col min="4" max="12" width="20.28125" style="0" customWidth="1"/>
    <col min="13" max="13" width="20.8515625" style="0" customWidth="1"/>
  </cols>
  <sheetData>
    <row r="1" s="60" customFormat="1" ht="12.75"/>
    <row r="2" spans="1:13" ht="15.75">
      <c r="A2" s="59" t="s">
        <v>0</v>
      </c>
      <c r="B2" s="125">
        <f>Index!B2:$C$2</f>
        <v>0</v>
      </c>
      <c r="C2" s="126"/>
      <c r="D2" s="60"/>
      <c r="E2" s="60"/>
      <c r="F2" s="60"/>
      <c r="G2" s="60"/>
      <c r="H2" s="60"/>
      <c r="I2" s="60"/>
      <c r="J2" s="60"/>
      <c r="K2" s="60"/>
      <c r="L2" s="60"/>
      <c r="M2" s="60"/>
    </row>
    <row r="3" spans="1:13" ht="15.75">
      <c r="A3" s="61"/>
      <c r="B3" s="62" t="s">
        <v>42</v>
      </c>
      <c r="C3" s="63"/>
      <c r="D3" s="60"/>
      <c r="E3" s="60"/>
      <c r="F3" s="60"/>
      <c r="G3" s="60"/>
      <c r="H3" s="60"/>
      <c r="I3" s="60"/>
      <c r="J3" s="60"/>
      <c r="K3" s="60"/>
      <c r="L3" s="60"/>
      <c r="M3" s="60"/>
    </row>
    <row r="4" spans="2:13" ht="12.75">
      <c r="B4" s="60"/>
      <c r="C4" s="60"/>
      <c r="D4" s="60"/>
      <c r="E4" s="60"/>
      <c r="F4" s="60"/>
      <c r="G4" s="60"/>
      <c r="H4" s="60"/>
      <c r="I4" s="60"/>
      <c r="J4" s="60"/>
      <c r="K4" s="60"/>
      <c r="L4" s="60"/>
      <c r="M4" s="60"/>
    </row>
    <row r="5" spans="1:13" ht="12.75">
      <c r="A5" s="64" t="s">
        <v>17</v>
      </c>
      <c r="B5" s="60"/>
      <c r="C5" s="60"/>
      <c r="D5" s="65"/>
      <c r="E5" s="65"/>
      <c r="F5" s="65"/>
      <c r="G5" s="65"/>
      <c r="H5" s="65"/>
      <c r="I5" s="65"/>
      <c r="J5" s="65"/>
      <c r="K5" s="65"/>
      <c r="L5" s="65"/>
      <c r="M5" s="65"/>
    </row>
    <row r="6" spans="1:13" ht="13.5" thickBot="1">
      <c r="A6" s="64"/>
      <c r="B6" s="66" t="s">
        <v>19</v>
      </c>
      <c r="C6" s="67"/>
      <c r="D6" s="65"/>
      <c r="E6" s="65"/>
      <c r="F6" s="65"/>
      <c r="G6" s="65"/>
      <c r="H6" s="65"/>
      <c r="I6" s="65"/>
      <c r="J6" s="65"/>
      <c r="K6" s="65"/>
      <c r="L6" s="65"/>
      <c r="M6" s="65"/>
    </row>
    <row r="7" spans="2:13" ht="13.5" thickBot="1">
      <c r="B7" s="45" t="s">
        <v>39</v>
      </c>
      <c r="C7" s="50" t="s">
        <v>32</v>
      </c>
      <c r="D7" s="46" t="s">
        <v>23</v>
      </c>
      <c r="E7" s="47" t="s">
        <v>24</v>
      </c>
      <c r="F7" s="47" t="s">
        <v>25</v>
      </c>
      <c r="G7" s="47" t="s">
        <v>26</v>
      </c>
      <c r="H7" s="47" t="s">
        <v>27</v>
      </c>
      <c r="I7" s="47" t="s">
        <v>72</v>
      </c>
      <c r="J7" s="47" t="s">
        <v>73</v>
      </c>
      <c r="K7" s="47" t="s">
        <v>74</v>
      </c>
      <c r="L7" s="47" t="s">
        <v>75</v>
      </c>
      <c r="M7" s="43" t="s">
        <v>21</v>
      </c>
    </row>
    <row r="8" spans="2:13" ht="12.75">
      <c r="B8" s="39" t="s">
        <v>33</v>
      </c>
      <c r="C8" s="51" t="s">
        <v>76</v>
      </c>
      <c r="D8" s="115">
        <v>0</v>
      </c>
      <c r="E8" s="115">
        <v>0</v>
      </c>
      <c r="F8" s="115">
        <v>0</v>
      </c>
      <c r="G8" s="115">
        <v>0</v>
      </c>
      <c r="H8" s="115">
        <v>0</v>
      </c>
      <c r="I8" s="115">
        <v>0</v>
      </c>
      <c r="J8" s="115">
        <v>0</v>
      </c>
      <c r="K8" s="115">
        <v>0</v>
      </c>
      <c r="L8" s="115">
        <v>0</v>
      </c>
      <c r="M8" s="42">
        <f aca="true" t="shared" si="0" ref="M8:M14">SUM(D8:L8)</f>
        <v>0</v>
      </c>
    </row>
    <row r="9" spans="2:13" ht="12.75">
      <c r="B9" s="40" t="s">
        <v>34</v>
      </c>
      <c r="C9" s="52" t="s">
        <v>35</v>
      </c>
      <c r="D9" s="116">
        <v>0</v>
      </c>
      <c r="E9" s="116">
        <v>0</v>
      </c>
      <c r="F9" s="116">
        <v>0</v>
      </c>
      <c r="G9" s="116">
        <v>0</v>
      </c>
      <c r="H9" s="116">
        <v>0</v>
      </c>
      <c r="I9" s="116">
        <v>0</v>
      </c>
      <c r="J9" s="116">
        <v>0</v>
      </c>
      <c r="K9" s="116">
        <v>0</v>
      </c>
      <c r="L9" s="116">
        <v>0</v>
      </c>
      <c r="M9" s="41">
        <f t="shared" si="0"/>
        <v>0</v>
      </c>
    </row>
    <row r="10" spans="2:13" ht="12.75">
      <c r="B10" s="40" t="s">
        <v>36</v>
      </c>
      <c r="C10" s="52" t="s">
        <v>35</v>
      </c>
      <c r="D10" s="116">
        <v>0</v>
      </c>
      <c r="E10" s="116">
        <v>0</v>
      </c>
      <c r="F10" s="116">
        <v>0</v>
      </c>
      <c r="G10" s="116">
        <v>0</v>
      </c>
      <c r="H10" s="116">
        <v>0</v>
      </c>
      <c r="I10" s="116">
        <v>0</v>
      </c>
      <c r="J10" s="116">
        <v>0</v>
      </c>
      <c r="K10" s="116">
        <v>0</v>
      </c>
      <c r="L10" s="116">
        <v>0</v>
      </c>
      <c r="M10" s="41">
        <f t="shared" si="0"/>
        <v>0</v>
      </c>
    </row>
    <row r="11" spans="2:13" ht="12.75">
      <c r="B11" s="40" t="s">
        <v>37</v>
      </c>
      <c r="C11" s="51" t="s">
        <v>76</v>
      </c>
      <c r="D11" s="116">
        <v>0</v>
      </c>
      <c r="E11" s="116">
        <v>0</v>
      </c>
      <c r="F11" s="116">
        <v>0</v>
      </c>
      <c r="G11" s="116">
        <v>0</v>
      </c>
      <c r="H11" s="116">
        <v>0</v>
      </c>
      <c r="I11" s="116">
        <v>0</v>
      </c>
      <c r="J11" s="116">
        <v>0</v>
      </c>
      <c r="K11" s="116">
        <v>0</v>
      </c>
      <c r="L11" s="116">
        <v>0</v>
      </c>
      <c r="M11" s="41">
        <f t="shared" si="0"/>
        <v>0</v>
      </c>
    </row>
    <row r="12" spans="2:13" ht="12.75">
      <c r="B12" s="40" t="s">
        <v>34</v>
      </c>
      <c r="C12" s="56" t="s">
        <v>38</v>
      </c>
      <c r="D12" s="116">
        <v>0</v>
      </c>
      <c r="E12" s="116">
        <v>0</v>
      </c>
      <c r="F12" s="116">
        <v>0</v>
      </c>
      <c r="G12" s="116">
        <v>0</v>
      </c>
      <c r="H12" s="116">
        <v>0</v>
      </c>
      <c r="I12" s="116">
        <v>0</v>
      </c>
      <c r="J12" s="116">
        <v>0</v>
      </c>
      <c r="K12" s="116">
        <v>0</v>
      </c>
      <c r="L12" s="116">
        <v>0</v>
      </c>
      <c r="M12" s="58">
        <f t="shared" si="0"/>
        <v>0</v>
      </c>
    </row>
    <row r="13" spans="2:13" ht="13.5" thickBot="1">
      <c r="B13" s="103" t="s">
        <v>36</v>
      </c>
      <c r="C13" s="104" t="s">
        <v>38</v>
      </c>
      <c r="D13" s="117">
        <v>0</v>
      </c>
      <c r="E13" s="117">
        <v>0</v>
      </c>
      <c r="F13" s="117">
        <v>0</v>
      </c>
      <c r="G13" s="117">
        <v>0</v>
      </c>
      <c r="H13" s="117">
        <v>0</v>
      </c>
      <c r="I13" s="117">
        <v>0</v>
      </c>
      <c r="J13" s="117">
        <v>0</v>
      </c>
      <c r="K13" s="117">
        <v>0</v>
      </c>
      <c r="L13" s="117">
        <v>0</v>
      </c>
      <c r="M13" s="105">
        <f t="shared" si="0"/>
        <v>0</v>
      </c>
    </row>
    <row r="14" spans="2:13" ht="14.25" thickBot="1" thickTop="1">
      <c r="B14" s="53" t="s">
        <v>12</v>
      </c>
      <c r="C14" s="54"/>
      <c r="D14" s="55">
        <f aca="true" t="shared" si="1" ref="D14:L14">SUM(D8:D13)</f>
        <v>0</v>
      </c>
      <c r="E14" s="55">
        <f t="shared" si="1"/>
        <v>0</v>
      </c>
      <c r="F14" s="55">
        <f t="shared" si="1"/>
        <v>0</v>
      </c>
      <c r="G14" s="55">
        <f t="shared" si="1"/>
        <v>0</v>
      </c>
      <c r="H14" s="55">
        <f t="shared" si="1"/>
        <v>0</v>
      </c>
      <c r="I14" s="55">
        <f t="shared" si="1"/>
        <v>0</v>
      </c>
      <c r="J14" s="55">
        <f t="shared" si="1"/>
        <v>0</v>
      </c>
      <c r="K14" s="55">
        <f t="shared" si="1"/>
        <v>0</v>
      </c>
      <c r="L14" s="55">
        <f t="shared" si="1"/>
        <v>0</v>
      </c>
      <c r="M14" s="57">
        <f t="shared" si="0"/>
        <v>0</v>
      </c>
    </row>
    <row r="15" spans="2:13" s="60" customFormat="1" ht="12" customHeight="1">
      <c r="B15" s="71"/>
      <c r="C15" s="71"/>
      <c r="D15" s="72"/>
      <c r="E15" s="72"/>
      <c r="F15" s="72"/>
      <c r="G15" s="72"/>
      <c r="H15" s="72"/>
      <c r="I15" s="72"/>
      <c r="J15" s="72"/>
      <c r="K15" s="72"/>
      <c r="L15" s="72"/>
      <c r="M15" s="72"/>
    </row>
    <row r="16" spans="2:13" s="60" customFormat="1" ht="13.5" thickBot="1">
      <c r="B16" s="71" t="s">
        <v>48</v>
      </c>
      <c r="C16" s="71"/>
      <c r="D16" s="72"/>
      <c r="E16" s="72"/>
      <c r="F16" s="72"/>
      <c r="G16" s="72"/>
      <c r="H16" s="72"/>
      <c r="I16" s="72"/>
      <c r="J16" s="72"/>
      <c r="K16" s="72"/>
      <c r="L16" s="72"/>
      <c r="M16" s="72"/>
    </row>
    <row r="17" spans="2:13" ht="13.5" thickBot="1">
      <c r="B17" s="45" t="s">
        <v>39</v>
      </c>
      <c r="C17" s="50" t="s">
        <v>32</v>
      </c>
      <c r="D17" s="46" t="s">
        <v>23</v>
      </c>
      <c r="E17" s="47" t="s">
        <v>24</v>
      </c>
      <c r="F17" s="47" t="s">
        <v>25</v>
      </c>
      <c r="G17" s="47" t="s">
        <v>26</v>
      </c>
      <c r="H17" s="47" t="s">
        <v>27</v>
      </c>
      <c r="I17" s="47" t="s">
        <v>72</v>
      </c>
      <c r="J17" s="47" t="s">
        <v>73</v>
      </c>
      <c r="K17" s="47" t="s">
        <v>74</v>
      </c>
      <c r="L17" s="47" t="s">
        <v>75</v>
      </c>
      <c r="M17" s="43" t="s">
        <v>21</v>
      </c>
    </row>
    <row r="18" spans="2:13" ht="12.75">
      <c r="B18" s="39" t="s">
        <v>33</v>
      </c>
      <c r="C18" s="51" t="s">
        <v>76</v>
      </c>
      <c r="D18" s="115">
        <v>0</v>
      </c>
      <c r="E18" s="115">
        <v>0</v>
      </c>
      <c r="F18" s="115">
        <v>0</v>
      </c>
      <c r="G18" s="115">
        <v>0</v>
      </c>
      <c r="H18" s="115">
        <v>0</v>
      </c>
      <c r="I18" s="115">
        <v>0</v>
      </c>
      <c r="J18" s="115">
        <v>0</v>
      </c>
      <c r="K18" s="115">
        <v>0</v>
      </c>
      <c r="L18" s="115">
        <v>0</v>
      </c>
      <c r="M18" s="42">
        <f aca="true" t="shared" si="2" ref="M18:M24">SUM(D18:L18)</f>
        <v>0</v>
      </c>
    </row>
    <row r="19" spans="2:13" ht="12.75">
      <c r="B19" s="40" t="s">
        <v>34</v>
      </c>
      <c r="C19" s="52" t="s">
        <v>35</v>
      </c>
      <c r="D19" s="116">
        <v>0</v>
      </c>
      <c r="E19" s="116">
        <v>0</v>
      </c>
      <c r="F19" s="116">
        <v>0</v>
      </c>
      <c r="G19" s="116">
        <v>0</v>
      </c>
      <c r="H19" s="116">
        <v>0</v>
      </c>
      <c r="I19" s="116">
        <v>0</v>
      </c>
      <c r="J19" s="116">
        <v>0</v>
      </c>
      <c r="K19" s="116">
        <v>0</v>
      </c>
      <c r="L19" s="116">
        <v>0</v>
      </c>
      <c r="M19" s="41">
        <f t="shared" si="2"/>
        <v>0</v>
      </c>
    </row>
    <row r="20" spans="2:13" ht="12.75">
      <c r="B20" s="40" t="s">
        <v>36</v>
      </c>
      <c r="C20" s="52" t="s">
        <v>35</v>
      </c>
      <c r="D20" s="116">
        <v>0</v>
      </c>
      <c r="E20" s="116">
        <v>0</v>
      </c>
      <c r="F20" s="116">
        <v>0</v>
      </c>
      <c r="G20" s="116">
        <v>0</v>
      </c>
      <c r="H20" s="116">
        <v>0</v>
      </c>
      <c r="I20" s="116">
        <v>0</v>
      </c>
      <c r="J20" s="116">
        <v>0</v>
      </c>
      <c r="K20" s="116">
        <v>0</v>
      </c>
      <c r="L20" s="116">
        <v>0</v>
      </c>
      <c r="M20" s="41">
        <f t="shared" si="2"/>
        <v>0</v>
      </c>
    </row>
    <row r="21" spans="2:13" ht="12.75">
      <c r="B21" s="40" t="s">
        <v>37</v>
      </c>
      <c r="C21" s="51" t="s">
        <v>76</v>
      </c>
      <c r="D21" s="116">
        <v>0</v>
      </c>
      <c r="E21" s="116">
        <v>0</v>
      </c>
      <c r="F21" s="116">
        <v>0</v>
      </c>
      <c r="G21" s="116">
        <v>0</v>
      </c>
      <c r="H21" s="116">
        <v>0</v>
      </c>
      <c r="I21" s="116">
        <v>0</v>
      </c>
      <c r="J21" s="116">
        <v>0</v>
      </c>
      <c r="K21" s="116">
        <v>0</v>
      </c>
      <c r="L21" s="116">
        <v>0</v>
      </c>
      <c r="M21" s="41">
        <f t="shared" si="2"/>
        <v>0</v>
      </c>
    </row>
    <row r="22" spans="2:13" ht="12.75">
      <c r="B22" s="40" t="s">
        <v>34</v>
      </c>
      <c r="C22" s="56" t="s">
        <v>38</v>
      </c>
      <c r="D22" s="116">
        <v>0</v>
      </c>
      <c r="E22" s="116">
        <v>0</v>
      </c>
      <c r="F22" s="116">
        <v>0</v>
      </c>
      <c r="G22" s="116">
        <v>0</v>
      </c>
      <c r="H22" s="116">
        <v>0</v>
      </c>
      <c r="I22" s="116">
        <v>0</v>
      </c>
      <c r="J22" s="116">
        <v>0</v>
      </c>
      <c r="K22" s="116">
        <v>0</v>
      </c>
      <c r="L22" s="116">
        <v>0</v>
      </c>
      <c r="M22" s="58">
        <f t="shared" si="2"/>
        <v>0</v>
      </c>
    </row>
    <row r="23" spans="2:13" ht="13.5" thickBot="1">
      <c r="B23" s="103" t="s">
        <v>36</v>
      </c>
      <c r="C23" s="104" t="s">
        <v>38</v>
      </c>
      <c r="D23" s="117">
        <v>0</v>
      </c>
      <c r="E23" s="117">
        <v>0</v>
      </c>
      <c r="F23" s="117">
        <v>0</v>
      </c>
      <c r="G23" s="117">
        <v>0</v>
      </c>
      <c r="H23" s="117">
        <v>0</v>
      </c>
      <c r="I23" s="117">
        <v>0</v>
      </c>
      <c r="J23" s="117">
        <v>0</v>
      </c>
      <c r="K23" s="117">
        <v>0</v>
      </c>
      <c r="L23" s="117">
        <v>0</v>
      </c>
      <c r="M23" s="105">
        <f t="shared" si="2"/>
        <v>0</v>
      </c>
    </row>
    <row r="24" spans="2:13" ht="14.25" thickBot="1" thickTop="1">
      <c r="B24" s="53" t="s">
        <v>12</v>
      </c>
      <c r="C24" s="54"/>
      <c r="D24" s="55">
        <f aca="true" t="shared" si="3" ref="D24:L24">SUM(D18:D23)</f>
        <v>0</v>
      </c>
      <c r="E24" s="55">
        <f t="shared" si="3"/>
        <v>0</v>
      </c>
      <c r="F24" s="55">
        <f t="shared" si="3"/>
        <v>0</v>
      </c>
      <c r="G24" s="55">
        <f t="shared" si="3"/>
        <v>0</v>
      </c>
      <c r="H24" s="55">
        <f t="shared" si="3"/>
        <v>0</v>
      </c>
      <c r="I24" s="55">
        <f t="shared" si="3"/>
        <v>0</v>
      </c>
      <c r="J24" s="55">
        <f t="shared" si="3"/>
        <v>0</v>
      </c>
      <c r="K24" s="55">
        <f t="shared" si="3"/>
        <v>0</v>
      </c>
      <c r="L24" s="55">
        <f t="shared" si="3"/>
        <v>0</v>
      </c>
      <c r="M24" s="57">
        <f t="shared" si="2"/>
        <v>0</v>
      </c>
    </row>
    <row r="25" s="60" customFormat="1" ht="6.75" customHeight="1"/>
    <row r="26" spans="1:3" s="60" customFormat="1" ht="12.75">
      <c r="A26" s="68" t="s">
        <v>3</v>
      </c>
      <c r="B26" s="73"/>
      <c r="C26" s="73"/>
    </row>
    <row r="27" spans="1:3" s="60" customFormat="1" ht="14.25" customHeight="1">
      <c r="A27" s="69" t="s">
        <v>28</v>
      </c>
      <c r="B27" s="60" t="s">
        <v>43</v>
      </c>
      <c r="C27" s="74"/>
    </row>
    <row r="28" spans="1:3" s="60" customFormat="1" ht="12.75">
      <c r="A28" s="70" t="s">
        <v>44</v>
      </c>
      <c r="B28" s="73" t="s">
        <v>45</v>
      </c>
      <c r="C28" s="73"/>
    </row>
  </sheetData>
  <sheetProtection password="D03F" sheet="1" objects="1" scenarios="1"/>
  <mergeCells count="1">
    <mergeCell ref="B2:C2"/>
  </mergeCells>
  <printOptions horizontalCentered="1"/>
  <pageMargins left="0.54" right="0.29" top="0.75" bottom="0.75" header="0.5" footer="0.5"/>
  <pageSetup fitToHeight="1" fitToWidth="1" horizontalDpi="600" verticalDpi="600" orientation="landscape" scale="51"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53"/>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48</v>
      </c>
      <c r="C2" s="5"/>
    </row>
    <row r="3" spans="2:3" ht="15.75">
      <c r="B3" s="6"/>
      <c r="C3" s="7"/>
    </row>
    <row r="4" spans="2:11" ht="15.75">
      <c r="B4" s="8" t="s">
        <v>0</v>
      </c>
      <c r="C4" s="127">
        <f>'Member Months'!$B$2</f>
        <v>0</v>
      </c>
      <c r="D4" s="128"/>
      <c r="G4" s="8"/>
      <c r="H4" s="129" t="str">
        <f>'Member Months'!$L$7</f>
        <v>County 9</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Months'!L24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8">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 t="shared" si="0"/>
        <v>#DIV/0!</v>
      </c>
      <c r="I16" s="33" t="e">
        <f t="shared" si="1"/>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 t="shared" si="2"/>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Months'!L18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5">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 t="shared" si="3"/>
        <v>#DIV/0!</v>
      </c>
      <c r="I33" s="33" t="e">
        <f t="shared" si="4"/>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 t="shared" si="5"/>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Months'!L19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 t="shared" si="6"/>
        <v>#DIV/0!</v>
      </c>
      <c r="I50" s="33" t="e">
        <f t="shared" si="7"/>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Months'!L20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 t="shared" si="9"/>
        <v>#DIV/0!</v>
      </c>
      <c r="I67" s="33" t="e">
        <f t="shared" si="10"/>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Months'!L21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 t="shared" si="12"/>
        <v>#DIV/0!</v>
      </c>
      <c r="I84" s="33" t="e">
        <f t="shared" si="13"/>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Months'!L22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 t="shared" si="15"/>
        <v>#DIV/0!</v>
      </c>
      <c r="I101" s="33" t="e">
        <f t="shared" si="16"/>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Months'!L23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 t="shared" si="18"/>
        <v>#DIV/0!</v>
      </c>
      <c r="I118" s="33" t="e">
        <f t="shared" si="19"/>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58"/>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19</v>
      </c>
      <c r="C2" s="5"/>
    </row>
    <row r="3" spans="2:3" ht="15.75">
      <c r="B3" s="6"/>
      <c r="C3" s="7"/>
    </row>
    <row r="4" spans="2:11" ht="15.75">
      <c r="B4" s="8" t="s">
        <v>0</v>
      </c>
      <c r="C4" s="127">
        <f>'Member Months'!$B$2</f>
        <v>0</v>
      </c>
      <c r="D4" s="128"/>
      <c r="G4" s="8"/>
      <c r="H4" s="37" t="s">
        <v>21</v>
      </c>
      <c r="I4" s="81"/>
      <c r="J4" s="38"/>
      <c r="K4" s="38"/>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76">
        <f>'County 1 (SFY04)'!E10+'County 2 (SFY04)'!E10+'County 3 (SFY04)'!E10+'County 4 (SFY04)'!E10+'County 5 (SFY04)'!E10+'County 6 (SFY04)'!E10+'County 7 (SFY04)'!E10+'County 8 (SFY04)'!E10+'County 9 (SFY04)'!E10</f>
        <v>0</v>
      </c>
      <c r="F10" s="76">
        <f>'County 1 (SFY04)'!F10+'County 2 (SFY04)'!F10+'County 3 (SFY04)'!F10+'County 4 (SFY04)'!F10+'County 5 (SFY04)'!F10+'County 6 (SFY04)'!F10+'County 7 (SFY04)'!F10+'County 8 (SFY04)'!F10+'County 9 (SFY04)'!F10</f>
        <v>0</v>
      </c>
      <c r="G10" s="76">
        <f>'Member Months'!M14</f>
        <v>0</v>
      </c>
      <c r="H10" s="33" t="e">
        <f aca="true" t="shared" si="0" ref="H10:H18">(E10/G10)*12000</f>
        <v>#DIV/0!</v>
      </c>
      <c r="I10" s="33" t="e">
        <f aca="true" t="shared" si="1" ref="I10:I18">F10/E10</f>
        <v>#DIV/0!</v>
      </c>
      <c r="L10" s="19"/>
    </row>
    <row r="11" spans="2:12" ht="12.75">
      <c r="B11" s="20">
        <v>2</v>
      </c>
      <c r="C11" s="21" t="s">
        <v>9</v>
      </c>
      <c r="D11" s="49" t="s">
        <v>14</v>
      </c>
      <c r="E11" s="77">
        <f>'County 1 (SFY04)'!E11+'County 2 (SFY04)'!E11+'County 3 (SFY04)'!E11+'County 4 (SFY04)'!E11+'County 5 (SFY04)'!E11+'County 6 (SFY04)'!E11+'County 7 (SFY04)'!E11+'County 8 (SFY04)'!E11+'County 9 (SFY04)'!E11</f>
        <v>0</v>
      </c>
      <c r="F11" s="77">
        <f>'County 1 (SFY04)'!F11+'County 2 (SFY04)'!F11+'County 3 (SFY04)'!F11+'County 4 (SFY04)'!F11+'County 5 (SFY04)'!F11+'County 6 (SFY04)'!F11+'County 7 (SFY04)'!F11+'County 8 (SFY04)'!F11+'County 9 (SFY04)'!F11</f>
        <v>0</v>
      </c>
      <c r="G11" s="77">
        <f aca="true" t="shared" si="2" ref="G11:G18">G10</f>
        <v>0</v>
      </c>
      <c r="H11" s="33" t="e">
        <f t="shared" si="0"/>
        <v>#DIV/0!</v>
      </c>
      <c r="I11" s="33" t="e">
        <f t="shared" si="1"/>
        <v>#DIV/0!</v>
      </c>
      <c r="L11" s="17"/>
    </row>
    <row r="12" spans="2:12" ht="12.75">
      <c r="B12" s="20">
        <v>3</v>
      </c>
      <c r="C12" s="21" t="s">
        <v>7</v>
      </c>
      <c r="D12" s="49" t="s">
        <v>14</v>
      </c>
      <c r="E12" s="77">
        <f>'County 1 (SFY04)'!E12+'County 2 (SFY04)'!E12+'County 3 (SFY04)'!E12+'County 4 (SFY04)'!E12+'County 5 (SFY04)'!E12+'County 6 (SFY04)'!E12+'County 7 (SFY04)'!E12+'County 8 (SFY04)'!E12+'County 9 (SFY04)'!E12</f>
        <v>0</v>
      </c>
      <c r="F12" s="77">
        <f>'County 1 (SFY04)'!F12+'County 2 (SFY04)'!F12+'County 3 (SFY04)'!F12+'County 4 (SFY04)'!F12+'County 5 (SFY04)'!F12+'County 6 (SFY04)'!F12+'County 7 (SFY04)'!F12+'County 8 (SFY04)'!F12+'County 9 (SFY04)'!F12</f>
        <v>0</v>
      </c>
      <c r="G12" s="77">
        <f t="shared" si="2"/>
        <v>0</v>
      </c>
      <c r="H12" s="33" t="e">
        <f t="shared" si="0"/>
        <v>#DIV/0!</v>
      </c>
      <c r="I12" s="33" t="e">
        <f t="shared" si="1"/>
        <v>#DIV/0!</v>
      </c>
      <c r="L12" s="36"/>
    </row>
    <row r="13" spans="2:12" ht="12.75">
      <c r="B13" s="20">
        <v>4</v>
      </c>
      <c r="C13" s="21" t="s">
        <v>8</v>
      </c>
      <c r="D13" s="49" t="s">
        <v>14</v>
      </c>
      <c r="E13" s="77">
        <f>'County 1 (SFY04)'!E13+'County 2 (SFY04)'!E13+'County 3 (SFY04)'!E13+'County 4 (SFY04)'!E13+'County 5 (SFY04)'!E13+'County 6 (SFY04)'!E13+'County 7 (SFY04)'!E13+'County 8 (SFY04)'!E13+'County 9 (SFY04)'!E13</f>
        <v>0</v>
      </c>
      <c r="F13" s="77">
        <f>'County 1 (SFY04)'!F13+'County 2 (SFY04)'!F13+'County 3 (SFY04)'!F13+'County 4 (SFY04)'!F13+'County 5 (SFY04)'!F13+'County 6 (SFY04)'!F13+'County 7 (SFY04)'!F13+'County 8 (SFY04)'!F13+'County 9 (SFY04)'!F13</f>
        <v>0</v>
      </c>
      <c r="G13" s="77">
        <f t="shared" si="2"/>
        <v>0</v>
      </c>
      <c r="H13" s="33" t="e">
        <f t="shared" si="0"/>
        <v>#DIV/0!</v>
      </c>
      <c r="I13" s="33" t="e">
        <f t="shared" si="1"/>
        <v>#DIV/0!</v>
      </c>
      <c r="L13" s="17"/>
    </row>
    <row r="14" spans="2:12" ht="12.75">
      <c r="B14" s="20">
        <v>5</v>
      </c>
      <c r="C14" s="21" t="s">
        <v>2</v>
      </c>
      <c r="D14" s="49" t="s">
        <v>29</v>
      </c>
      <c r="E14" s="77">
        <f>'County 1 (SFY04)'!E14+'County 2 (SFY04)'!E14+'County 3 (SFY04)'!E14+'County 4 (SFY04)'!E14+'County 5 (SFY04)'!E14+'County 6 (SFY04)'!E14+'County 7 (SFY04)'!E14+'County 8 (SFY04)'!E14+'County 9 (SFY04)'!E14</f>
        <v>0</v>
      </c>
      <c r="F14" s="77">
        <f>'County 1 (SFY04)'!F14+'County 2 (SFY04)'!F14+'County 3 (SFY04)'!F14+'County 4 (SFY04)'!F14+'County 5 (SFY04)'!F14+'County 6 (SFY04)'!F14+'County 7 (SFY04)'!F14+'County 8 (SFY04)'!F14+'County 9 (SFY04)'!F14</f>
        <v>0</v>
      </c>
      <c r="G14" s="77">
        <f t="shared" si="2"/>
        <v>0</v>
      </c>
      <c r="H14" s="33" t="e">
        <f t="shared" si="0"/>
        <v>#DIV/0!</v>
      </c>
      <c r="I14" s="33" t="e">
        <f t="shared" si="1"/>
        <v>#DIV/0!</v>
      </c>
      <c r="L14" s="19"/>
    </row>
    <row r="15" spans="2:12" ht="12.75">
      <c r="B15" s="20">
        <v>6</v>
      </c>
      <c r="C15" s="21" t="s">
        <v>10</v>
      </c>
      <c r="D15" s="49" t="s">
        <v>16</v>
      </c>
      <c r="E15" s="77">
        <f>'County 1 (SFY04)'!E15+'County 2 (SFY04)'!E15+'County 3 (SFY04)'!E15+'County 4 (SFY04)'!E15+'County 5 (SFY04)'!E15+'County 6 (SFY04)'!E15+'County 7 (SFY04)'!E15+'County 8 (SFY04)'!E15+'County 9 (SFY04)'!E15</f>
        <v>0</v>
      </c>
      <c r="F15" s="77">
        <f>'County 1 (SFY04)'!F15+'County 2 (SFY04)'!F15+'County 3 (SFY04)'!F15+'County 4 (SFY04)'!F15+'County 5 (SFY04)'!F15+'County 6 (SFY04)'!F15+'County 7 (SFY04)'!F15+'County 8 (SFY04)'!F15+'County 9 (SFY04)'!F15</f>
        <v>0</v>
      </c>
      <c r="G15" s="77">
        <f t="shared" si="2"/>
        <v>0</v>
      </c>
      <c r="H15" s="33" t="e">
        <f t="shared" si="0"/>
        <v>#DIV/0!</v>
      </c>
      <c r="I15" s="33" t="e">
        <f t="shared" si="1"/>
        <v>#DIV/0!</v>
      </c>
      <c r="L15" s="19"/>
    </row>
    <row r="16" spans="2:12" ht="12.75">
      <c r="B16" s="93">
        <v>7</v>
      </c>
      <c r="C16" s="94" t="s">
        <v>51</v>
      </c>
      <c r="D16" s="95" t="s">
        <v>14</v>
      </c>
      <c r="E16" s="77">
        <f>'County 1 (SFY04)'!E16+'County 2 (SFY04)'!E16+'County 3 (SFY04)'!E16+'County 4 (SFY04)'!E16+'County 5 (SFY04)'!E16+'County 6 (SFY04)'!E16+'County 7 (SFY04)'!E16+'County 8 (SFY04)'!E16+'County 9 (SFY04)'!E16</f>
        <v>0</v>
      </c>
      <c r="F16" s="77">
        <f>'County 1 (SFY04)'!F16+'County 2 (SFY04)'!F16+'County 3 (SFY04)'!F16+'County 4 (SFY04)'!F16+'County 5 (SFY04)'!F16+'County 6 (SFY04)'!F16+'County 7 (SFY04)'!F16+'County 8 (SFY04)'!F16+'County 9 (SFY04)'!F16</f>
        <v>0</v>
      </c>
      <c r="G16" s="77">
        <f t="shared" si="2"/>
        <v>0</v>
      </c>
      <c r="H16" s="33" t="e">
        <f>(E16/G16)*12000</f>
        <v>#DIV/0!</v>
      </c>
      <c r="I16" s="33" t="e">
        <f>F16/E16</f>
        <v>#DIV/0!</v>
      </c>
      <c r="L16" s="19"/>
    </row>
    <row r="17" spans="2:9" ht="13.5" thickBot="1">
      <c r="B17" s="83">
        <v>8</v>
      </c>
      <c r="C17" s="84" t="s">
        <v>30</v>
      </c>
      <c r="D17" s="85" t="s">
        <v>15</v>
      </c>
      <c r="E17" s="79">
        <f>'County 1 (SFY04)'!E17+'County 2 (SFY04)'!E17+'County 3 (SFY04)'!E17+'County 4 (SFY04)'!E17+'County 5 (SFY04)'!E17+'County 6 (SFY04)'!E17+'County 7 (SFY04)'!E17+'County 8 (SFY04)'!E17+'County 9 (SFY04)'!E17</f>
        <v>0</v>
      </c>
      <c r="F17" s="79">
        <f>'County 1 (SFY04)'!F17+'County 2 (SFY04)'!F17+'County 3 (SFY04)'!F17+'County 4 (SFY04)'!F17+'County 5 (SFY04)'!F17+'County 6 (SFY04)'!F17+'County 7 (SFY04)'!F17+'County 8 (SFY04)'!F17+'County 9 (SFY04)'!F17</f>
        <v>0</v>
      </c>
      <c r="G17" s="79">
        <f t="shared" si="2"/>
        <v>0</v>
      </c>
      <c r="H17" s="35" t="e">
        <f t="shared" si="0"/>
        <v>#DIV/0!</v>
      </c>
      <c r="I17" s="35" t="e">
        <f t="shared" si="1"/>
        <v>#DIV/0!</v>
      </c>
    </row>
    <row r="18" spans="2:16" s="13" customFormat="1" ht="14.25" thickBot="1" thickTop="1">
      <c r="B18" s="25"/>
      <c r="C18" s="27" t="s">
        <v>12</v>
      </c>
      <c r="D18" s="82"/>
      <c r="E18" s="78">
        <f>'County 1 (SFY04)'!E18+'County 2 (SFY04)'!E18+'County 3 (SFY04)'!E18+'County 4 (SFY04)'!E18+'County 5 (SFY04)'!E18+'County 6 (SFY04)'!E18+'County 7 (SFY04)'!E18+'County 8 (SFY04)'!E18+'County 9 (SFY04)'!E18</f>
        <v>0</v>
      </c>
      <c r="F18" s="78">
        <f>'County 1 (SFY04)'!F18+'County 2 (SFY04)'!F18+'County 3 (SFY04)'!F18+'County 4 (SFY04)'!F18+'County 5 (SFY04)'!F18+'County 6 (SFY04)'!F18+'County 7 (SFY04)'!F18+'County 8 (SFY04)'!F18+'County 9 (SFY04)'!F18</f>
        <v>0</v>
      </c>
      <c r="G18" s="44">
        <f t="shared" si="2"/>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76">
        <f>'County 1 (SFY04)'!E27+'County 2 (SFY04)'!E27+'County 3 (SFY04)'!E27+'County 4 (SFY04)'!E27+'County 5 (SFY04)'!E27+'County 6 (SFY04)'!E27+'County 7 (SFY04)'!E27+'County 8 (SFY04)'!E27+'County 9 (SFY04)'!E27</f>
        <v>0</v>
      </c>
      <c r="F27" s="76">
        <f>'County 1 (SFY04)'!F27+'County 2 (SFY04)'!F27+'County 3 (SFY04)'!F27+'County 4 (SFY04)'!F27+'County 5 (SFY04)'!F27+'County 6 (SFY04)'!F27+'County 7 (SFY04)'!F27+'County 8 (SFY04)'!F27+'County 9 (SFY04)'!F27</f>
        <v>0</v>
      </c>
      <c r="G27" s="76">
        <f>'Member Months'!M8</f>
        <v>0</v>
      </c>
      <c r="H27" s="33" t="e">
        <f aca="true" t="shared" si="3" ref="H27:H35">(E27/G27)*12000</f>
        <v>#DIV/0!</v>
      </c>
      <c r="I27" s="33" t="e">
        <f aca="true" t="shared" si="4" ref="I27:I35">F27/E27</f>
        <v>#DIV/0!</v>
      </c>
      <c r="L27" s="19"/>
      <c r="N27" s="19"/>
    </row>
    <row r="28" spans="2:14" ht="12.75">
      <c r="B28" s="20">
        <v>2</v>
      </c>
      <c r="C28" s="21" t="s">
        <v>9</v>
      </c>
      <c r="D28" s="49" t="s">
        <v>14</v>
      </c>
      <c r="E28" s="77">
        <f>'County 1 (SFY04)'!E28+'County 2 (SFY04)'!E28+'County 3 (SFY04)'!E28+'County 4 (SFY04)'!E28+'County 5 (SFY04)'!E28+'County 6 (SFY04)'!E28+'County 7 (SFY04)'!E28+'County 8 (SFY04)'!E28+'County 9 (SFY04)'!E28</f>
        <v>0</v>
      </c>
      <c r="F28" s="77">
        <f>'County 1 (SFY04)'!F28+'County 2 (SFY04)'!F28+'County 3 (SFY04)'!F28+'County 4 (SFY04)'!F28+'County 5 (SFY04)'!F28+'County 6 (SFY04)'!F28+'County 7 (SFY04)'!F28+'County 8 (SFY04)'!F28+'County 9 (SFY04)'!F28</f>
        <v>0</v>
      </c>
      <c r="G28" s="77">
        <f aca="true" t="shared" si="5" ref="G28:G35">G27</f>
        <v>0</v>
      </c>
      <c r="H28" s="33" t="e">
        <f t="shared" si="3"/>
        <v>#DIV/0!</v>
      </c>
      <c r="I28" s="33" t="e">
        <f t="shared" si="4"/>
        <v>#DIV/0!</v>
      </c>
      <c r="L28" s="17"/>
      <c r="N28" s="19"/>
    </row>
    <row r="29" spans="2:14" ht="12.75">
      <c r="B29" s="20">
        <v>3</v>
      </c>
      <c r="C29" s="21" t="s">
        <v>7</v>
      </c>
      <c r="D29" s="49" t="s">
        <v>14</v>
      </c>
      <c r="E29" s="77">
        <f>'County 1 (SFY04)'!E29+'County 2 (SFY04)'!E29+'County 3 (SFY04)'!E29+'County 4 (SFY04)'!E29+'County 5 (SFY04)'!E29+'County 6 (SFY04)'!E29+'County 7 (SFY04)'!E29+'County 8 (SFY04)'!E29+'County 9 (SFY04)'!E29</f>
        <v>0</v>
      </c>
      <c r="F29" s="77">
        <f>'County 1 (SFY04)'!F29+'County 2 (SFY04)'!F29+'County 3 (SFY04)'!F29+'County 4 (SFY04)'!F29+'County 5 (SFY04)'!F29+'County 6 (SFY04)'!F29+'County 7 (SFY04)'!F29+'County 8 (SFY04)'!F29+'County 9 (SFY04)'!F29</f>
        <v>0</v>
      </c>
      <c r="G29" s="77">
        <f t="shared" si="5"/>
        <v>0</v>
      </c>
      <c r="H29" s="33" t="e">
        <f t="shared" si="3"/>
        <v>#DIV/0!</v>
      </c>
      <c r="I29" s="33" t="e">
        <f t="shared" si="4"/>
        <v>#DIV/0!</v>
      </c>
      <c r="L29" s="36"/>
      <c r="N29" s="19"/>
    </row>
    <row r="30" spans="2:14" ht="12.75">
      <c r="B30" s="20">
        <v>4</v>
      </c>
      <c r="C30" s="21" t="s">
        <v>8</v>
      </c>
      <c r="D30" s="49" t="s">
        <v>14</v>
      </c>
      <c r="E30" s="77">
        <f>'County 1 (SFY04)'!E30+'County 2 (SFY04)'!E30+'County 3 (SFY04)'!E30+'County 4 (SFY04)'!E30+'County 5 (SFY04)'!E30+'County 6 (SFY04)'!E30+'County 7 (SFY04)'!E30+'County 8 (SFY04)'!E30+'County 9 (SFY04)'!E30</f>
        <v>0</v>
      </c>
      <c r="F30" s="77">
        <f>'County 1 (SFY04)'!F30+'County 2 (SFY04)'!F30+'County 3 (SFY04)'!F30+'County 4 (SFY04)'!F30+'County 5 (SFY04)'!F30+'County 6 (SFY04)'!F30+'County 7 (SFY04)'!F30+'County 8 (SFY04)'!F30+'County 9 (SFY04)'!F30</f>
        <v>0</v>
      </c>
      <c r="G30" s="77">
        <f t="shared" si="5"/>
        <v>0</v>
      </c>
      <c r="H30" s="33" t="e">
        <f t="shared" si="3"/>
        <v>#DIV/0!</v>
      </c>
      <c r="I30" s="33" t="e">
        <f t="shared" si="4"/>
        <v>#DIV/0!</v>
      </c>
      <c r="L30" s="17"/>
      <c r="N30" s="19"/>
    </row>
    <row r="31" spans="2:12" ht="12.75">
      <c r="B31" s="20">
        <v>5</v>
      </c>
      <c r="C31" s="21" t="s">
        <v>2</v>
      </c>
      <c r="D31" s="49" t="s">
        <v>29</v>
      </c>
      <c r="E31" s="77">
        <f>'County 1 (SFY04)'!E31+'County 2 (SFY04)'!E31+'County 3 (SFY04)'!E31+'County 4 (SFY04)'!E31+'County 5 (SFY04)'!E31+'County 6 (SFY04)'!E31+'County 7 (SFY04)'!E31+'County 8 (SFY04)'!E31+'County 9 (SFY04)'!E31</f>
        <v>0</v>
      </c>
      <c r="F31" s="77">
        <f>'County 1 (SFY04)'!F31+'County 2 (SFY04)'!F31+'County 3 (SFY04)'!F31+'County 4 (SFY04)'!F31+'County 5 (SFY04)'!F31+'County 6 (SFY04)'!F31+'County 7 (SFY04)'!F31+'County 8 (SFY04)'!F31+'County 9 (SFY04)'!F31</f>
        <v>0</v>
      </c>
      <c r="G31" s="77">
        <f t="shared" si="5"/>
        <v>0</v>
      </c>
      <c r="H31" s="33" t="e">
        <f t="shared" si="3"/>
        <v>#DIV/0!</v>
      </c>
      <c r="I31" s="33" t="e">
        <f t="shared" si="4"/>
        <v>#DIV/0!</v>
      </c>
      <c r="L31" s="19"/>
    </row>
    <row r="32" spans="2:12" ht="12.75">
      <c r="B32" s="20">
        <v>6</v>
      </c>
      <c r="C32" s="21" t="s">
        <v>10</v>
      </c>
      <c r="D32" s="49" t="s">
        <v>16</v>
      </c>
      <c r="E32" s="77">
        <f>'County 1 (SFY04)'!E32+'County 2 (SFY04)'!E32+'County 3 (SFY04)'!E32+'County 4 (SFY04)'!E32+'County 5 (SFY04)'!E32+'County 6 (SFY04)'!E32+'County 7 (SFY04)'!E32+'County 8 (SFY04)'!E32+'County 9 (SFY04)'!E32</f>
        <v>0</v>
      </c>
      <c r="F32" s="77">
        <f>'County 1 (SFY04)'!F32+'County 2 (SFY04)'!F32+'County 3 (SFY04)'!F32+'County 4 (SFY04)'!F32+'County 5 (SFY04)'!F32+'County 6 (SFY04)'!F32+'County 7 (SFY04)'!F32+'County 8 (SFY04)'!F32+'County 9 (SFY04)'!F32</f>
        <v>0</v>
      </c>
      <c r="G32" s="77">
        <f t="shared" si="5"/>
        <v>0</v>
      </c>
      <c r="H32" s="33" t="e">
        <f t="shared" si="3"/>
        <v>#DIV/0!</v>
      </c>
      <c r="I32" s="33" t="e">
        <f t="shared" si="4"/>
        <v>#DIV/0!</v>
      </c>
      <c r="L32" s="19"/>
    </row>
    <row r="33" spans="2:12" ht="12.75">
      <c r="B33" s="93">
        <v>7</v>
      </c>
      <c r="C33" s="94" t="s">
        <v>51</v>
      </c>
      <c r="D33" s="95" t="s">
        <v>14</v>
      </c>
      <c r="E33" s="77">
        <f>'County 1 (SFY04)'!E33+'County 2 (SFY04)'!E33+'County 3 (SFY04)'!E33+'County 4 (SFY04)'!E33+'County 5 (SFY04)'!E33+'County 6 (SFY04)'!E33+'County 7 (SFY04)'!E33+'County 8 (SFY04)'!E33+'County 9 (SFY04)'!E33</f>
        <v>0</v>
      </c>
      <c r="F33" s="77">
        <f>'County 1 (SFY04)'!F33+'County 2 (SFY04)'!F33+'County 3 (SFY04)'!F33+'County 4 (SFY04)'!F33+'County 5 (SFY04)'!F33+'County 6 (SFY04)'!F33+'County 7 (SFY04)'!F33+'County 8 (SFY04)'!F33+'County 9 (SFY04)'!F33</f>
        <v>0</v>
      </c>
      <c r="G33" s="77">
        <f t="shared" si="5"/>
        <v>0</v>
      </c>
      <c r="H33" s="33" t="e">
        <f>(E33/G33)*12000</f>
        <v>#DIV/0!</v>
      </c>
      <c r="I33" s="33" t="e">
        <f>F33/E33</f>
        <v>#DIV/0!</v>
      </c>
      <c r="L33" s="19"/>
    </row>
    <row r="34" spans="2:9" ht="13.5" thickBot="1">
      <c r="B34" s="83">
        <v>8</v>
      </c>
      <c r="C34" s="84" t="s">
        <v>30</v>
      </c>
      <c r="D34" s="85" t="s">
        <v>15</v>
      </c>
      <c r="E34" s="79">
        <f>'County 1 (SFY04)'!E34+'County 2 (SFY04)'!E34+'County 3 (SFY04)'!E34+'County 4 (SFY04)'!E34+'County 5 (SFY04)'!E34+'County 6 (SFY04)'!E34+'County 7 (SFY04)'!E34+'County 8 (SFY04)'!E34+'County 9 (SFY04)'!E34</f>
        <v>0</v>
      </c>
      <c r="F34" s="79">
        <f>'County 1 (SFY04)'!F34+'County 2 (SFY04)'!F34+'County 3 (SFY04)'!F34+'County 4 (SFY04)'!F34+'County 5 (SFY04)'!F34+'County 6 (SFY04)'!F34+'County 7 (SFY04)'!F34+'County 8 (SFY04)'!F34+'County 9 (SFY04)'!F34</f>
        <v>0</v>
      </c>
      <c r="G34" s="79">
        <f t="shared" si="5"/>
        <v>0</v>
      </c>
      <c r="H34" s="35" t="e">
        <f t="shared" si="3"/>
        <v>#DIV/0!</v>
      </c>
      <c r="I34" s="35" t="e">
        <f t="shared" si="4"/>
        <v>#DIV/0!</v>
      </c>
    </row>
    <row r="35" spans="2:16" s="13" customFormat="1" ht="14.25" thickBot="1" thickTop="1">
      <c r="B35" s="25"/>
      <c r="C35" s="27" t="s">
        <v>12</v>
      </c>
      <c r="D35" s="82"/>
      <c r="E35" s="78">
        <f>'County 1 (SFY04)'!E35+'County 2 (SFY04)'!E35+'County 3 (SFY04)'!E35+'County 4 (SFY04)'!E35+'County 5 (SFY04)'!E35+'County 6 (SFY04)'!E35+'County 7 (SFY04)'!E35+'County 8 (SFY04)'!E35+'County 9 (SFY04)'!E35</f>
        <v>0</v>
      </c>
      <c r="F35" s="78">
        <f>'County 1 (SFY04)'!F35+'County 2 (SFY04)'!F35+'County 3 (SFY04)'!F35+'County 4 (SFY04)'!F35+'County 5 (SFY04)'!F35+'County 6 (SFY04)'!F35+'County 7 (SFY04)'!F35+'County 8 (SFY04)'!F35+'County 9 (SFY04)'!F35</f>
        <v>0</v>
      </c>
      <c r="G35" s="44">
        <f t="shared" si="5"/>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76">
        <f>'County 1 (SFY04)'!E44+'County 2 (SFY04)'!E44+'County 3 (SFY04)'!E44+'County 4 (SFY04)'!E44+'County 5 (SFY04)'!E44+'County 6 (SFY04)'!E44+'County 7 (SFY04)'!E44+'County 8 (SFY04)'!E44+'County 9 (SFY04)'!E44</f>
        <v>0</v>
      </c>
      <c r="F44" s="76">
        <f>'County 1 (SFY04)'!F44+'County 2 (SFY04)'!F44+'County 3 (SFY04)'!F44+'County 4 (SFY04)'!F44+'County 5 (SFY04)'!F44+'County 6 (SFY04)'!F44+'County 7 (SFY04)'!F44+'County 8 (SFY04)'!F44+'County 9 (SFY04)'!F44</f>
        <v>0</v>
      </c>
      <c r="G44" s="76">
        <f>'Member Months'!M9</f>
        <v>0</v>
      </c>
      <c r="H44" s="33" t="e">
        <f aca="true" t="shared" si="6" ref="H44:H52">(E44/G44)*12000</f>
        <v>#DIV/0!</v>
      </c>
      <c r="I44" s="33" t="e">
        <f aca="true" t="shared" si="7" ref="I44:I52">F44/E44</f>
        <v>#DIV/0!</v>
      </c>
    </row>
    <row r="45" spans="2:9" ht="12.75">
      <c r="B45" s="20">
        <v>2</v>
      </c>
      <c r="C45" s="21" t="s">
        <v>9</v>
      </c>
      <c r="D45" s="49" t="s">
        <v>14</v>
      </c>
      <c r="E45" s="77">
        <f>'County 1 (SFY04)'!E45+'County 2 (SFY04)'!E45+'County 3 (SFY04)'!E45+'County 4 (SFY04)'!E45+'County 5 (SFY04)'!E45+'County 6 (SFY04)'!E45+'County 7 (SFY04)'!E45+'County 8 (SFY04)'!E45+'County 9 (SFY04)'!E45</f>
        <v>0</v>
      </c>
      <c r="F45" s="77">
        <f>'County 1 (SFY04)'!F45+'County 2 (SFY04)'!F45+'County 3 (SFY04)'!F45+'County 4 (SFY04)'!F45+'County 5 (SFY04)'!F45+'County 6 (SFY04)'!F45+'County 7 (SFY04)'!F45+'County 8 (SFY04)'!F45+'County 9 (SFY04)'!F45</f>
        <v>0</v>
      </c>
      <c r="G45" s="77">
        <f aca="true" t="shared" si="8" ref="G45:G52">G44</f>
        <v>0</v>
      </c>
      <c r="H45" s="33" t="e">
        <f t="shared" si="6"/>
        <v>#DIV/0!</v>
      </c>
      <c r="I45" s="33" t="e">
        <f t="shared" si="7"/>
        <v>#DIV/0!</v>
      </c>
    </row>
    <row r="46" spans="2:9" ht="12.75">
      <c r="B46" s="20">
        <v>3</v>
      </c>
      <c r="C46" s="21" t="s">
        <v>7</v>
      </c>
      <c r="D46" s="49" t="s">
        <v>14</v>
      </c>
      <c r="E46" s="77">
        <f>'County 1 (SFY04)'!E46+'County 2 (SFY04)'!E46+'County 3 (SFY04)'!E46+'County 4 (SFY04)'!E46+'County 5 (SFY04)'!E46+'County 6 (SFY04)'!E46+'County 7 (SFY04)'!E46+'County 8 (SFY04)'!E46+'County 9 (SFY04)'!E46</f>
        <v>0</v>
      </c>
      <c r="F46" s="77">
        <f>'County 1 (SFY04)'!F46+'County 2 (SFY04)'!F46+'County 3 (SFY04)'!F46+'County 4 (SFY04)'!F46+'County 5 (SFY04)'!F46+'County 6 (SFY04)'!F46+'County 7 (SFY04)'!F46+'County 8 (SFY04)'!F46+'County 9 (SFY04)'!F46</f>
        <v>0</v>
      </c>
      <c r="G46" s="77">
        <f t="shared" si="8"/>
        <v>0</v>
      </c>
      <c r="H46" s="33" t="e">
        <f t="shared" si="6"/>
        <v>#DIV/0!</v>
      </c>
      <c r="I46" s="33" t="e">
        <f t="shared" si="7"/>
        <v>#DIV/0!</v>
      </c>
    </row>
    <row r="47" spans="2:9" ht="12.75">
      <c r="B47" s="20">
        <v>4</v>
      </c>
      <c r="C47" s="21" t="s">
        <v>8</v>
      </c>
      <c r="D47" s="49" t="s">
        <v>14</v>
      </c>
      <c r="E47" s="77">
        <f>'County 1 (SFY04)'!E47+'County 2 (SFY04)'!E47+'County 3 (SFY04)'!E47+'County 4 (SFY04)'!E47+'County 5 (SFY04)'!E47+'County 6 (SFY04)'!E47+'County 7 (SFY04)'!E47+'County 8 (SFY04)'!E47+'County 9 (SFY04)'!E47</f>
        <v>0</v>
      </c>
      <c r="F47" s="77">
        <f>'County 1 (SFY04)'!F47+'County 2 (SFY04)'!F47+'County 3 (SFY04)'!F47+'County 4 (SFY04)'!F47+'County 5 (SFY04)'!F47+'County 6 (SFY04)'!F47+'County 7 (SFY04)'!F47+'County 8 (SFY04)'!F47+'County 9 (SFY04)'!F47</f>
        <v>0</v>
      </c>
      <c r="G47" s="77">
        <f t="shared" si="8"/>
        <v>0</v>
      </c>
      <c r="H47" s="33" t="e">
        <f t="shared" si="6"/>
        <v>#DIV/0!</v>
      </c>
      <c r="I47" s="33" t="e">
        <f t="shared" si="7"/>
        <v>#DIV/0!</v>
      </c>
    </row>
    <row r="48" spans="2:9" ht="12.75">
      <c r="B48" s="20">
        <v>5</v>
      </c>
      <c r="C48" s="21" t="s">
        <v>2</v>
      </c>
      <c r="D48" s="49" t="s">
        <v>29</v>
      </c>
      <c r="E48" s="77">
        <f>'County 1 (SFY04)'!E48+'County 2 (SFY04)'!E48+'County 3 (SFY04)'!E48+'County 4 (SFY04)'!E48+'County 5 (SFY04)'!E48+'County 6 (SFY04)'!E48+'County 7 (SFY04)'!E48+'County 8 (SFY04)'!E48+'County 9 (SFY04)'!E48</f>
        <v>0</v>
      </c>
      <c r="F48" s="77">
        <f>'County 1 (SFY04)'!F48+'County 2 (SFY04)'!F48+'County 3 (SFY04)'!F48+'County 4 (SFY04)'!F48+'County 5 (SFY04)'!F48+'County 6 (SFY04)'!F48+'County 7 (SFY04)'!F48+'County 8 (SFY04)'!F48+'County 9 (SFY04)'!F48</f>
        <v>0</v>
      </c>
      <c r="G48" s="77">
        <f t="shared" si="8"/>
        <v>0</v>
      </c>
      <c r="H48" s="33" t="e">
        <f t="shared" si="6"/>
        <v>#DIV/0!</v>
      </c>
      <c r="I48" s="33" t="e">
        <f t="shared" si="7"/>
        <v>#DIV/0!</v>
      </c>
    </row>
    <row r="49" spans="2:9" ht="12.75">
      <c r="B49" s="20">
        <v>6</v>
      </c>
      <c r="C49" s="21" t="s">
        <v>10</v>
      </c>
      <c r="D49" s="49" t="s">
        <v>16</v>
      </c>
      <c r="E49" s="77">
        <f>'County 1 (SFY04)'!E49+'County 2 (SFY04)'!E49+'County 3 (SFY04)'!E49+'County 4 (SFY04)'!E49+'County 5 (SFY04)'!E49+'County 6 (SFY04)'!E49+'County 7 (SFY04)'!E49+'County 8 (SFY04)'!E49+'County 9 (SFY04)'!E49</f>
        <v>0</v>
      </c>
      <c r="F49" s="77">
        <f>'County 1 (SFY04)'!F49+'County 2 (SFY04)'!F49+'County 3 (SFY04)'!F49+'County 4 (SFY04)'!F49+'County 5 (SFY04)'!F49+'County 6 (SFY04)'!F49+'County 7 (SFY04)'!F49+'County 8 (SFY04)'!F49+'County 9 (SFY04)'!F49</f>
        <v>0</v>
      </c>
      <c r="G49" s="77">
        <f t="shared" si="8"/>
        <v>0</v>
      </c>
      <c r="H49" s="33" t="e">
        <f t="shared" si="6"/>
        <v>#DIV/0!</v>
      </c>
      <c r="I49" s="33" t="e">
        <f t="shared" si="7"/>
        <v>#DIV/0!</v>
      </c>
    </row>
    <row r="50" spans="2:9" ht="12.75">
      <c r="B50" s="93">
        <v>7</v>
      </c>
      <c r="C50" s="94" t="s">
        <v>51</v>
      </c>
      <c r="D50" s="95" t="s">
        <v>14</v>
      </c>
      <c r="E50" s="77">
        <f>'County 1 (SFY04)'!E50+'County 2 (SFY04)'!E50+'County 3 (SFY04)'!E50+'County 4 (SFY04)'!E50+'County 5 (SFY04)'!E50+'County 6 (SFY04)'!E50+'County 7 (SFY04)'!E50+'County 8 (SFY04)'!E50+'County 9 (SFY04)'!E50</f>
        <v>0</v>
      </c>
      <c r="F50" s="77">
        <f>'County 1 (SFY04)'!F50+'County 2 (SFY04)'!F50+'County 3 (SFY04)'!F50+'County 4 (SFY04)'!F50+'County 5 (SFY04)'!F50+'County 6 (SFY04)'!F50+'County 7 (SFY04)'!F50+'County 8 (SFY04)'!F50+'County 9 (SFY04)'!F50</f>
        <v>0</v>
      </c>
      <c r="G50" s="77">
        <f>G49</f>
        <v>0</v>
      </c>
      <c r="H50" s="33" t="e">
        <f>(E50/G50)*12000</f>
        <v>#DIV/0!</v>
      </c>
      <c r="I50" s="33" t="e">
        <f>F50/E50</f>
        <v>#DIV/0!</v>
      </c>
    </row>
    <row r="51" spans="2:9" ht="13.5" thickBot="1">
      <c r="B51" s="83">
        <v>8</v>
      </c>
      <c r="C51" s="84" t="s">
        <v>30</v>
      </c>
      <c r="D51" s="85" t="s">
        <v>15</v>
      </c>
      <c r="E51" s="79">
        <f>'County 1 (SFY04)'!E51+'County 2 (SFY04)'!E51+'County 3 (SFY04)'!E51+'County 4 (SFY04)'!E51+'County 5 (SFY04)'!E51+'County 6 (SFY04)'!E51+'County 7 (SFY04)'!E51+'County 8 (SFY04)'!E51+'County 9 (SFY04)'!E51</f>
        <v>0</v>
      </c>
      <c r="F51" s="79">
        <f>'County 1 (SFY04)'!F51+'County 2 (SFY04)'!F51+'County 3 (SFY04)'!F51+'County 4 (SFY04)'!F51+'County 5 (SFY04)'!F51+'County 6 (SFY04)'!F51+'County 7 (SFY04)'!F51+'County 8 (SFY04)'!F51+'County 9 (SFY04)'!F51</f>
        <v>0</v>
      </c>
      <c r="G51" s="79">
        <f>G50</f>
        <v>0</v>
      </c>
      <c r="H51" s="35" t="e">
        <f t="shared" si="6"/>
        <v>#DIV/0!</v>
      </c>
      <c r="I51" s="35" t="e">
        <f t="shared" si="7"/>
        <v>#DIV/0!</v>
      </c>
    </row>
    <row r="52" spans="2:9" ht="14.25" thickBot="1" thickTop="1">
      <c r="B52" s="25"/>
      <c r="C52" s="27" t="s">
        <v>12</v>
      </c>
      <c r="D52" s="82"/>
      <c r="E52" s="78">
        <f>'County 1 (SFY04)'!E52+'County 2 (SFY04)'!E52+'County 3 (SFY04)'!E52+'County 4 (SFY04)'!E52+'County 5 (SFY04)'!E52+'County 6 (SFY04)'!E52+'County 7 (SFY04)'!E52+'County 8 (SFY04)'!E52+'County 9 (SFY04)'!E52</f>
        <v>0</v>
      </c>
      <c r="F52" s="78">
        <f>'County 1 (SFY04)'!F52+'County 2 (SFY04)'!F52+'County 3 (SFY04)'!F52+'County 4 (SFY04)'!F52+'County 5 (SFY04)'!F52+'County 6 (SFY04)'!F52+'County 7 (SFY04)'!F52+'County 8 (SFY04)'!F52+'County 9 (SFY04)'!F52</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76">
        <f>'County 1 (SFY04)'!E61+'County 2 (SFY04)'!E61+'County 3 (SFY04)'!E61+'County 4 (SFY04)'!E61+'County 5 (SFY04)'!E61+'County 6 (SFY04)'!E61+'County 7 (SFY04)'!E61+'County 8 (SFY04)'!E61+'County 9 (SFY04)'!E61</f>
        <v>0</v>
      </c>
      <c r="F61" s="76">
        <f>'County 1 (SFY04)'!F61+'County 2 (SFY04)'!F61+'County 3 (SFY04)'!F61+'County 4 (SFY04)'!F61+'County 5 (SFY04)'!F61+'County 6 (SFY04)'!F61+'County 7 (SFY04)'!F61+'County 8 (SFY04)'!F61+'County 9 (SFY04)'!F61</f>
        <v>0</v>
      </c>
      <c r="G61" s="76">
        <f>'Member Months'!M10</f>
        <v>0</v>
      </c>
      <c r="H61" s="33" t="e">
        <f aca="true" t="shared" si="9" ref="H61:H69">(E61/G61)*12000</f>
        <v>#DIV/0!</v>
      </c>
      <c r="I61" s="33" t="e">
        <f aca="true" t="shared" si="10" ref="I61:I69">F61/E61</f>
        <v>#DIV/0!</v>
      </c>
    </row>
    <row r="62" spans="2:9" ht="12.75">
      <c r="B62" s="20">
        <v>2</v>
      </c>
      <c r="C62" s="21" t="s">
        <v>9</v>
      </c>
      <c r="D62" s="49" t="s">
        <v>14</v>
      </c>
      <c r="E62" s="77">
        <f>'County 1 (SFY04)'!E62+'County 2 (SFY04)'!E62+'County 3 (SFY04)'!E62+'County 4 (SFY04)'!E62+'County 5 (SFY04)'!E62+'County 6 (SFY04)'!E62+'County 7 (SFY04)'!E62+'County 8 (SFY04)'!E62+'County 9 (SFY04)'!E62</f>
        <v>0</v>
      </c>
      <c r="F62" s="77">
        <f>'County 1 (SFY04)'!F62+'County 2 (SFY04)'!F62+'County 3 (SFY04)'!F62+'County 4 (SFY04)'!F62+'County 5 (SFY04)'!F62+'County 6 (SFY04)'!F62+'County 7 (SFY04)'!F62+'County 8 (SFY04)'!F62+'County 9 (SFY04)'!F62</f>
        <v>0</v>
      </c>
      <c r="G62" s="77">
        <f aca="true" t="shared" si="11" ref="G62:G69">G61</f>
        <v>0</v>
      </c>
      <c r="H62" s="33" t="e">
        <f t="shared" si="9"/>
        <v>#DIV/0!</v>
      </c>
      <c r="I62" s="33" t="e">
        <f t="shared" si="10"/>
        <v>#DIV/0!</v>
      </c>
    </row>
    <row r="63" spans="2:9" ht="12.75">
      <c r="B63" s="20">
        <v>3</v>
      </c>
      <c r="C63" s="21" t="s">
        <v>7</v>
      </c>
      <c r="D63" s="49" t="s">
        <v>14</v>
      </c>
      <c r="E63" s="77">
        <f>'County 1 (SFY04)'!E63+'County 2 (SFY04)'!E63+'County 3 (SFY04)'!E63+'County 4 (SFY04)'!E63+'County 5 (SFY04)'!E63+'County 6 (SFY04)'!E63+'County 7 (SFY04)'!E63+'County 8 (SFY04)'!E63+'County 9 (SFY04)'!E63</f>
        <v>0</v>
      </c>
      <c r="F63" s="77">
        <f>'County 1 (SFY04)'!F63+'County 2 (SFY04)'!F63+'County 3 (SFY04)'!F63+'County 4 (SFY04)'!F63+'County 5 (SFY04)'!F63+'County 6 (SFY04)'!F63+'County 7 (SFY04)'!F63+'County 8 (SFY04)'!F63+'County 9 (SFY04)'!F63</f>
        <v>0</v>
      </c>
      <c r="G63" s="77">
        <f t="shared" si="11"/>
        <v>0</v>
      </c>
      <c r="H63" s="33" t="e">
        <f t="shared" si="9"/>
        <v>#DIV/0!</v>
      </c>
      <c r="I63" s="33" t="e">
        <f t="shared" si="10"/>
        <v>#DIV/0!</v>
      </c>
    </row>
    <row r="64" spans="2:9" ht="12.75">
      <c r="B64" s="20">
        <v>4</v>
      </c>
      <c r="C64" s="21" t="s">
        <v>8</v>
      </c>
      <c r="D64" s="49" t="s">
        <v>14</v>
      </c>
      <c r="E64" s="77">
        <f>'County 1 (SFY04)'!E64+'County 2 (SFY04)'!E64+'County 3 (SFY04)'!E64+'County 4 (SFY04)'!E64+'County 5 (SFY04)'!E64+'County 6 (SFY04)'!E64+'County 7 (SFY04)'!E64+'County 8 (SFY04)'!E64+'County 9 (SFY04)'!E64</f>
        <v>0</v>
      </c>
      <c r="F64" s="77">
        <f>'County 1 (SFY04)'!F64+'County 2 (SFY04)'!F64+'County 3 (SFY04)'!F64+'County 4 (SFY04)'!F64+'County 5 (SFY04)'!F64+'County 6 (SFY04)'!F64+'County 7 (SFY04)'!F64+'County 8 (SFY04)'!F64+'County 9 (SFY04)'!F64</f>
        <v>0</v>
      </c>
      <c r="G64" s="77">
        <f t="shared" si="11"/>
        <v>0</v>
      </c>
      <c r="H64" s="33" t="e">
        <f t="shared" si="9"/>
        <v>#DIV/0!</v>
      </c>
      <c r="I64" s="33" t="e">
        <f t="shared" si="10"/>
        <v>#DIV/0!</v>
      </c>
    </row>
    <row r="65" spans="2:9" ht="12.75">
      <c r="B65" s="20">
        <v>5</v>
      </c>
      <c r="C65" s="21" t="s">
        <v>2</v>
      </c>
      <c r="D65" s="49" t="s">
        <v>29</v>
      </c>
      <c r="E65" s="77">
        <f>'County 1 (SFY04)'!E65+'County 2 (SFY04)'!E65+'County 3 (SFY04)'!E65+'County 4 (SFY04)'!E65+'County 5 (SFY04)'!E65+'County 6 (SFY04)'!E65+'County 7 (SFY04)'!E65+'County 8 (SFY04)'!E65+'County 9 (SFY04)'!E65</f>
        <v>0</v>
      </c>
      <c r="F65" s="77">
        <f>'County 1 (SFY04)'!F65+'County 2 (SFY04)'!F65+'County 3 (SFY04)'!F65+'County 4 (SFY04)'!F65+'County 5 (SFY04)'!F65+'County 6 (SFY04)'!F65+'County 7 (SFY04)'!F65+'County 8 (SFY04)'!F65+'County 9 (SFY04)'!F65</f>
        <v>0</v>
      </c>
      <c r="G65" s="77">
        <f t="shared" si="11"/>
        <v>0</v>
      </c>
      <c r="H65" s="33" t="e">
        <f t="shared" si="9"/>
        <v>#DIV/0!</v>
      </c>
      <c r="I65" s="33" t="e">
        <f t="shared" si="10"/>
        <v>#DIV/0!</v>
      </c>
    </row>
    <row r="66" spans="2:9" ht="12.75">
      <c r="B66" s="20">
        <v>6</v>
      </c>
      <c r="C66" s="21" t="s">
        <v>10</v>
      </c>
      <c r="D66" s="49" t="s">
        <v>16</v>
      </c>
      <c r="E66" s="77">
        <f>'County 1 (SFY04)'!E66+'County 2 (SFY04)'!E66+'County 3 (SFY04)'!E66+'County 4 (SFY04)'!E66+'County 5 (SFY04)'!E66+'County 6 (SFY04)'!E66+'County 7 (SFY04)'!E66+'County 8 (SFY04)'!E66+'County 9 (SFY04)'!E66</f>
        <v>0</v>
      </c>
      <c r="F66" s="77">
        <f>'County 1 (SFY04)'!F66+'County 2 (SFY04)'!F66+'County 3 (SFY04)'!F66+'County 4 (SFY04)'!F66+'County 5 (SFY04)'!F66+'County 6 (SFY04)'!F66+'County 7 (SFY04)'!F66+'County 8 (SFY04)'!F66+'County 9 (SFY04)'!F66</f>
        <v>0</v>
      </c>
      <c r="G66" s="77">
        <f t="shared" si="11"/>
        <v>0</v>
      </c>
      <c r="H66" s="33" t="e">
        <f t="shared" si="9"/>
        <v>#DIV/0!</v>
      </c>
      <c r="I66" s="33" t="e">
        <f t="shared" si="10"/>
        <v>#DIV/0!</v>
      </c>
    </row>
    <row r="67" spans="2:9" ht="12.75">
      <c r="B67" s="93">
        <v>7</v>
      </c>
      <c r="C67" s="94" t="s">
        <v>51</v>
      </c>
      <c r="D67" s="95" t="s">
        <v>14</v>
      </c>
      <c r="E67" s="77">
        <f>'County 1 (SFY04)'!E67+'County 2 (SFY04)'!E67+'County 3 (SFY04)'!E67+'County 4 (SFY04)'!E67+'County 5 (SFY04)'!E67+'County 6 (SFY04)'!E67+'County 7 (SFY04)'!E67+'County 8 (SFY04)'!E67+'County 9 (SFY04)'!E67</f>
        <v>0</v>
      </c>
      <c r="F67" s="77">
        <f>'County 1 (SFY04)'!F67+'County 2 (SFY04)'!F67+'County 3 (SFY04)'!F67+'County 4 (SFY04)'!F67+'County 5 (SFY04)'!F67+'County 6 (SFY04)'!F67+'County 7 (SFY04)'!F67+'County 8 (SFY04)'!F67+'County 9 (SFY04)'!F67</f>
        <v>0</v>
      </c>
      <c r="G67" s="77">
        <f>G66</f>
        <v>0</v>
      </c>
      <c r="H67" s="33" t="e">
        <f>(E67/G67)*12000</f>
        <v>#DIV/0!</v>
      </c>
      <c r="I67" s="33" t="e">
        <f>F67/E67</f>
        <v>#DIV/0!</v>
      </c>
    </row>
    <row r="68" spans="2:9" ht="13.5" thickBot="1">
      <c r="B68" s="83">
        <v>8</v>
      </c>
      <c r="C68" s="84" t="s">
        <v>30</v>
      </c>
      <c r="D68" s="85" t="s">
        <v>15</v>
      </c>
      <c r="E68" s="79">
        <f>'County 1 (SFY04)'!E68+'County 2 (SFY04)'!E68+'County 3 (SFY04)'!E68+'County 4 (SFY04)'!E68+'County 5 (SFY04)'!E68+'County 6 (SFY04)'!E68+'County 7 (SFY04)'!E68+'County 8 (SFY04)'!E68+'County 9 (SFY04)'!E68</f>
        <v>0</v>
      </c>
      <c r="F68" s="79">
        <f>'County 1 (SFY04)'!F68+'County 2 (SFY04)'!F68+'County 3 (SFY04)'!F68+'County 4 (SFY04)'!F68+'County 5 (SFY04)'!F68+'County 6 (SFY04)'!F68+'County 7 (SFY04)'!F68+'County 8 (SFY04)'!F68+'County 9 (SFY04)'!F68</f>
        <v>0</v>
      </c>
      <c r="G68" s="79">
        <f>G67</f>
        <v>0</v>
      </c>
      <c r="H68" s="35" t="e">
        <f t="shared" si="9"/>
        <v>#DIV/0!</v>
      </c>
      <c r="I68" s="35" t="e">
        <f t="shared" si="10"/>
        <v>#DIV/0!</v>
      </c>
    </row>
    <row r="69" spans="2:9" ht="14.25" thickBot="1" thickTop="1">
      <c r="B69" s="25"/>
      <c r="C69" s="27" t="s">
        <v>12</v>
      </c>
      <c r="D69" s="82"/>
      <c r="E69" s="78">
        <f>'County 1 (SFY04)'!E69+'County 2 (SFY04)'!E69+'County 3 (SFY04)'!E69+'County 4 (SFY04)'!E69+'County 5 (SFY04)'!E69+'County 6 (SFY04)'!E69+'County 7 (SFY04)'!E69+'County 8 (SFY04)'!E69+'County 9 (SFY04)'!E69</f>
        <v>0</v>
      </c>
      <c r="F69" s="78">
        <f>'County 1 (SFY04)'!F69+'County 2 (SFY04)'!F69+'County 3 (SFY04)'!F69+'County 4 (SFY04)'!F69+'County 5 (SFY04)'!F69+'County 6 (SFY04)'!F69+'County 7 (SFY04)'!F69+'County 8 (SFY04)'!F69+'County 9 (SFY04)'!F69</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76">
        <f>'County 1 (SFY04)'!E78+'County 2 (SFY04)'!E78+'County 3 (SFY04)'!E78+'County 4 (SFY04)'!E78+'County 5 (SFY04)'!E78+'County 6 (SFY04)'!E78+'County 7 (SFY04)'!E78+'County 8 (SFY04)'!E78+'County 9 (SFY04)'!E78</f>
        <v>0</v>
      </c>
      <c r="F78" s="76">
        <f>'County 1 (SFY04)'!F78+'County 2 (SFY04)'!F78+'County 3 (SFY04)'!F78+'County 4 (SFY04)'!F78+'County 5 (SFY04)'!F78+'County 6 (SFY04)'!F78+'County 7 (SFY04)'!F78+'County 8 (SFY04)'!F78+'County 9 (SFY04)'!F78</f>
        <v>0</v>
      </c>
      <c r="G78" s="76">
        <f>'Member Months'!M11</f>
        <v>0</v>
      </c>
      <c r="H78" s="33" t="e">
        <f aca="true" t="shared" si="12" ref="H78:H86">(E78/G78)*12000</f>
        <v>#DIV/0!</v>
      </c>
      <c r="I78" s="33" t="e">
        <f aca="true" t="shared" si="13" ref="I78:I86">F78/E78</f>
        <v>#DIV/0!</v>
      </c>
    </row>
    <row r="79" spans="2:9" ht="12.75">
      <c r="B79" s="20">
        <v>2</v>
      </c>
      <c r="C79" s="21" t="s">
        <v>9</v>
      </c>
      <c r="D79" s="49" t="s">
        <v>14</v>
      </c>
      <c r="E79" s="77">
        <f>'County 1 (SFY04)'!E79+'County 2 (SFY04)'!E79+'County 3 (SFY04)'!E79+'County 4 (SFY04)'!E79+'County 5 (SFY04)'!E79+'County 6 (SFY04)'!E79+'County 7 (SFY04)'!E79+'County 8 (SFY04)'!E79+'County 9 (SFY04)'!E79</f>
        <v>0</v>
      </c>
      <c r="F79" s="77">
        <f>'County 1 (SFY04)'!F79+'County 2 (SFY04)'!F79+'County 3 (SFY04)'!F79+'County 4 (SFY04)'!F79+'County 5 (SFY04)'!F79+'County 6 (SFY04)'!F79+'County 7 (SFY04)'!F79+'County 8 (SFY04)'!F79+'County 9 (SFY04)'!F79</f>
        <v>0</v>
      </c>
      <c r="G79" s="77">
        <f aca="true" t="shared" si="14" ref="G79:G86">G78</f>
        <v>0</v>
      </c>
      <c r="H79" s="33" t="e">
        <f t="shared" si="12"/>
        <v>#DIV/0!</v>
      </c>
      <c r="I79" s="33" t="e">
        <f t="shared" si="13"/>
        <v>#DIV/0!</v>
      </c>
    </row>
    <row r="80" spans="2:9" ht="12.75">
      <c r="B80" s="20">
        <v>3</v>
      </c>
      <c r="C80" s="21" t="s">
        <v>7</v>
      </c>
      <c r="D80" s="49" t="s">
        <v>14</v>
      </c>
      <c r="E80" s="77">
        <f>'County 1 (SFY04)'!E80+'County 2 (SFY04)'!E80+'County 3 (SFY04)'!E80+'County 4 (SFY04)'!E80+'County 5 (SFY04)'!E80+'County 6 (SFY04)'!E80+'County 7 (SFY04)'!E80+'County 8 (SFY04)'!E80+'County 9 (SFY04)'!E80</f>
        <v>0</v>
      </c>
      <c r="F80" s="77">
        <f>'County 1 (SFY04)'!F80+'County 2 (SFY04)'!F80+'County 3 (SFY04)'!F80+'County 4 (SFY04)'!F80+'County 5 (SFY04)'!F80+'County 6 (SFY04)'!F80+'County 7 (SFY04)'!F80+'County 8 (SFY04)'!F80+'County 9 (SFY04)'!F80</f>
        <v>0</v>
      </c>
      <c r="G80" s="77">
        <f t="shared" si="14"/>
        <v>0</v>
      </c>
      <c r="H80" s="33" t="e">
        <f t="shared" si="12"/>
        <v>#DIV/0!</v>
      </c>
      <c r="I80" s="33" t="e">
        <f t="shared" si="13"/>
        <v>#DIV/0!</v>
      </c>
    </row>
    <row r="81" spans="2:9" ht="12.75">
      <c r="B81" s="20">
        <v>4</v>
      </c>
      <c r="C81" s="21" t="s">
        <v>8</v>
      </c>
      <c r="D81" s="49" t="s">
        <v>14</v>
      </c>
      <c r="E81" s="77">
        <f>'County 1 (SFY04)'!E81+'County 2 (SFY04)'!E81+'County 3 (SFY04)'!E81+'County 4 (SFY04)'!E81+'County 5 (SFY04)'!E81+'County 6 (SFY04)'!E81+'County 7 (SFY04)'!E81+'County 8 (SFY04)'!E81+'County 9 (SFY04)'!E81</f>
        <v>0</v>
      </c>
      <c r="F81" s="77">
        <f>'County 1 (SFY04)'!F81+'County 2 (SFY04)'!F81+'County 3 (SFY04)'!F81+'County 4 (SFY04)'!F81+'County 5 (SFY04)'!F81+'County 6 (SFY04)'!F81+'County 7 (SFY04)'!F81+'County 8 (SFY04)'!F81+'County 9 (SFY04)'!F81</f>
        <v>0</v>
      </c>
      <c r="G81" s="77">
        <f t="shared" si="14"/>
        <v>0</v>
      </c>
      <c r="H81" s="33" t="e">
        <f t="shared" si="12"/>
        <v>#DIV/0!</v>
      </c>
      <c r="I81" s="33" t="e">
        <f t="shared" si="13"/>
        <v>#DIV/0!</v>
      </c>
    </row>
    <row r="82" spans="2:9" ht="12.75">
      <c r="B82" s="20">
        <v>5</v>
      </c>
      <c r="C82" s="21" t="s">
        <v>2</v>
      </c>
      <c r="D82" s="49" t="s">
        <v>29</v>
      </c>
      <c r="E82" s="77">
        <f>'County 1 (SFY04)'!E82+'County 2 (SFY04)'!E82+'County 3 (SFY04)'!E82+'County 4 (SFY04)'!E82+'County 5 (SFY04)'!E82+'County 6 (SFY04)'!E82+'County 7 (SFY04)'!E82+'County 8 (SFY04)'!E82+'County 9 (SFY04)'!E82</f>
        <v>0</v>
      </c>
      <c r="F82" s="77">
        <f>'County 1 (SFY04)'!F82+'County 2 (SFY04)'!F82+'County 3 (SFY04)'!F82+'County 4 (SFY04)'!F82+'County 5 (SFY04)'!F82+'County 6 (SFY04)'!F82+'County 7 (SFY04)'!F82+'County 8 (SFY04)'!F82+'County 9 (SFY04)'!F82</f>
        <v>0</v>
      </c>
      <c r="G82" s="77">
        <f t="shared" si="14"/>
        <v>0</v>
      </c>
      <c r="H82" s="33" t="e">
        <f t="shared" si="12"/>
        <v>#DIV/0!</v>
      </c>
      <c r="I82" s="33" t="e">
        <f t="shared" si="13"/>
        <v>#DIV/0!</v>
      </c>
    </row>
    <row r="83" spans="2:9" ht="12.75">
      <c r="B83" s="20">
        <v>6</v>
      </c>
      <c r="C83" s="21" t="s">
        <v>10</v>
      </c>
      <c r="D83" s="49" t="s">
        <v>16</v>
      </c>
      <c r="E83" s="77">
        <f>'County 1 (SFY04)'!E83+'County 2 (SFY04)'!E83+'County 3 (SFY04)'!E83+'County 4 (SFY04)'!E83+'County 5 (SFY04)'!E83+'County 6 (SFY04)'!E83+'County 7 (SFY04)'!E83+'County 8 (SFY04)'!E83+'County 9 (SFY04)'!E83</f>
        <v>0</v>
      </c>
      <c r="F83" s="77">
        <f>'County 1 (SFY04)'!F83+'County 2 (SFY04)'!F83+'County 3 (SFY04)'!F83+'County 4 (SFY04)'!F83+'County 5 (SFY04)'!F83+'County 6 (SFY04)'!F83+'County 7 (SFY04)'!F83+'County 8 (SFY04)'!F83+'County 9 (SFY04)'!F83</f>
        <v>0</v>
      </c>
      <c r="G83" s="77">
        <f t="shared" si="14"/>
        <v>0</v>
      </c>
      <c r="H83" s="33" t="e">
        <f t="shared" si="12"/>
        <v>#DIV/0!</v>
      </c>
      <c r="I83" s="33" t="e">
        <f t="shared" si="13"/>
        <v>#DIV/0!</v>
      </c>
    </row>
    <row r="84" spans="2:9" ht="12.75">
      <c r="B84" s="93">
        <v>7</v>
      </c>
      <c r="C84" s="94" t="s">
        <v>51</v>
      </c>
      <c r="D84" s="95" t="s">
        <v>14</v>
      </c>
      <c r="E84" s="77">
        <f>'County 1 (SFY04)'!E84+'County 2 (SFY04)'!E84+'County 3 (SFY04)'!E84+'County 4 (SFY04)'!E84+'County 5 (SFY04)'!E84+'County 6 (SFY04)'!E84+'County 7 (SFY04)'!E84+'County 8 (SFY04)'!E84+'County 9 (SFY04)'!E84</f>
        <v>0</v>
      </c>
      <c r="F84" s="77">
        <f>'County 1 (SFY04)'!F84+'County 2 (SFY04)'!F84+'County 3 (SFY04)'!F84+'County 4 (SFY04)'!F84+'County 5 (SFY04)'!F84+'County 6 (SFY04)'!F84+'County 7 (SFY04)'!F84+'County 8 (SFY04)'!F84+'County 9 (SFY04)'!F84</f>
        <v>0</v>
      </c>
      <c r="G84" s="77">
        <f>G83</f>
        <v>0</v>
      </c>
      <c r="H84" s="33" t="e">
        <f>(E84/G84)*12000</f>
        <v>#DIV/0!</v>
      </c>
      <c r="I84" s="33" t="e">
        <f>F84/E84</f>
        <v>#DIV/0!</v>
      </c>
    </row>
    <row r="85" spans="2:9" ht="13.5" thickBot="1">
      <c r="B85" s="83">
        <v>8</v>
      </c>
      <c r="C85" s="84" t="s">
        <v>30</v>
      </c>
      <c r="D85" s="85" t="s">
        <v>15</v>
      </c>
      <c r="E85" s="79">
        <f>'County 1 (SFY04)'!E85+'County 2 (SFY04)'!E85+'County 3 (SFY04)'!E85+'County 4 (SFY04)'!E85+'County 5 (SFY04)'!E85+'County 6 (SFY04)'!E85+'County 7 (SFY04)'!E85+'County 8 (SFY04)'!E85+'County 9 (SFY04)'!E85</f>
        <v>0</v>
      </c>
      <c r="F85" s="79">
        <f>'County 1 (SFY04)'!F85+'County 2 (SFY04)'!F85+'County 3 (SFY04)'!F85+'County 4 (SFY04)'!F85+'County 5 (SFY04)'!F85+'County 6 (SFY04)'!F85+'County 7 (SFY04)'!F85+'County 8 (SFY04)'!F85+'County 9 (SFY04)'!F85</f>
        <v>0</v>
      </c>
      <c r="G85" s="79">
        <f>G84</f>
        <v>0</v>
      </c>
      <c r="H85" s="35" t="e">
        <f t="shared" si="12"/>
        <v>#DIV/0!</v>
      </c>
      <c r="I85" s="35" t="e">
        <f t="shared" si="13"/>
        <v>#DIV/0!</v>
      </c>
    </row>
    <row r="86" spans="2:9" ht="14.25" thickBot="1" thickTop="1">
      <c r="B86" s="25"/>
      <c r="C86" s="27" t="s">
        <v>12</v>
      </c>
      <c r="D86" s="82"/>
      <c r="E86" s="78">
        <f>'County 1 (SFY04)'!E86+'County 2 (SFY04)'!E86+'County 3 (SFY04)'!E86+'County 4 (SFY04)'!E86+'County 5 (SFY04)'!E86+'County 6 (SFY04)'!E86+'County 7 (SFY04)'!E86+'County 8 (SFY04)'!E86+'County 9 (SFY04)'!E86</f>
        <v>0</v>
      </c>
      <c r="F86" s="78">
        <f>'County 1 (SFY04)'!F86+'County 2 (SFY04)'!F86+'County 3 (SFY04)'!F86+'County 4 (SFY04)'!F86+'County 5 (SFY04)'!F86+'County 6 (SFY04)'!F86+'County 7 (SFY04)'!F86+'County 8 (SFY04)'!F86+'County 9 (SFY04)'!F86</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76">
        <f>'County 1 (SFY04)'!E95+'County 2 (SFY04)'!E95+'County 3 (SFY04)'!E95+'County 4 (SFY04)'!E95+'County 5 (SFY04)'!E95+'County 6 (SFY04)'!E95+'County 7 (SFY04)'!E95+'County 8 (SFY04)'!E95+'County 9 (SFY04)'!E95</f>
        <v>0</v>
      </c>
      <c r="F95" s="76">
        <f>'County 1 (SFY04)'!F95+'County 2 (SFY04)'!F95+'County 3 (SFY04)'!F95+'County 4 (SFY04)'!F95+'County 5 (SFY04)'!F95+'County 6 (SFY04)'!F95+'County 7 (SFY04)'!F95+'County 8 (SFY04)'!F95+'County 9 (SFY04)'!F95</f>
        <v>0</v>
      </c>
      <c r="G95" s="76">
        <f>'Member Months'!M12</f>
        <v>0</v>
      </c>
      <c r="H95" s="33" t="e">
        <f aca="true" t="shared" si="15" ref="H95:H103">(E95/G95)*12000</f>
        <v>#DIV/0!</v>
      </c>
      <c r="I95" s="33" t="e">
        <f aca="true" t="shared" si="16" ref="I95:I103">F95/E95</f>
        <v>#DIV/0!</v>
      </c>
    </row>
    <row r="96" spans="2:9" ht="12.75">
      <c r="B96" s="20">
        <v>2</v>
      </c>
      <c r="C96" s="21" t="s">
        <v>9</v>
      </c>
      <c r="D96" s="49" t="s">
        <v>14</v>
      </c>
      <c r="E96" s="77">
        <f>'County 1 (SFY04)'!E96+'County 2 (SFY04)'!E96+'County 3 (SFY04)'!E96+'County 4 (SFY04)'!E96+'County 5 (SFY04)'!E96+'County 6 (SFY04)'!E96+'County 7 (SFY04)'!E96+'County 8 (SFY04)'!E96+'County 9 (SFY04)'!E96</f>
        <v>0</v>
      </c>
      <c r="F96" s="77">
        <f>'County 1 (SFY04)'!F96+'County 2 (SFY04)'!F96+'County 3 (SFY04)'!F96+'County 4 (SFY04)'!F96+'County 5 (SFY04)'!F96+'County 6 (SFY04)'!F96+'County 7 (SFY04)'!F96+'County 8 (SFY04)'!F96+'County 9 (SFY04)'!F96</f>
        <v>0</v>
      </c>
      <c r="G96" s="77">
        <f aca="true" t="shared" si="17" ref="G96:G103">G95</f>
        <v>0</v>
      </c>
      <c r="H96" s="33" t="e">
        <f t="shared" si="15"/>
        <v>#DIV/0!</v>
      </c>
      <c r="I96" s="33" t="e">
        <f t="shared" si="16"/>
        <v>#DIV/0!</v>
      </c>
    </row>
    <row r="97" spans="2:9" ht="12.75">
      <c r="B97" s="20">
        <v>3</v>
      </c>
      <c r="C97" s="21" t="s">
        <v>7</v>
      </c>
      <c r="D97" s="49" t="s">
        <v>14</v>
      </c>
      <c r="E97" s="77">
        <f>'County 1 (SFY04)'!E97+'County 2 (SFY04)'!E97+'County 3 (SFY04)'!E97+'County 4 (SFY04)'!E97+'County 5 (SFY04)'!E97+'County 6 (SFY04)'!E97+'County 7 (SFY04)'!E97+'County 8 (SFY04)'!E97+'County 9 (SFY04)'!E97</f>
        <v>0</v>
      </c>
      <c r="F97" s="77">
        <f>'County 1 (SFY04)'!F97+'County 2 (SFY04)'!F97+'County 3 (SFY04)'!F97+'County 4 (SFY04)'!F97+'County 5 (SFY04)'!F97+'County 6 (SFY04)'!F97+'County 7 (SFY04)'!F97+'County 8 (SFY04)'!F97+'County 9 (SFY04)'!F97</f>
        <v>0</v>
      </c>
      <c r="G97" s="77">
        <f t="shared" si="17"/>
        <v>0</v>
      </c>
      <c r="H97" s="33" t="e">
        <f t="shared" si="15"/>
        <v>#DIV/0!</v>
      </c>
      <c r="I97" s="33" t="e">
        <f t="shared" si="16"/>
        <v>#DIV/0!</v>
      </c>
    </row>
    <row r="98" spans="2:9" ht="12.75">
      <c r="B98" s="20">
        <v>4</v>
      </c>
      <c r="C98" s="21" t="s">
        <v>8</v>
      </c>
      <c r="D98" s="49" t="s">
        <v>14</v>
      </c>
      <c r="E98" s="77">
        <f>'County 1 (SFY04)'!E98+'County 2 (SFY04)'!E98+'County 3 (SFY04)'!E98+'County 4 (SFY04)'!E98+'County 5 (SFY04)'!E98+'County 6 (SFY04)'!E98+'County 7 (SFY04)'!E98+'County 8 (SFY04)'!E98+'County 9 (SFY04)'!E98</f>
        <v>0</v>
      </c>
      <c r="F98" s="77">
        <f>'County 1 (SFY04)'!F98+'County 2 (SFY04)'!F98+'County 3 (SFY04)'!F98+'County 4 (SFY04)'!F98+'County 5 (SFY04)'!F98+'County 6 (SFY04)'!F98+'County 7 (SFY04)'!F98+'County 8 (SFY04)'!F98+'County 9 (SFY04)'!F98</f>
        <v>0</v>
      </c>
      <c r="G98" s="77">
        <f t="shared" si="17"/>
        <v>0</v>
      </c>
      <c r="H98" s="33" t="e">
        <f t="shared" si="15"/>
        <v>#DIV/0!</v>
      </c>
      <c r="I98" s="33" t="e">
        <f t="shared" si="16"/>
        <v>#DIV/0!</v>
      </c>
    </row>
    <row r="99" spans="2:9" ht="12.75">
      <c r="B99" s="20">
        <v>5</v>
      </c>
      <c r="C99" s="21" t="s">
        <v>2</v>
      </c>
      <c r="D99" s="49" t="s">
        <v>29</v>
      </c>
      <c r="E99" s="77">
        <f>'County 1 (SFY04)'!E99+'County 2 (SFY04)'!E99+'County 3 (SFY04)'!E99+'County 4 (SFY04)'!E99+'County 5 (SFY04)'!E99+'County 6 (SFY04)'!E99+'County 7 (SFY04)'!E99+'County 8 (SFY04)'!E99+'County 9 (SFY04)'!E99</f>
        <v>0</v>
      </c>
      <c r="F99" s="77">
        <f>'County 1 (SFY04)'!F99+'County 2 (SFY04)'!F99+'County 3 (SFY04)'!F99+'County 4 (SFY04)'!F99+'County 5 (SFY04)'!F99+'County 6 (SFY04)'!F99+'County 7 (SFY04)'!F99+'County 8 (SFY04)'!F99+'County 9 (SFY04)'!F99</f>
        <v>0</v>
      </c>
      <c r="G99" s="77">
        <f t="shared" si="17"/>
        <v>0</v>
      </c>
      <c r="H99" s="33" t="e">
        <f t="shared" si="15"/>
        <v>#DIV/0!</v>
      </c>
      <c r="I99" s="33" t="e">
        <f t="shared" si="16"/>
        <v>#DIV/0!</v>
      </c>
    </row>
    <row r="100" spans="2:9" ht="12.75">
      <c r="B100" s="20">
        <v>6</v>
      </c>
      <c r="C100" s="21" t="s">
        <v>10</v>
      </c>
      <c r="D100" s="49" t="s">
        <v>16</v>
      </c>
      <c r="E100" s="77">
        <f>'County 1 (SFY04)'!E100+'County 2 (SFY04)'!E100+'County 3 (SFY04)'!E100+'County 4 (SFY04)'!E100+'County 5 (SFY04)'!E100+'County 6 (SFY04)'!E100+'County 7 (SFY04)'!E100+'County 8 (SFY04)'!E100+'County 9 (SFY04)'!E100</f>
        <v>0</v>
      </c>
      <c r="F100" s="77">
        <f>'County 1 (SFY04)'!F100+'County 2 (SFY04)'!F100+'County 3 (SFY04)'!F100+'County 4 (SFY04)'!F100+'County 5 (SFY04)'!F100+'County 6 (SFY04)'!F100+'County 7 (SFY04)'!F100+'County 8 (SFY04)'!F100+'County 9 (SFY04)'!F100</f>
        <v>0</v>
      </c>
      <c r="G100" s="77">
        <f t="shared" si="17"/>
        <v>0</v>
      </c>
      <c r="H100" s="33" t="e">
        <f t="shared" si="15"/>
        <v>#DIV/0!</v>
      </c>
      <c r="I100" s="33" t="e">
        <f t="shared" si="16"/>
        <v>#DIV/0!</v>
      </c>
    </row>
    <row r="101" spans="2:9" ht="12.75">
      <c r="B101" s="93">
        <v>7</v>
      </c>
      <c r="C101" s="94" t="s">
        <v>51</v>
      </c>
      <c r="D101" s="95" t="s">
        <v>14</v>
      </c>
      <c r="E101" s="77">
        <f>'County 1 (SFY04)'!E101+'County 2 (SFY04)'!E101+'County 3 (SFY04)'!E101+'County 4 (SFY04)'!E101+'County 5 (SFY04)'!E101+'County 6 (SFY04)'!E101+'County 7 (SFY04)'!E101+'County 8 (SFY04)'!E101+'County 9 (SFY04)'!E101</f>
        <v>0</v>
      </c>
      <c r="F101" s="77">
        <f>'County 1 (SFY04)'!F101+'County 2 (SFY04)'!F101+'County 3 (SFY04)'!F101+'County 4 (SFY04)'!F101+'County 5 (SFY04)'!F101+'County 6 (SFY04)'!F101+'County 7 (SFY04)'!F101+'County 8 (SFY04)'!F101+'County 9 (SFY04)'!F101</f>
        <v>0</v>
      </c>
      <c r="G101" s="77">
        <f>G100</f>
        <v>0</v>
      </c>
      <c r="H101" s="33" t="e">
        <f>(E101/G101)*12000</f>
        <v>#DIV/0!</v>
      </c>
      <c r="I101" s="33" t="e">
        <f>F101/E101</f>
        <v>#DIV/0!</v>
      </c>
    </row>
    <row r="102" spans="2:9" ht="13.5" thickBot="1">
      <c r="B102" s="83">
        <v>8</v>
      </c>
      <c r="C102" s="84" t="s">
        <v>30</v>
      </c>
      <c r="D102" s="85" t="s">
        <v>15</v>
      </c>
      <c r="E102" s="79">
        <f>'County 1 (SFY04)'!E102+'County 2 (SFY04)'!E102+'County 3 (SFY04)'!E102+'County 4 (SFY04)'!E102+'County 5 (SFY04)'!E102+'County 6 (SFY04)'!E102+'County 7 (SFY04)'!E102+'County 8 (SFY04)'!E102+'County 9 (SFY04)'!E102</f>
        <v>0</v>
      </c>
      <c r="F102" s="79">
        <f>'County 1 (SFY04)'!F102+'County 2 (SFY04)'!F102+'County 3 (SFY04)'!F102+'County 4 (SFY04)'!F102+'County 5 (SFY04)'!F102+'County 6 (SFY04)'!F102+'County 7 (SFY04)'!F102+'County 8 (SFY04)'!F102+'County 9 (SFY04)'!F102</f>
        <v>0</v>
      </c>
      <c r="G102" s="79">
        <f>G101</f>
        <v>0</v>
      </c>
      <c r="H102" s="35" t="e">
        <f t="shared" si="15"/>
        <v>#DIV/0!</v>
      </c>
      <c r="I102" s="35" t="e">
        <f t="shared" si="16"/>
        <v>#DIV/0!</v>
      </c>
    </row>
    <row r="103" spans="2:9" ht="14.25" thickBot="1" thickTop="1">
      <c r="B103" s="25"/>
      <c r="C103" s="27" t="s">
        <v>12</v>
      </c>
      <c r="D103" s="82"/>
      <c r="E103" s="78">
        <f>'County 1 (SFY04)'!E103+'County 2 (SFY04)'!E103+'County 3 (SFY04)'!E103+'County 4 (SFY04)'!E103+'County 5 (SFY04)'!E103+'County 6 (SFY04)'!E103+'County 7 (SFY04)'!E103+'County 8 (SFY04)'!E103+'County 9 (SFY04)'!E103</f>
        <v>0</v>
      </c>
      <c r="F103" s="78">
        <f>'County 1 (SFY04)'!F103+'County 2 (SFY04)'!F103+'County 3 (SFY04)'!F103+'County 4 (SFY04)'!F103+'County 5 (SFY04)'!F103+'County 6 (SFY04)'!F103+'County 7 (SFY04)'!F103+'County 8 (SFY04)'!F103+'County 9 (SFY04)'!F103</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76">
        <f>'County 1 (SFY04)'!E112+'County 2 (SFY04)'!E112+'County 3 (SFY04)'!E112+'County 4 (SFY04)'!E112+'County 5 (SFY04)'!E112+'County 6 (SFY04)'!E112+'County 7 (SFY04)'!E112+'County 8 (SFY04)'!E112+'County 9 (SFY04)'!E112</f>
        <v>0</v>
      </c>
      <c r="F112" s="76">
        <f>'County 1 (SFY04)'!F112+'County 2 (SFY04)'!F112+'County 3 (SFY04)'!F112+'County 4 (SFY04)'!F112+'County 5 (SFY04)'!F112+'County 6 (SFY04)'!F112+'County 7 (SFY04)'!F112+'County 8 (SFY04)'!F112+'County 9 (SFY04)'!F112</f>
        <v>0</v>
      </c>
      <c r="G112" s="76">
        <f>'Member Months'!M13</f>
        <v>0</v>
      </c>
      <c r="H112" s="33" t="e">
        <f aca="true" t="shared" si="18" ref="H112:H120">(E112/G112)*12000</f>
        <v>#DIV/0!</v>
      </c>
      <c r="I112" s="33" t="e">
        <f aca="true" t="shared" si="19" ref="I112:I120">F112/E112</f>
        <v>#DIV/0!</v>
      </c>
    </row>
    <row r="113" spans="2:9" ht="12.75">
      <c r="B113" s="20">
        <v>2</v>
      </c>
      <c r="C113" s="21" t="s">
        <v>9</v>
      </c>
      <c r="D113" s="49" t="s">
        <v>14</v>
      </c>
      <c r="E113" s="77">
        <f>'County 1 (SFY04)'!E113+'County 2 (SFY04)'!E113+'County 3 (SFY04)'!E113+'County 4 (SFY04)'!E113+'County 5 (SFY04)'!E113+'County 6 (SFY04)'!E113+'County 7 (SFY04)'!E113+'County 8 (SFY04)'!E113+'County 9 (SFY04)'!E113</f>
        <v>0</v>
      </c>
      <c r="F113" s="77">
        <f>'County 1 (SFY04)'!F113+'County 2 (SFY04)'!F113+'County 3 (SFY04)'!F113+'County 4 (SFY04)'!F113+'County 5 (SFY04)'!F113+'County 6 (SFY04)'!F113+'County 7 (SFY04)'!F113+'County 8 (SFY04)'!F113+'County 9 (SFY04)'!F113</f>
        <v>0</v>
      </c>
      <c r="G113" s="77">
        <f aca="true" t="shared" si="20" ref="G113:G120">G112</f>
        <v>0</v>
      </c>
      <c r="H113" s="33" t="e">
        <f t="shared" si="18"/>
        <v>#DIV/0!</v>
      </c>
      <c r="I113" s="33" t="e">
        <f t="shared" si="19"/>
        <v>#DIV/0!</v>
      </c>
    </row>
    <row r="114" spans="2:9" ht="12.75">
      <c r="B114" s="20">
        <v>3</v>
      </c>
      <c r="C114" s="21" t="s">
        <v>7</v>
      </c>
      <c r="D114" s="49" t="s">
        <v>14</v>
      </c>
      <c r="E114" s="77">
        <f>'County 1 (SFY04)'!E114+'County 2 (SFY04)'!E114+'County 3 (SFY04)'!E114+'County 4 (SFY04)'!E114+'County 5 (SFY04)'!E114+'County 6 (SFY04)'!E114+'County 7 (SFY04)'!E114+'County 8 (SFY04)'!E114+'County 9 (SFY04)'!E114</f>
        <v>0</v>
      </c>
      <c r="F114" s="77">
        <f>'County 1 (SFY04)'!F114+'County 2 (SFY04)'!F114+'County 3 (SFY04)'!F114+'County 4 (SFY04)'!F114+'County 5 (SFY04)'!F114+'County 6 (SFY04)'!F114+'County 7 (SFY04)'!F114+'County 8 (SFY04)'!F114+'County 9 (SFY04)'!F114</f>
        <v>0</v>
      </c>
      <c r="G114" s="77">
        <f t="shared" si="20"/>
        <v>0</v>
      </c>
      <c r="H114" s="33" t="e">
        <f t="shared" si="18"/>
        <v>#DIV/0!</v>
      </c>
      <c r="I114" s="33" t="e">
        <f t="shared" si="19"/>
        <v>#DIV/0!</v>
      </c>
    </row>
    <row r="115" spans="2:9" ht="12.75">
      <c r="B115" s="20">
        <v>4</v>
      </c>
      <c r="C115" s="21" t="s">
        <v>8</v>
      </c>
      <c r="D115" s="49" t="s">
        <v>14</v>
      </c>
      <c r="E115" s="77">
        <f>'County 1 (SFY04)'!E115+'County 2 (SFY04)'!E115+'County 3 (SFY04)'!E115+'County 4 (SFY04)'!E115+'County 5 (SFY04)'!E115+'County 6 (SFY04)'!E115+'County 7 (SFY04)'!E115+'County 8 (SFY04)'!E115+'County 9 (SFY04)'!E115</f>
        <v>0</v>
      </c>
      <c r="F115" s="77">
        <f>'County 1 (SFY04)'!F115+'County 2 (SFY04)'!F115+'County 3 (SFY04)'!F115+'County 4 (SFY04)'!F115+'County 5 (SFY04)'!F115+'County 6 (SFY04)'!F115+'County 7 (SFY04)'!F115+'County 8 (SFY04)'!F115+'County 9 (SFY04)'!F115</f>
        <v>0</v>
      </c>
      <c r="G115" s="77">
        <f t="shared" si="20"/>
        <v>0</v>
      </c>
      <c r="H115" s="33" t="e">
        <f t="shared" si="18"/>
        <v>#DIV/0!</v>
      </c>
      <c r="I115" s="33" t="e">
        <f t="shared" si="19"/>
        <v>#DIV/0!</v>
      </c>
    </row>
    <row r="116" spans="2:9" ht="12.75">
      <c r="B116" s="20">
        <v>5</v>
      </c>
      <c r="C116" s="21" t="s">
        <v>2</v>
      </c>
      <c r="D116" s="49" t="s">
        <v>29</v>
      </c>
      <c r="E116" s="77">
        <f>'County 1 (SFY04)'!E116+'County 2 (SFY04)'!E116+'County 3 (SFY04)'!E116+'County 4 (SFY04)'!E116+'County 5 (SFY04)'!E116+'County 6 (SFY04)'!E116+'County 7 (SFY04)'!E116+'County 8 (SFY04)'!E116+'County 9 (SFY04)'!E116</f>
        <v>0</v>
      </c>
      <c r="F116" s="77">
        <f>'County 1 (SFY04)'!F116+'County 2 (SFY04)'!F116+'County 3 (SFY04)'!F116+'County 4 (SFY04)'!F116+'County 5 (SFY04)'!F116+'County 6 (SFY04)'!F116+'County 7 (SFY04)'!F116+'County 8 (SFY04)'!F116+'County 9 (SFY04)'!F116</f>
        <v>0</v>
      </c>
      <c r="G116" s="77">
        <f t="shared" si="20"/>
        <v>0</v>
      </c>
      <c r="H116" s="33" t="e">
        <f t="shared" si="18"/>
        <v>#DIV/0!</v>
      </c>
      <c r="I116" s="33" t="e">
        <f t="shared" si="19"/>
        <v>#DIV/0!</v>
      </c>
    </row>
    <row r="117" spans="2:9" ht="12.75">
      <c r="B117" s="20">
        <v>6</v>
      </c>
      <c r="C117" s="21" t="s">
        <v>10</v>
      </c>
      <c r="D117" s="49" t="s">
        <v>16</v>
      </c>
      <c r="E117" s="77">
        <f>'County 1 (SFY04)'!E117+'County 2 (SFY04)'!E117+'County 3 (SFY04)'!E117+'County 4 (SFY04)'!E117+'County 5 (SFY04)'!E117+'County 6 (SFY04)'!E117+'County 7 (SFY04)'!E117+'County 8 (SFY04)'!E117+'County 9 (SFY04)'!E117</f>
        <v>0</v>
      </c>
      <c r="F117" s="77">
        <f>'County 1 (SFY04)'!F117+'County 2 (SFY04)'!F117+'County 3 (SFY04)'!F117+'County 4 (SFY04)'!F117+'County 5 (SFY04)'!F117+'County 6 (SFY04)'!F117+'County 7 (SFY04)'!F117+'County 8 (SFY04)'!F117+'County 9 (SFY04)'!F117</f>
        <v>0</v>
      </c>
      <c r="G117" s="77">
        <f t="shared" si="20"/>
        <v>0</v>
      </c>
      <c r="H117" s="33" t="e">
        <f t="shared" si="18"/>
        <v>#DIV/0!</v>
      </c>
      <c r="I117" s="33" t="e">
        <f t="shared" si="19"/>
        <v>#DIV/0!</v>
      </c>
    </row>
    <row r="118" spans="2:9" ht="12.75">
      <c r="B118" s="93">
        <v>7</v>
      </c>
      <c r="C118" s="94" t="s">
        <v>51</v>
      </c>
      <c r="D118" s="95" t="s">
        <v>14</v>
      </c>
      <c r="E118" s="77">
        <f>'County 1 (SFY04)'!E118+'County 2 (SFY04)'!E118+'County 3 (SFY04)'!E118+'County 4 (SFY04)'!E118+'County 5 (SFY04)'!E118+'County 6 (SFY04)'!E118+'County 7 (SFY04)'!E118+'County 8 (SFY04)'!E118+'County 9 (SFY04)'!E118</f>
        <v>0</v>
      </c>
      <c r="F118" s="77">
        <f>'County 1 (SFY04)'!F118+'County 2 (SFY04)'!F118+'County 3 (SFY04)'!F118+'County 4 (SFY04)'!F118+'County 5 (SFY04)'!F118+'County 6 (SFY04)'!F118+'County 7 (SFY04)'!F118+'County 8 (SFY04)'!F118+'County 9 (SFY04)'!F118</f>
        <v>0</v>
      </c>
      <c r="G118" s="77">
        <f>G117</f>
        <v>0</v>
      </c>
      <c r="H118" s="33" t="e">
        <f>(E118/G118)*12000</f>
        <v>#DIV/0!</v>
      </c>
      <c r="I118" s="33" t="e">
        <f>F118/E118</f>
        <v>#DIV/0!</v>
      </c>
    </row>
    <row r="119" spans="2:9" ht="13.5" thickBot="1">
      <c r="B119" s="83">
        <v>8</v>
      </c>
      <c r="C119" s="84" t="s">
        <v>30</v>
      </c>
      <c r="D119" s="85" t="s">
        <v>15</v>
      </c>
      <c r="E119" s="79">
        <f>'County 1 (SFY04)'!E119+'County 2 (SFY04)'!E119+'County 3 (SFY04)'!E119+'County 4 (SFY04)'!E119+'County 5 (SFY04)'!E119+'County 6 (SFY04)'!E119+'County 7 (SFY04)'!E119+'County 8 (SFY04)'!E119+'County 9 (SFY04)'!E119</f>
        <v>0</v>
      </c>
      <c r="F119" s="79">
        <f>'County 1 (SFY04)'!F119+'County 2 (SFY04)'!F119+'County 3 (SFY04)'!F119+'County 4 (SFY04)'!F119+'County 5 (SFY04)'!F119+'County 6 (SFY04)'!F119+'County 7 (SFY04)'!F119+'County 8 (SFY04)'!F119+'County 9 (SFY04)'!F119</f>
        <v>0</v>
      </c>
      <c r="G119" s="79">
        <f>G118</f>
        <v>0</v>
      </c>
      <c r="H119" s="35" t="e">
        <f t="shared" si="18"/>
        <v>#DIV/0!</v>
      </c>
      <c r="I119" s="35" t="e">
        <f t="shared" si="19"/>
        <v>#DIV/0!</v>
      </c>
    </row>
    <row r="120" spans="2:9" ht="14.25" thickBot="1" thickTop="1">
      <c r="B120" s="25"/>
      <c r="C120" s="27" t="s">
        <v>12</v>
      </c>
      <c r="D120" s="82"/>
      <c r="E120" s="78">
        <f>'County 1 (SFY04)'!E120+'County 2 (SFY04)'!E120+'County 3 (SFY04)'!E120+'County 4 (SFY04)'!E120+'County 5 (SFY04)'!E120+'County 6 (SFY04)'!E120+'County 7 (SFY04)'!E120+'County 8 (SFY04)'!E120+'County 9 (SFY04)'!E120</f>
        <v>0</v>
      </c>
      <c r="F120" s="78">
        <f>'County 1 (SFY04)'!F120+'County 2 (SFY04)'!F120+'County 3 (SFY04)'!F120+'County 4 (SFY04)'!F120+'County 5 (SFY04)'!F120+'County 6 (SFY04)'!F120+'County 7 (SFY04)'!F120+'County 8 (SFY04)'!F120+'County 9 (SFY04)'!F120</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1">
    <mergeCell ref="C4:D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8"/>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48</v>
      </c>
      <c r="C2" s="5"/>
    </row>
    <row r="3" spans="2:3" ht="15.75">
      <c r="B3" s="6"/>
      <c r="C3" s="7"/>
    </row>
    <row r="4" spans="2:11" ht="15.75">
      <c r="B4" s="8" t="s">
        <v>0</v>
      </c>
      <c r="C4" s="127">
        <f>'Member Months'!$B$2</f>
        <v>0</v>
      </c>
      <c r="D4" s="128"/>
      <c r="G4" s="8"/>
      <c r="H4" s="37" t="s">
        <v>21</v>
      </c>
      <c r="I4" s="81"/>
      <c r="J4" s="38"/>
      <c r="K4" s="38"/>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76">
        <f>'County 1 (SFY05)'!E10+'County 2 (SFY05)'!E10+'County 3 (SFY05)'!E10+'County 4 (SFY05)'!E10+'County 5 (SFY05)'!E10+'County 6 (SFY05)'!E10+'County 7 (SFY05)'!E10+'County 8 (SFY05)'!E10+'County 9 (SFY05)'!E10</f>
        <v>0</v>
      </c>
      <c r="F10" s="76">
        <f>'County 1 (SFY05)'!F10+'County 2 (SFY05)'!F10+'County 3 (SFY05)'!F10+'County 4 (SFY05)'!F10+'County 5 (SFY05)'!F10+'County 6 (SFY05)'!F10+'County 7 (SFY05)'!F10+'County 8 (SFY05)'!F10+'County 9 (SFY05)'!F10</f>
        <v>0</v>
      </c>
      <c r="G10" s="76">
        <f>'Member Months'!M24</f>
        <v>0</v>
      </c>
      <c r="H10" s="33" t="e">
        <f aca="true" t="shared" si="0" ref="H10:H18">(E10/G10)*12000</f>
        <v>#DIV/0!</v>
      </c>
      <c r="I10" s="33" t="e">
        <f aca="true" t="shared" si="1" ref="I10:I18">F10/E10</f>
        <v>#DIV/0!</v>
      </c>
      <c r="L10" s="19"/>
    </row>
    <row r="11" spans="2:12" ht="12.75">
      <c r="B11" s="20">
        <v>2</v>
      </c>
      <c r="C11" s="21" t="s">
        <v>9</v>
      </c>
      <c r="D11" s="49" t="s">
        <v>14</v>
      </c>
      <c r="E11" s="77">
        <f>'County 1 (SFY05)'!E11+'County 2 (SFY05)'!E11+'County 3 (SFY05)'!E11+'County 4 (SFY05)'!E11+'County 5 (SFY05)'!E11+'County 6 (SFY05)'!E11+'County 7 (SFY05)'!E11+'County 8 (SFY05)'!E11+'County 9 (SFY05)'!E11</f>
        <v>0</v>
      </c>
      <c r="F11" s="77">
        <f>'County 1 (SFY05)'!F11+'County 2 (SFY05)'!F11+'County 3 (SFY05)'!F11+'County 4 (SFY05)'!F11+'County 5 (SFY05)'!F11+'County 6 (SFY05)'!F11+'County 7 (SFY05)'!F11+'County 8 (SFY05)'!F11+'County 9 (SFY05)'!F11</f>
        <v>0</v>
      </c>
      <c r="G11" s="77">
        <f aca="true" t="shared" si="2" ref="G11:G18">G10</f>
        <v>0</v>
      </c>
      <c r="H11" s="33" t="e">
        <f t="shared" si="0"/>
        <v>#DIV/0!</v>
      </c>
      <c r="I11" s="33" t="e">
        <f t="shared" si="1"/>
        <v>#DIV/0!</v>
      </c>
      <c r="L11" s="17"/>
    </row>
    <row r="12" spans="2:12" ht="12.75">
      <c r="B12" s="20">
        <v>3</v>
      </c>
      <c r="C12" s="21" t="s">
        <v>7</v>
      </c>
      <c r="D12" s="49" t="s">
        <v>14</v>
      </c>
      <c r="E12" s="77">
        <f>'County 1 (SFY05)'!E12+'County 2 (SFY05)'!E12+'County 3 (SFY05)'!E12+'County 4 (SFY05)'!E12+'County 5 (SFY05)'!E12+'County 6 (SFY05)'!E12+'County 7 (SFY05)'!E12+'County 8 (SFY05)'!E12+'County 9 (SFY05)'!E12</f>
        <v>0</v>
      </c>
      <c r="F12" s="77">
        <f>'County 1 (SFY05)'!F12+'County 2 (SFY05)'!F12+'County 3 (SFY05)'!F12+'County 4 (SFY05)'!F12+'County 5 (SFY05)'!F12+'County 6 (SFY05)'!F12+'County 7 (SFY05)'!F12+'County 8 (SFY05)'!F12+'County 9 (SFY05)'!F12</f>
        <v>0</v>
      </c>
      <c r="G12" s="77">
        <f t="shared" si="2"/>
        <v>0</v>
      </c>
      <c r="H12" s="33" t="e">
        <f t="shared" si="0"/>
        <v>#DIV/0!</v>
      </c>
      <c r="I12" s="33" t="e">
        <f t="shared" si="1"/>
        <v>#DIV/0!</v>
      </c>
      <c r="L12" s="36"/>
    </row>
    <row r="13" spans="2:12" ht="12.75">
      <c r="B13" s="20">
        <v>4</v>
      </c>
      <c r="C13" s="21" t="s">
        <v>8</v>
      </c>
      <c r="D13" s="49" t="s">
        <v>14</v>
      </c>
      <c r="E13" s="77">
        <f>'County 1 (SFY05)'!E13+'County 2 (SFY05)'!E13+'County 3 (SFY05)'!E13+'County 4 (SFY05)'!E13+'County 5 (SFY05)'!E13+'County 6 (SFY05)'!E13+'County 7 (SFY05)'!E13+'County 8 (SFY05)'!E13+'County 9 (SFY05)'!E13</f>
        <v>0</v>
      </c>
      <c r="F13" s="77">
        <f>'County 1 (SFY05)'!F13+'County 2 (SFY05)'!F13+'County 3 (SFY05)'!F13+'County 4 (SFY05)'!F13+'County 5 (SFY05)'!F13+'County 6 (SFY05)'!F13+'County 7 (SFY05)'!F13+'County 8 (SFY05)'!F13+'County 9 (SFY05)'!F13</f>
        <v>0</v>
      </c>
      <c r="G13" s="77">
        <f t="shared" si="2"/>
        <v>0</v>
      </c>
      <c r="H13" s="33" t="e">
        <f t="shared" si="0"/>
        <v>#DIV/0!</v>
      </c>
      <c r="I13" s="33" t="e">
        <f t="shared" si="1"/>
        <v>#DIV/0!</v>
      </c>
      <c r="L13" s="17"/>
    </row>
    <row r="14" spans="2:12" ht="12.75">
      <c r="B14" s="20">
        <v>5</v>
      </c>
      <c r="C14" s="21" t="s">
        <v>2</v>
      </c>
      <c r="D14" s="49" t="s">
        <v>29</v>
      </c>
      <c r="E14" s="77">
        <f>'County 1 (SFY05)'!E14+'County 2 (SFY05)'!E14+'County 3 (SFY05)'!E14+'County 4 (SFY05)'!E14+'County 5 (SFY05)'!E14+'County 6 (SFY05)'!E14+'County 7 (SFY05)'!E14+'County 8 (SFY05)'!E14+'County 9 (SFY05)'!E14</f>
        <v>0</v>
      </c>
      <c r="F14" s="77">
        <f>'County 1 (SFY05)'!F14+'County 2 (SFY05)'!F14+'County 3 (SFY05)'!F14+'County 4 (SFY05)'!F14+'County 5 (SFY05)'!F14+'County 6 (SFY05)'!F14+'County 7 (SFY05)'!F14+'County 8 (SFY05)'!F14+'County 9 (SFY05)'!F14</f>
        <v>0</v>
      </c>
      <c r="G14" s="77">
        <f t="shared" si="2"/>
        <v>0</v>
      </c>
      <c r="H14" s="33" t="e">
        <f t="shared" si="0"/>
        <v>#DIV/0!</v>
      </c>
      <c r="I14" s="33" t="e">
        <f t="shared" si="1"/>
        <v>#DIV/0!</v>
      </c>
      <c r="L14" s="19"/>
    </row>
    <row r="15" spans="2:12" ht="12.75">
      <c r="B15" s="20">
        <v>6</v>
      </c>
      <c r="C15" s="21" t="s">
        <v>10</v>
      </c>
      <c r="D15" s="49" t="s">
        <v>16</v>
      </c>
      <c r="E15" s="77">
        <f>'County 1 (SFY05)'!E15+'County 2 (SFY05)'!E15+'County 3 (SFY05)'!E15+'County 4 (SFY05)'!E15+'County 5 (SFY05)'!E15+'County 6 (SFY05)'!E15+'County 7 (SFY05)'!E15+'County 8 (SFY05)'!E15+'County 9 (SFY05)'!E15</f>
        <v>0</v>
      </c>
      <c r="F15" s="77">
        <f>'County 1 (SFY05)'!F15+'County 2 (SFY05)'!F15+'County 3 (SFY05)'!F15+'County 4 (SFY05)'!F15+'County 5 (SFY05)'!F15+'County 6 (SFY05)'!F15+'County 7 (SFY05)'!F15+'County 8 (SFY05)'!F15+'County 9 (SFY05)'!F15</f>
        <v>0</v>
      </c>
      <c r="G15" s="77">
        <f t="shared" si="2"/>
        <v>0</v>
      </c>
      <c r="H15" s="33" t="e">
        <f t="shared" si="0"/>
        <v>#DIV/0!</v>
      </c>
      <c r="I15" s="33" t="e">
        <f t="shared" si="1"/>
        <v>#DIV/0!</v>
      </c>
      <c r="L15" s="19"/>
    </row>
    <row r="16" spans="2:12" ht="12.75">
      <c r="B16" s="93">
        <v>7</v>
      </c>
      <c r="C16" s="94" t="s">
        <v>51</v>
      </c>
      <c r="D16" s="95" t="s">
        <v>14</v>
      </c>
      <c r="E16" s="77">
        <f>'County 1 (SFY05)'!E16+'County 2 (SFY05)'!E16+'County 3 (SFY05)'!E16+'County 4 (SFY05)'!E16+'County 5 (SFY05)'!E16+'County 6 (SFY05)'!E16+'County 7 (SFY05)'!E16+'County 8 (SFY05)'!E16+'County 9 (SFY05)'!E16</f>
        <v>0</v>
      </c>
      <c r="F16" s="77">
        <f>'County 1 (SFY05)'!F16+'County 2 (SFY05)'!F16+'County 3 (SFY05)'!F16+'County 4 (SFY05)'!F16+'County 5 (SFY05)'!F16+'County 6 (SFY05)'!F16+'County 7 (SFY05)'!F16+'County 8 (SFY05)'!F16+'County 9 (SFY05)'!F16</f>
        <v>0</v>
      </c>
      <c r="G16" s="77">
        <f t="shared" si="2"/>
        <v>0</v>
      </c>
      <c r="H16" s="33" t="e">
        <f>(E16/G16)*12000</f>
        <v>#DIV/0!</v>
      </c>
      <c r="I16" s="33" t="e">
        <f>F16/E16</f>
        <v>#DIV/0!</v>
      </c>
      <c r="L16" s="19"/>
    </row>
    <row r="17" spans="2:9" ht="13.5" thickBot="1">
      <c r="B17" s="83">
        <v>8</v>
      </c>
      <c r="C17" s="84" t="s">
        <v>30</v>
      </c>
      <c r="D17" s="85" t="s">
        <v>15</v>
      </c>
      <c r="E17" s="79">
        <f>'County 1 (SFY05)'!E17+'County 2 (SFY05)'!E17+'County 3 (SFY05)'!E17+'County 4 (SFY05)'!E17+'County 5 (SFY05)'!E17+'County 6 (SFY05)'!E17+'County 7 (SFY05)'!E17+'County 8 (SFY05)'!E17+'County 9 (SFY05)'!E17</f>
        <v>0</v>
      </c>
      <c r="F17" s="79">
        <f>'County 1 (SFY05)'!F17+'County 2 (SFY05)'!F17+'County 3 (SFY05)'!F17+'County 4 (SFY05)'!F17+'County 5 (SFY05)'!F17+'County 6 (SFY05)'!F17+'County 7 (SFY05)'!F17+'County 8 (SFY05)'!F17+'County 9 (SFY05)'!F17</f>
        <v>0</v>
      </c>
      <c r="G17" s="79">
        <f t="shared" si="2"/>
        <v>0</v>
      </c>
      <c r="H17" s="35" t="e">
        <f t="shared" si="0"/>
        <v>#DIV/0!</v>
      </c>
      <c r="I17" s="35" t="e">
        <f t="shared" si="1"/>
        <v>#DIV/0!</v>
      </c>
    </row>
    <row r="18" spans="2:16" s="13" customFormat="1" ht="14.25" thickBot="1" thickTop="1">
      <c r="B18" s="25"/>
      <c r="C18" s="27" t="s">
        <v>12</v>
      </c>
      <c r="D18" s="82"/>
      <c r="E18" s="78">
        <f>'County 1 (SFY05)'!E18+'County 2 (SFY05)'!E18+'County 3 (SFY05)'!E18+'County 4 (SFY05)'!E18+'County 5 (SFY05)'!E18+'County 6 (SFY05)'!E18+'County 7 (SFY05)'!E18+'County 8 (SFY05)'!E18+'County 9 (SFY05)'!E18</f>
        <v>0</v>
      </c>
      <c r="F18" s="78">
        <f>'County 1 (SFY05)'!F18+'County 2 (SFY05)'!F18+'County 3 (SFY05)'!F18+'County 4 (SFY05)'!F18+'County 5 (SFY05)'!F18+'County 6 (SFY05)'!F18+'County 7 (SFY05)'!F18+'County 8 (SFY05)'!F18+'County 9 (SFY05)'!F18</f>
        <v>0</v>
      </c>
      <c r="G18" s="44">
        <f t="shared" si="2"/>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76">
        <f>'County 1 (SFY05)'!E27+'County 2 (SFY05)'!E27+'County 3 (SFY05)'!E27+'County 4 (SFY05)'!E27+'County 5 (SFY05)'!E27+'County 6 (SFY05)'!E27+'County 7 (SFY05)'!E27+'County 8 (SFY05)'!E27+'County 9 (SFY05)'!E27</f>
        <v>0</v>
      </c>
      <c r="F27" s="76">
        <f>'County 1 (SFY05)'!F27+'County 2 (SFY05)'!F27+'County 3 (SFY05)'!F27+'County 4 (SFY05)'!F27+'County 5 (SFY05)'!F27+'County 6 (SFY05)'!F27+'County 7 (SFY05)'!F27+'County 8 (SFY05)'!F27+'County 9 (SFY05)'!F27</f>
        <v>0</v>
      </c>
      <c r="G27" s="76">
        <f>'Member Months'!M18</f>
        <v>0</v>
      </c>
      <c r="H27" s="33" t="e">
        <f aca="true" t="shared" si="3" ref="H27:H35">(E27/G27)*12000</f>
        <v>#DIV/0!</v>
      </c>
      <c r="I27" s="33" t="e">
        <f aca="true" t="shared" si="4" ref="I27:I35">F27/E27</f>
        <v>#DIV/0!</v>
      </c>
      <c r="L27" s="19"/>
      <c r="N27" s="19"/>
    </row>
    <row r="28" spans="2:14" ht="12.75">
      <c r="B28" s="20">
        <v>2</v>
      </c>
      <c r="C28" s="21" t="s">
        <v>9</v>
      </c>
      <c r="D28" s="49" t="s">
        <v>14</v>
      </c>
      <c r="E28" s="77">
        <f>'County 1 (SFY05)'!E28+'County 2 (SFY05)'!E28+'County 3 (SFY05)'!E28+'County 4 (SFY05)'!E28+'County 5 (SFY05)'!E28+'County 6 (SFY05)'!E28+'County 7 (SFY05)'!E28+'County 8 (SFY05)'!E28+'County 9 (SFY05)'!E28</f>
        <v>0</v>
      </c>
      <c r="F28" s="77">
        <f>'County 1 (SFY05)'!F28+'County 2 (SFY05)'!F28+'County 3 (SFY05)'!F28+'County 4 (SFY05)'!F28+'County 5 (SFY05)'!F28+'County 6 (SFY05)'!F28+'County 7 (SFY05)'!F28+'County 8 (SFY05)'!F28+'County 9 (SFY05)'!F28</f>
        <v>0</v>
      </c>
      <c r="G28" s="77">
        <f aca="true" t="shared" si="5" ref="G28:G35">G27</f>
        <v>0</v>
      </c>
      <c r="H28" s="33" t="e">
        <f t="shared" si="3"/>
        <v>#DIV/0!</v>
      </c>
      <c r="I28" s="33" t="e">
        <f t="shared" si="4"/>
        <v>#DIV/0!</v>
      </c>
      <c r="L28" s="17"/>
      <c r="N28" s="19"/>
    </row>
    <row r="29" spans="2:14" ht="12.75">
      <c r="B29" s="20">
        <v>3</v>
      </c>
      <c r="C29" s="21" t="s">
        <v>7</v>
      </c>
      <c r="D29" s="49" t="s">
        <v>14</v>
      </c>
      <c r="E29" s="77">
        <f>'County 1 (SFY05)'!E29+'County 2 (SFY05)'!E29+'County 3 (SFY05)'!E29+'County 4 (SFY05)'!E29+'County 5 (SFY05)'!E29+'County 6 (SFY05)'!E29+'County 7 (SFY05)'!E29+'County 8 (SFY05)'!E29+'County 9 (SFY05)'!E29</f>
        <v>0</v>
      </c>
      <c r="F29" s="77">
        <f>'County 1 (SFY05)'!F29+'County 2 (SFY05)'!F29+'County 3 (SFY05)'!F29+'County 4 (SFY05)'!F29+'County 5 (SFY05)'!F29+'County 6 (SFY05)'!F29+'County 7 (SFY05)'!F29+'County 8 (SFY05)'!F29+'County 9 (SFY05)'!F29</f>
        <v>0</v>
      </c>
      <c r="G29" s="77">
        <f t="shared" si="5"/>
        <v>0</v>
      </c>
      <c r="H29" s="33" t="e">
        <f t="shared" si="3"/>
        <v>#DIV/0!</v>
      </c>
      <c r="I29" s="33" t="e">
        <f t="shared" si="4"/>
        <v>#DIV/0!</v>
      </c>
      <c r="L29" s="36"/>
      <c r="N29" s="19"/>
    </row>
    <row r="30" spans="2:14" ht="12.75">
      <c r="B30" s="20">
        <v>4</v>
      </c>
      <c r="C30" s="21" t="s">
        <v>8</v>
      </c>
      <c r="D30" s="49" t="s">
        <v>14</v>
      </c>
      <c r="E30" s="77">
        <f>'County 1 (SFY05)'!E30+'County 2 (SFY05)'!E30+'County 3 (SFY05)'!E30+'County 4 (SFY05)'!E30+'County 5 (SFY05)'!E30+'County 6 (SFY05)'!E30+'County 7 (SFY05)'!E30+'County 8 (SFY05)'!E30+'County 9 (SFY05)'!E30</f>
        <v>0</v>
      </c>
      <c r="F30" s="77">
        <f>'County 1 (SFY05)'!F30+'County 2 (SFY05)'!F30+'County 3 (SFY05)'!F30+'County 4 (SFY05)'!F30+'County 5 (SFY05)'!F30+'County 6 (SFY05)'!F30+'County 7 (SFY05)'!F30+'County 8 (SFY05)'!F30+'County 9 (SFY05)'!F30</f>
        <v>0</v>
      </c>
      <c r="G30" s="77">
        <f t="shared" si="5"/>
        <v>0</v>
      </c>
      <c r="H30" s="33" t="e">
        <f t="shared" si="3"/>
        <v>#DIV/0!</v>
      </c>
      <c r="I30" s="33" t="e">
        <f t="shared" si="4"/>
        <v>#DIV/0!</v>
      </c>
      <c r="L30" s="17"/>
      <c r="N30" s="19"/>
    </row>
    <row r="31" spans="2:12" ht="12.75">
      <c r="B31" s="20">
        <v>5</v>
      </c>
      <c r="C31" s="21" t="s">
        <v>2</v>
      </c>
      <c r="D31" s="49" t="s">
        <v>29</v>
      </c>
      <c r="E31" s="77">
        <f>'County 1 (SFY05)'!E31+'County 2 (SFY05)'!E31+'County 3 (SFY05)'!E31+'County 4 (SFY05)'!E31+'County 5 (SFY05)'!E31+'County 6 (SFY05)'!E31+'County 7 (SFY05)'!E31+'County 8 (SFY05)'!E31+'County 9 (SFY05)'!E31</f>
        <v>0</v>
      </c>
      <c r="F31" s="77">
        <f>'County 1 (SFY05)'!F31+'County 2 (SFY05)'!F31+'County 3 (SFY05)'!F31+'County 4 (SFY05)'!F31+'County 5 (SFY05)'!F31+'County 6 (SFY05)'!F31+'County 7 (SFY05)'!F31+'County 8 (SFY05)'!F31+'County 9 (SFY05)'!F31</f>
        <v>0</v>
      </c>
      <c r="G31" s="77">
        <f t="shared" si="5"/>
        <v>0</v>
      </c>
      <c r="H31" s="33" t="e">
        <f t="shared" si="3"/>
        <v>#DIV/0!</v>
      </c>
      <c r="I31" s="33" t="e">
        <f t="shared" si="4"/>
        <v>#DIV/0!</v>
      </c>
      <c r="L31" s="19"/>
    </row>
    <row r="32" spans="2:12" ht="12.75">
      <c r="B32" s="20">
        <v>6</v>
      </c>
      <c r="C32" s="21" t="s">
        <v>10</v>
      </c>
      <c r="D32" s="49" t="s">
        <v>16</v>
      </c>
      <c r="E32" s="77">
        <f>'County 1 (SFY05)'!E32+'County 2 (SFY05)'!E32+'County 3 (SFY05)'!E32+'County 4 (SFY05)'!E32+'County 5 (SFY05)'!E32+'County 6 (SFY05)'!E32+'County 7 (SFY05)'!E32+'County 8 (SFY05)'!E32+'County 9 (SFY05)'!E32</f>
        <v>0</v>
      </c>
      <c r="F32" s="77">
        <f>'County 1 (SFY05)'!F32+'County 2 (SFY05)'!F32+'County 3 (SFY05)'!F32+'County 4 (SFY05)'!F32+'County 5 (SFY05)'!F32+'County 6 (SFY05)'!F32+'County 7 (SFY05)'!F32+'County 8 (SFY05)'!F32+'County 9 (SFY05)'!F32</f>
        <v>0</v>
      </c>
      <c r="G32" s="77">
        <f t="shared" si="5"/>
        <v>0</v>
      </c>
      <c r="H32" s="33" t="e">
        <f t="shared" si="3"/>
        <v>#DIV/0!</v>
      </c>
      <c r="I32" s="33" t="e">
        <f t="shared" si="4"/>
        <v>#DIV/0!</v>
      </c>
      <c r="L32" s="19"/>
    </row>
    <row r="33" spans="2:12" ht="12.75">
      <c r="B33" s="93">
        <v>7</v>
      </c>
      <c r="C33" s="94" t="s">
        <v>51</v>
      </c>
      <c r="D33" s="95" t="s">
        <v>14</v>
      </c>
      <c r="E33" s="77">
        <f>'County 1 (SFY05)'!E33+'County 2 (SFY05)'!E33+'County 3 (SFY05)'!E33+'County 4 (SFY05)'!E33+'County 5 (SFY05)'!E33+'County 6 (SFY05)'!E33+'County 7 (SFY05)'!E33+'County 8 (SFY05)'!E33+'County 9 (SFY05)'!E33</f>
        <v>0</v>
      </c>
      <c r="F33" s="77">
        <f>'County 1 (SFY05)'!F33+'County 2 (SFY05)'!F33+'County 3 (SFY05)'!F33+'County 4 (SFY05)'!F33+'County 5 (SFY05)'!F33+'County 6 (SFY05)'!F33+'County 7 (SFY05)'!F33+'County 8 (SFY05)'!F33+'County 9 (SFY05)'!F33</f>
        <v>0</v>
      </c>
      <c r="G33" s="77">
        <f t="shared" si="5"/>
        <v>0</v>
      </c>
      <c r="H33" s="33" t="e">
        <f>(E33/G33)*12000</f>
        <v>#DIV/0!</v>
      </c>
      <c r="I33" s="33" t="e">
        <f>F33/E33</f>
        <v>#DIV/0!</v>
      </c>
      <c r="L33" s="19"/>
    </row>
    <row r="34" spans="2:9" ht="13.5" thickBot="1">
      <c r="B34" s="83">
        <v>8</v>
      </c>
      <c r="C34" s="84" t="s">
        <v>30</v>
      </c>
      <c r="D34" s="85" t="s">
        <v>15</v>
      </c>
      <c r="E34" s="79">
        <f>'County 1 (SFY05)'!E34+'County 2 (SFY05)'!E34+'County 3 (SFY05)'!E34+'County 4 (SFY05)'!E34+'County 5 (SFY05)'!E34+'County 6 (SFY05)'!E34+'County 7 (SFY05)'!E34+'County 8 (SFY05)'!E34+'County 9 (SFY05)'!E34</f>
        <v>0</v>
      </c>
      <c r="F34" s="79">
        <f>'County 1 (SFY05)'!F34+'County 2 (SFY05)'!F34+'County 3 (SFY05)'!F34+'County 4 (SFY05)'!F34+'County 5 (SFY05)'!F34+'County 6 (SFY05)'!F34+'County 7 (SFY05)'!F34+'County 8 (SFY05)'!F34+'County 9 (SFY05)'!F34</f>
        <v>0</v>
      </c>
      <c r="G34" s="79">
        <f t="shared" si="5"/>
        <v>0</v>
      </c>
      <c r="H34" s="35" t="e">
        <f t="shared" si="3"/>
        <v>#DIV/0!</v>
      </c>
      <c r="I34" s="35" t="e">
        <f t="shared" si="4"/>
        <v>#DIV/0!</v>
      </c>
    </row>
    <row r="35" spans="2:16" s="13" customFormat="1" ht="14.25" thickBot="1" thickTop="1">
      <c r="B35" s="25"/>
      <c r="C35" s="27" t="s">
        <v>12</v>
      </c>
      <c r="D35" s="82"/>
      <c r="E35" s="78">
        <f>'County 1 (SFY05)'!E35+'County 2 (SFY05)'!E35+'County 3 (SFY05)'!E35+'County 4 (SFY05)'!E35+'County 5 (SFY05)'!E35+'County 6 (SFY05)'!E35+'County 7 (SFY05)'!E35+'County 8 (SFY05)'!E35+'County 9 (SFY05)'!E35</f>
        <v>0</v>
      </c>
      <c r="F35" s="78">
        <f>'County 1 (SFY05)'!F35+'County 2 (SFY05)'!F35+'County 3 (SFY05)'!F35+'County 4 (SFY05)'!F35+'County 5 (SFY05)'!F35+'County 6 (SFY05)'!F35+'County 7 (SFY05)'!F35+'County 8 (SFY05)'!F35+'County 9 (SFY05)'!F35</f>
        <v>0</v>
      </c>
      <c r="G35" s="44">
        <f t="shared" si="5"/>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76">
        <f>'County 1 (SFY05)'!E44+'County 2 (SFY05)'!E44+'County 3 (SFY05)'!E44+'County 4 (SFY05)'!E44+'County 5 (SFY05)'!E44+'County 6 (SFY05)'!E44+'County 7 (SFY05)'!E44+'County 8 (SFY05)'!E44+'County 9 (SFY05)'!E44</f>
        <v>0</v>
      </c>
      <c r="F44" s="76">
        <f>'County 1 (SFY05)'!F44+'County 2 (SFY05)'!F44+'County 3 (SFY05)'!F44+'County 4 (SFY05)'!F44+'County 5 (SFY05)'!F44+'County 6 (SFY05)'!F44+'County 7 (SFY05)'!F44+'County 8 (SFY05)'!F44+'County 9 (SFY05)'!F44</f>
        <v>0</v>
      </c>
      <c r="G44" s="76">
        <f>'Member Months'!M19</f>
        <v>0</v>
      </c>
      <c r="H44" s="33" t="e">
        <f aca="true" t="shared" si="6" ref="H44:H52">(E44/G44)*12000</f>
        <v>#DIV/0!</v>
      </c>
      <c r="I44" s="33" t="e">
        <f aca="true" t="shared" si="7" ref="I44:I52">F44/E44</f>
        <v>#DIV/0!</v>
      </c>
    </row>
    <row r="45" spans="2:9" ht="12.75">
      <c r="B45" s="20">
        <v>2</v>
      </c>
      <c r="C45" s="21" t="s">
        <v>9</v>
      </c>
      <c r="D45" s="49" t="s">
        <v>14</v>
      </c>
      <c r="E45" s="77">
        <f>'County 1 (SFY05)'!E45+'County 2 (SFY05)'!E45+'County 3 (SFY05)'!E45+'County 4 (SFY05)'!E45+'County 5 (SFY05)'!E45+'County 6 (SFY05)'!E45+'County 7 (SFY05)'!E45+'County 8 (SFY05)'!E45+'County 9 (SFY05)'!E45</f>
        <v>0</v>
      </c>
      <c r="F45" s="77">
        <f>'County 1 (SFY05)'!F45+'County 2 (SFY05)'!F45+'County 3 (SFY05)'!F45+'County 4 (SFY05)'!F45+'County 5 (SFY05)'!F45+'County 6 (SFY05)'!F45+'County 7 (SFY05)'!F45+'County 8 (SFY05)'!F45+'County 9 (SFY05)'!F45</f>
        <v>0</v>
      </c>
      <c r="G45" s="77">
        <f aca="true" t="shared" si="8" ref="G45:G52">G44</f>
        <v>0</v>
      </c>
      <c r="H45" s="33" t="e">
        <f t="shared" si="6"/>
        <v>#DIV/0!</v>
      </c>
      <c r="I45" s="33" t="e">
        <f t="shared" si="7"/>
        <v>#DIV/0!</v>
      </c>
    </row>
    <row r="46" spans="2:9" ht="12.75">
      <c r="B46" s="20">
        <v>3</v>
      </c>
      <c r="C46" s="21" t="s">
        <v>7</v>
      </c>
      <c r="D46" s="49" t="s">
        <v>14</v>
      </c>
      <c r="E46" s="77">
        <f>'County 1 (SFY05)'!E46+'County 2 (SFY05)'!E46+'County 3 (SFY05)'!E46+'County 4 (SFY05)'!E46+'County 5 (SFY05)'!E46+'County 6 (SFY05)'!E46+'County 7 (SFY05)'!E46+'County 8 (SFY05)'!E46+'County 9 (SFY05)'!E46</f>
        <v>0</v>
      </c>
      <c r="F46" s="77">
        <f>'County 1 (SFY05)'!F46+'County 2 (SFY05)'!F46+'County 3 (SFY05)'!F46+'County 4 (SFY05)'!F46+'County 5 (SFY05)'!F46+'County 6 (SFY05)'!F46+'County 7 (SFY05)'!F46+'County 8 (SFY05)'!F46+'County 9 (SFY05)'!F46</f>
        <v>0</v>
      </c>
      <c r="G46" s="77">
        <f t="shared" si="8"/>
        <v>0</v>
      </c>
      <c r="H46" s="33" t="e">
        <f t="shared" si="6"/>
        <v>#DIV/0!</v>
      </c>
      <c r="I46" s="33" t="e">
        <f t="shared" si="7"/>
        <v>#DIV/0!</v>
      </c>
    </row>
    <row r="47" spans="2:9" ht="12.75">
      <c r="B47" s="20">
        <v>4</v>
      </c>
      <c r="C47" s="21" t="s">
        <v>8</v>
      </c>
      <c r="D47" s="49" t="s">
        <v>14</v>
      </c>
      <c r="E47" s="77">
        <f>'County 1 (SFY05)'!E47+'County 2 (SFY05)'!E47+'County 3 (SFY05)'!E47+'County 4 (SFY05)'!E47+'County 5 (SFY05)'!E47+'County 6 (SFY05)'!E47+'County 7 (SFY05)'!E47+'County 8 (SFY05)'!E47+'County 9 (SFY05)'!E47</f>
        <v>0</v>
      </c>
      <c r="F47" s="77">
        <f>'County 1 (SFY05)'!F47+'County 2 (SFY05)'!F47+'County 3 (SFY05)'!F47+'County 4 (SFY05)'!F47+'County 5 (SFY05)'!F47+'County 6 (SFY05)'!F47+'County 7 (SFY05)'!F47+'County 8 (SFY05)'!F47+'County 9 (SFY05)'!F47</f>
        <v>0</v>
      </c>
      <c r="G47" s="77">
        <f t="shared" si="8"/>
        <v>0</v>
      </c>
      <c r="H47" s="33" t="e">
        <f t="shared" si="6"/>
        <v>#DIV/0!</v>
      </c>
      <c r="I47" s="33" t="e">
        <f t="shared" si="7"/>
        <v>#DIV/0!</v>
      </c>
    </row>
    <row r="48" spans="2:9" ht="12.75">
      <c r="B48" s="20">
        <v>5</v>
      </c>
      <c r="C48" s="21" t="s">
        <v>2</v>
      </c>
      <c r="D48" s="49" t="s">
        <v>29</v>
      </c>
      <c r="E48" s="77">
        <f>'County 1 (SFY05)'!E48+'County 2 (SFY05)'!E48+'County 3 (SFY05)'!E48+'County 4 (SFY05)'!E48+'County 5 (SFY05)'!E48+'County 6 (SFY05)'!E48+'County 7 (SFY05)'!E48+'County 8 (SFY05)'!E48+'County 9 (SFY05)'!E48</f>
        <v>0</v>
      </c>
      <c r="F48" s="77">
        <f>'County 1 (SFY05)'!F48+'County 2 (SFY05)'!F48+'County 3 (SFY05)'!F48+'County 4 (SFY05)'!F48+'County 5 (SFY05)'!F48+'County 6 (SFY05)'!F48+'County 7 (SFY05)'!F48+'County 8 (SFY05)'!F48+'County 9 (SFY05)'!F48</f>
        <v>0</v>
      </c>
      <c r="G48" s="77">
        <f t="shared" si="8"/>
        <v>0</v>
      </c>
      <c r="H48" s="33" t="e">
        <f t="shared" si="6"/>
        <v>#DIV/0!</v>
      </c>
      <c r="I48" s="33" t="e">
        <f t="shared" si="7"/>
        <v>#DIV/0!</v>
      </c>
    </row>
    <row r="49" spans="2:9" ht="12.75">
      <c r="B49" s="20">
        <v>6</v>
      </c>
      <c r="C49" s="21" t="s">
        <v>10</v>
      </c>
      <c r="D49" s="49" t="s">
        <v>16</v>
      </c>
      <c r="E49" s="77">
        <f>'County 1 (SFY05)'!E49+'County 2 (SFY05)'!E49+'County 3 (SFY05)'!E49+'County 4 (SFY05)'!E49+'County 5 (SFY05)'!E49+'County 6 (SFY05)'!E49+'County 7 (SFY05)'!E49+'County 8 (SFY05)'!E49+'County 9 (SFY05)'!E49</f>
        <v>0</v>
      </c>
      <c r="F49" s="77">
        <f>'County 1 (SFY05)'!F49+'County 2 (SFY05)'!F49+'County 3 (SFY05)'!F49+'County 4 (SFY05)'!F49+'County 5 (SFY05)'!F49+'County 6 (SFY05)'!F49+'County 7 (SFY05)'!F49+'County 8 (SFY05)'!F49+'County 9 (SFY05)'!F49</f>
        <v>0</v>
      </c>
      <c r="G49" s="77">
        <f t="shared" si="8"/>
        <v>0</v>
      </c>
      <c r="H49" s="33" t="e">
        <f t="shared" si="6"/>
        <v>#DIV/0!</v>
      </c>
      <c r="I49" s="33" t="e">
        <f t="shared" si="7"/>
        <v>#DIV/0!</v>
      </c>
    </row>
    <row r="50" spans="2:9" ht="12.75">
      <c r="B50" s="93">
        <v>7</v>
      </c>
      <c r="C50" s="94" t="s">
        <v>51</v>
      </c>
      <c r="D50" s="95" t="s">
        <v>14</v>
      </c>
      <c r="E50" s="77">
        <f>'County 1 (SFY05)'!E50+'County 2 (SFY05)'!E50+'County 3 (SFY05)'!E50+'County 4 (SFY05)'!E50+'County 5 (SFY05)'!E50+'County 6 (SFY05)'!E50+'County 7 (SFY05)'!E50+'County 8 (SFY05)'!E50+'County 9 (SFY05)'!E50</f>
        <v>0</v>
      </c>
      <c r="F50" s="77">
        <f>'County 1 (SFY05)'!F50+'County 2 (SFY05)'!F50+'County 3 (SFY05)'!F50+'County 4 (SFY05)'!F50+'County 5 (SFY05)'!F50+'County 6 (SFY05)'!F50+'County 7 (SFY05)'!F50+'County 8 (SFY05)'!F50+'County 9 (SFY05)'!F50</f>
        <v>0</v>
      </c>
      <c r="G50" s="77">
        <f>G49</f>
        <v>0</v>
      </c>
      <c r="H50" s="33" t="e">
        <f>(E50/G50)*12000</f>
        <v>#DIV/0!</v>
      </c>
      <c r="I50" s="33" t="e">
        <f>F50/E50</f>
        <v>#DIV/0!</v>
      </c>
    </row>
    <row r="51" spans="2:9" ht="13.5" thickBot="1">
      <c r="B51" s="83">
        <v>8</v>
      </c>
      <c r="C51" s="84" t="s">
        <v>30</v>
      </c>
      <c r="D51" s="85" t="s">
        <v>15</v>
      </c>
      <c r="E51" s="79">
        <f>'County 1 (SFY05)'!E51+'County 2 (SFY05)'!E51+'County 3 (SFY05)'!E51+'County 4 (SFY05)'!E51+'County 5 (SFY05)'!E51+'County 6 (SFY05)'!E51+'County 7 (SFY05)'!E51+'County 8 (SFY05)'!E51+'County 9 (SFY05)'!E51</f>
        <v>0</v>
      </c>
      <c r="F51" s="79">
        <f>'County 1 (SFY05)'!F51+'County 2 (SFY05)'!F51+'County 3 (SFY05)'!F51+'County 4 (SFY05)'!F51+'County 5 (SFY05)'!F51+'County 6 (SFY05)'!F51+'County 7 (SFY05)'!F51+'County 8 (SFY05)'!F51+'County 9 (SFY05)'!F51</f>
        <v>0</v>
      </c>
      <c r="G51" s="79">
        <f>G50</f>
        <v>0</v>
      </c>
      <c r="H51" s="35" t="e">
        <f t="shared" si="6"/>
        <v>#DIV/0!</v>
      </c>
      <c r="I51" s="35" t="e">
        <f t="shared" si="7"/>
        <v>#DIV/0!</v>
      </c>
    </row>
    <row r="52" spans="2:9" ht="14.25" thickBot="1" thickTop="1">
      <c r="B52" s="25"/>
      <c r="C52" s="27" t="s">
        <v>12</v>
      </c>
      <c r="D52" s="82"/>
      <c r="E52" s="78">
        <f>'County 1 (SFY05)'!E52+'County 2 (SFY05)'!E52+'County 3 (SFY05)'!E52+'County 4 (SFY05)'!E52+'County 5 (SFY05)'!E52+'County 6 (SFY05)'!E52+'County 7 (SFY05)'!E52+'County 8 (SFY05)'!E52+'County 9 (SFY05)'!E52</f>
        <v>0</v>
      </c>
      <c r="F52" s="78">
        <f>'County 1 (SFY05)'!F52+'County 2 (SFY05)'!F52+'County 3 (SFY05)'!F52+'County 4 (SFY05)'!F52+'County 5 (SFY05)'!F52+'County 6 (SFY05)'!F52+'County 7 (SFY05)'!F52+'County 8 (SFY05)'!F52+'County 9 (SFY05)'!F52</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76">
        <f>'County 1 (SFY05)'!E61+'County 2 (SFY05)'!E61+'County 3 (SFY05)'!E61+'County 4 (SFY05)'!E61+'County 5 (SFY05)'!E61+'County 6 (SFY05)'!E61+'County 7 (SFY05)'!E61+'County 8 (SFY05)'!E61+'County 9 (SFY05)'!E61</f>
        <v>0</v>
      </c>
      <c r="F61" s="76">
        <f>'County 1 (SFY05)'!F61+'County 2 (SFY05)'!F61+'County 3 (SFY05)'!F61+'County 4 (SFY05)'!F61+'County 5 (SFY05)'!F61+'County 6 (SFY05)'!F61+'County 7 (SFY05)'!F61+'County 8 (SFY05)'!F61+'County 9 (SFY05)'!F61</f>
        <v>0</v>
      </c>
      <c r="G61" s="76">
        <f>'Member Months'!M20</f>
        <v>0</v>
      </c>
      <c r="H61" s="33" t="e">
        <f aca="true" t="shared" si="9" ref="H61:H69">(E61/G61)*12000</f>
        <v>#DIV/0!</v>
      </c>
      <c r="I61" s="33" t="e">
        <f aca="true" t="shared" si="10" ref="I61:I69">F61/E61</f>
        <v>#DIV/0!</v>
      </c>
    </row>
    <row r="62" spans="2:9" ht="12.75">
      <c r="B62" s="20">
        <v>2</v>
      </c>
      <c r="C62" s="21" t="s">
        <v>9</v>
      </c>
      <c r="D62" s="49" t="s">
        <v>14</v>
      </c>
      <c r="E62" s="77">
        <f>'County 1 (SFY05)'!E62+'County 2 (SFY05)'!E62+'County 3 (SFY05)'!E62+'County 4 (SFY05)'!E62+'County 5 (SFY05)'!E62+'County 6 (SFY05)'!E62+'County 7 (SFY05)'!E62+'County 8 (SFY05)'!E62+'County 9 (SFY05)'!E62</f>
        <v>0</v>
      </c>
      <c r="F62" s="77">
        <f>'County 1 (SFY05)'!F62+'County 2 (SFY05)'!F62+'County 3 (SFY05)'!F62+'County 4 (SFY05)'!F62+'County 5 (SFY05)'!F62+'County 6 (SFY05)'!F62+'County 7 (SFY05)'!F62+'County 8 (SFY05)'!F62+'County 9 (SFY05)'!F62</f>
        <v>0</v>
      </c>
      <c r="G62" s="77">
        <f aca="true" t="shared" si="11" ref="G62:G69">G61</f>
        <v>0</v>
      </c>
      <c r="H62" s="33" t="e">
        <f t="shared" si="9"/>
        <v>#DIV/0!</v>
      </c>
      <c r="I62" s="33" t="e">
        <f t="shared" si="10"/>
        <v>#DIV/0!</v>
      </c>
    </row>
    <row r="63" spans="2:9" ht="12.75">
      <c r="B63" s="20">
        <v>3</v>
      </c>
      <c r="C63" s="21" t="s">
        <v>7</v>
      </c>
      <c r="D63" s="49" t="s">
        <v>14</v>
      </c>
      <c r="E63" s="77">
        <f>'County 1 (SFY05)'!E63+'County 2 (SFY05)'!E63+'County 3 (SFY05)'!E63+'County 4 (SFY05)'!E63+'County 5 (SFY05)'!E63+'County 6 (SFY05)'!E63+'County 7 (SFY05)'!E63+'County 8 (SFY05)'!E63+'County 9 (SFY05)'!E63</f>
        <v>0</v>
      </c>
      <c r="F63" s="77">
        <f>'County 1 (SFY05)'!F63+'County 2 (SFY05)'!F63+'County 3 (SFY05)'!F63+'County 4 (SFY05)'!F63+'County 5 (SFY05)'!F63+'County 6 (SFY05)'!F63+'County 7 (SFY05)'!F63+'County 8 (SFY05)'!F63+'County 9 (SFY05)'!F63</f>
        <v>0</v>
      </c>
      <c r="G63" s="77">
        <f t="shared" si="11"/>
        <v>0</v>
      </c>
      <c r="H63" s="33" t="e">
        <f t="shared" si="9"/>
        <v>#DIV/0!</v>
      </c>
      <c r="I63" s="33" t="e">
        <f t="shared" si="10"/>
        <v>#DIV/0!</v>
      </c>
    </row>
    <row r="64" spans="2:9" ht="12.75">
      <c r="B64" s="20">
        <v>4</v>
      </c>
      <c r="C64" s="21" t="s">
        <v>8</v>
      </c>
      <c r="D64" s="49" t="s">
        <v>14</v>
      </c>
      <c r="E64" s="77">
        <f>'County 1 (SFY05)'!E64+'County 2 (SFY05)'!E64+'County 3 (SFY05)'!E64+'County 4 (SFY05)'!E64+'County 5 (SFY05)'!E64+'County 6 (SFY05)'!E64+'County 7 (SFY05)'!E64+'County 8 (SFY05)'!E64+'County 9 (SFY05)'!E64</f>
        <v>0</v>
      </c>
      <c r="F64" s="77">
        <f>'County 1 (SFY05)'!F64+'County 2 (SFY05)'!F64+'County 3 (SFY05)'!F64+'County 4 (SFY05)'!F64+'County 5 (SFY05)'!F64+'County 6 (SFY05)'!F64+'County 7 (SFY05)'!F64+'County 8 (SFY05)'!F64+'County 9 (SFY05)'!F64</f>
        <v>0</v>
      </c>
      <c r="G64" s="77">
        <f t="shared" si="11"/>
        <v>0</v>
      </c>
      <c r="H64" s="33" t="e">
        <f t="shared" si="9"/>
        <v>#DIV/0!</v>
      </c>
      <c r="I64" s="33" t="e">
        <f t="shared" si="10"/>
        <v>#DIV/0!</v>
      </c>
    </row>
    <row r="65" spans="2:9" ht="12.75">
      <c r="B65" s="20">
        <v>5</v>
      </c>
      <c r="C65" s="21" t="s">
        <v>2</v>
      </c>
      <c r="D65" s="49" t="s">
        <v>29</v>
      </c>
      <c r="E65" s="77">
        <f>'County 1 (SFY05)'!E65+'County 2 (SFY05)'!E65+'County 3 (SFY05)'!E65+'County 4 (SFY05)'!E65+'County 5 (SFY05)'!E65+'County 6 (SFY05)'!E65+'County 7 (SFY05)'!E65+'County 8 (SFY05)'!E65+'County 9 (SFY05)'!E65</f>
        <v>0</v>
      </c>
      <c r="F65" s="77">
        <f>'County 1 (SFY05)'!F65+'County 2 (SFY05)'!F65+'County 3 (SFY05)'!F65+'County 4 (SFY05)'!F65+'County 5 (SFY05)'!F65+'County 6 (SFY05)'!F65+'County 7 (SFY05)'!F65+'County 8 (SFY05)'!F65+'County 9 (SFY05)'!F65</f>
        <v>0</v>
      </c>
      <c r="G65" s="77">
        <f t="shared" si="11"/>
        <v>0</v>
      </c>
      <c r="H65" s="33" t="e">
        <f t="shared" si="9"/>
        <v>#DIV/0!</v>
      </c>
      <c r="I65" s="33" t="e">
        <f t="shared" si="10"/>
        <v>#DIV/0!</v>
      </c>
    </row>
    <row r="66" spans="2:9" ht="12.75">
      <c r="B66" s="20">
        <v>6</v>
      </c>
      <c r="C66" s="21" t="s">
        <v>10</v>
      </c>
      <c r="D66" s="49" t="s">
        <v>16</v>
      </c>
      <c r="E66" s="77">
        <f>'County 1 (SFY05)'!E66+'County 2 (SFY05)'!E66+'County 3 (SFY05)'!E66+'County 4 (SFY05)'!E66+'County 5 (SFY05)'!E66+'County 6 (SFY05)'!E66+'County 7 (SFY05)'!E66+'County 8 (SFY05)'!E66+'County 9 (SFY05)'!E66</f>
        <v>0</v>
      </c>
      <c r="F66" s="77">
        <f>'County 1 (SFY05)'!F66+'County 2 (SFY05)'!F66+'County 3 (SFY05)'!F66+'County 4 (SFY05)'!F66+'County 5 (SFY05)'!F66+'County 6 (SFY05)'!F66+'County 7 (SFY05)'!F66+'County 8 (SFY05)'!F66+'County 9 (SFY05)'!F66</f>
        <v>0</v>
      </c>
      <c r="G66" s="77">
        <f t="shared" si="11"/>
        <v>0</v>
      </c>
      <c r="H66" s="33" t="e">
        <f t="shared" si="9"/>
        <v>#DIV/0!</v>
      </c>
      <c r="I66" s="33" t="e">
        <f t="shared" si="10"/>
        <v>#DIV/0!</v>
      </c>
    </row>
    <row r="67" spans="2:9" ht="12.75">
      <c r="B67" s="93">
        <v>7</v>
      </c>
      <c r="C67" s="94" t="s">
        <v>51</v>
      </c>
      <c r="D67" s="95" t="s">
        <v>14</v>
      </c>
      <c r="E67" s="77">
        <f>'County 1 (SFY05)'!E67+'County 2 (SFY05)'!E67+'County 3 (SFY05)'!E67+'County 4 (SFY05)'!E67+'County 5 (SFY05)'!E67+'County 6 (SFY05)'!E67+'County 7 (SFY05)'!E67+'County 8 (SFY05)'!E67+'County 9 (SFY05)'!E67</f>
        <v>0</v>
      </c>
      <c r="F67" s="77">
        <f>'County 1 (SFY05)'!F67+'County 2 (SFY05)'!F67+'County 3 (SFY05)'!F67+'County 4 (SFY05)'!F67+'County 5 (SFY05)'!F67+'County 6 (SFY05)'!F67+'County 7 (SFY05)'!F67+'County 8 (SFY05)'!F67+'County 9 (SFY05)'!F67</f>
        <v>0</v>
      </c>
      <c r="G67" s="77">
        <f>G66</f>
        <v>0</v>
      </c>
      <c r="H67" s="33" t="e">
        <f>(E67/G67)*12000</f>
        <v>#DIV/0!</v>
      </c>
      <c r="I67" s="33" t="e">
        <f>F67/E67</f>
        <v>#DIV/0!</v>
      </c>
    </row>
    <row r="68" spans="2:9" ht="13.5" thickBot="1">
      <c r="B68" s="83">
        <v>8</v>
      </c>
      <c r="C68" s="84" t="s">
        <v>30</v>
      </c>
      <c r="D68" s="85" t="s">
        <v>15</v>
      </c>
      <c r="E68" s="79">
        <f>'County 1 (SFY05)'!E68+'County 2 (SFY05)'!E68+'County 3 (SFY05)'!E68+'County 4 (SFY05)'!E68+'County 5 (SFY05)'!E68+'County 6 (SFY05)'!E68+'County 7 (SFY05)'!E68+'County 8 (SFY05)'!E68+'County 9 (SFY05)'!E68</f>
        <v>0</v>
      </c>
      <c r="F68" s="79">
        <f>'County 1 (SFY05)'!F68+'County 2 (SFY05)'!F68+'County 3 (SFY05)'!F68+'County 4 (SFY05)'!F68+'County 5 (SFY05)'!F68+'County 6 (SFY05)'!F68+'County 7 (SFY05)'!F68+'County 8 (SFY05)'!F68+'County 9 (SFY05)'!F68</f>
        <v>0</v>
      </c>
      <c r="G68" s="79">
        <f>G67</f>
        <v>0</v>
      </c>
      <c r="H68" s="35" t="e">
        <f t="shared" si="9"/>
        <v>#DIV/0!</v>
      </c>
      <c r="I68" s="35" t="e">
        <f t="shared" si="10"/>
        <v>#DIV/0!</v>
      </c>
    </row>
    <row r="69" spans="2:9" ht="14.25" thickBot="1" thickTop="1">
      <c r="B69" s="25"/>
      <c r="C69" s="27" t="s">
        <v>12</v>
      </c>
      <c r="D69" s="82"/>
      <c r="E69" s="78">
        <f>'County 1 (SFY05)'!E69+'County 2 (SFY05)'!E69+'County 3 (SFY05)'!E69+'County 4 (SFY05)'!E69+'County 5 (SFY05)'!E69+'County 6 (SFY05)'!E69+'County 7 (SFY05)'!E69+'County 8 (SFY05)'!E69+'County 9 (SFY05)'!E69</f>
        <v>0</v>
      </c>
      <c r="F69" s="78">
        <f>'County 1 (SFY05)'!F69+'County 2 (SFY05)'!F69+'County 3 (SFY05)'!F69+'County 4 (SFY05)'!F69+'County 5 (SFY05)'!F69+'County 6 (SFY05)'!F69+'County 7 (SFY05)'!F69+'County 8 (SFY05)'!F69+'County 9 (SFY05)'!F69</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76">
        <f>'County 1 (SFY05)'!E78+'County 2 (SFY05)'!E78+'County 3 (SFY05)'!E78+'County 4 (SFY05)'!E78+'County 5 (SFY05)'!E78+'County 6 (SFY05)'!E78+'County 7 (SFY05)'!E78+'County 8 (SFY05)'!E78+'County 9 (SFY05)'!E78</f>
        <v>0</v>
      </c>
      <c r="F78" s="76">
        <f>'County 1 (SFY05)'!F78+'County 2 (SFY05)'!F78+'County 3 (SFY05)'!F78+'County 4 (SFY05)'!F78+'County 5 (SFY05)'!F78+'County 6 (SFY05)'!F78+'County 7 (SFY05)'!F78+'County 8 (SFY05)'!F78+'County 9 (SFY05)'!F78</f>
        <v>0</v>
      </c>
      <c r="G78" s="76">
        <f>'Member Months'!M21</f>
        <v>0</v>
      </c>
      <c r="H78" s="33" t="e">
        <f aca="true" t="shared" si="12" ref="H78:H86">(E78/G78)*12000</f>
        <v>#DIV/0!</v>
      </c>
      <c r="I78" s="33" t="e">
        <f aca="true" t="shared" si="13" ref="I78:I86">F78/E78</f>
        <v>#DIV/0!</v>
      </c>
    </row>
    <row r="79" spans="2:9" ht="12.75">
      <c r="B79" s="20">
        <v>2</v>
      </c>
      <c r="C79" s="21" t="s">
        <v>9</v>
      </c>
      <c r="D79" s="49" t="s">
        <v>14</v>
      </c>
      <c r="E79" s="77">
        <f>'County 1 (SFY05)'!E79+'County 2 (SFY05)'!E79+'County 3 (SFY05)'!E79+'County 4 (SFY05)'!E79+'County 5 (SFY05)'!E79+'County 6 (SFY05)'!E79+'County 7 (SFY05)'!E79+'County 8 (SFY05)'!E79+'County 9 (SFY05)'!E79</f>
        <v>0</v>
      </c>
      <c r="F79" s="77">
        <f>'County 1 (SFY05)'!F79+'County 2 (SFY05)'!F79+'County 3 (SFY05)'!F79+'County 4 (SFY05)'!F79+'County 5 (SFY05)'!F79+'County 6 (SFY05)'!F79+'County 7 (SFY05)'!F79+'County 8 (SFY05)'!F79+'County 9 (SFY05)'!F79</f>
        <v>0</v>
      </c>
      <c r="G79" s="77">
        <f aca="true" t="shared" si="14" ref="G79:G86">G78</f>
        <v>0</v>
      </c>
      <c r="H79" s="33" t="e">
        <f t="shared" si="12"/>
        <v>#DIV/0!</v>
      </c>
      <c r="I79" s="33" t="e">
        <f t="shared" si="13"/>
        <v>#DIV/0!</v>
      </c>
    </row>
    <row r="80" spans="2:9" ht="12.75">
      <c r="B80" s="20">
        <v>3</v>
      </c>
      <c r="C80" s="21" t="s">
        <v>7</v>
      </c>
      <c r="D80" s="49" t="s">
        <v>14</v>
      </c>
      <c r="E80" s="77">
        <f>'County 1 (SFY05)'!E80+'County 2 (SFY05)'!E80+'County 3 (SFY05)'!E80+'County 4 (SFY05)'!E80+'County 5 (SFY05)'!E80+'County 6 (SFY05)'!E80+'County 7 (SFY05)'!E80+'County 8 (SFY05)'!E80+'County 9 (SFY05)'!E80</f>
        <v>0</v>
      </c>
      <c r="F80" s="77">
        <f>'County 1 (SFY05)'!F80+'County 2 (SFY05)'!F80+'County 3 (SFY05)'!F80+'County 4 (SFY05)'!F80+'County 5 (SFY05)'!F80+'County 6 (SFY05)'!F80+'County 7 (SFY05)'!F80+'County 8 (SFY05)'!F80+'County 9 (SFY05)'!F80</f>
        <v>0</v>
      </c>
      <c r="G80" s="77">
        <f t="shared" si="14"/>
        <v>0</v>
      </c>
      <c r="H80" s="33" t="e">
        <f t="shared" si="12"/>
        <v>#DIV/0!</v>
      </c>
      <c r="I80" s="33" t="e">
        <f t="shared" si="13"/>
        <v>#DIV/0!</v>
      </c>
    </row>
    <row r="81" spans="2:9" ht="12.75">
      <c r="B81" s="20">
        <v>4</v>
      </c>
      <c r="C81" s="21" t="s">
        <v>8</v>
      </c>
      <c r="D81" s="49" t="s">
        <v>14</v>
      </c>
      <c r="E81" s="77">
        <f>'County 1 (SFY05)'!E81+'County 2 (SFY05)'!E81+'County 3 (SFY05)'!E81+'County 4 (SFY05)'!E81+'County 5 (SFY05)'!E81+'County 6 (SFY05)'!E81+'County 7 (SFY05)'!E81+'County 8 (SFY05)'!E81+'County 9 (SFY05)'!E81</f>
        <v>0</v>
      </c>
      <c r="F81" s="77">
        <f>'County 1 (SFY05)'!F81+'County 2 (SFY05)'!F81+'County 3 (SFY05)'!F81+'County 4 (SFY05)'!F81+'County 5 (SFY05)'!F81+'County 6 (SFY05)'!F81+'County 7 (SFY05)'!F81+'County 8 (SFY05)'!F81+'County 9 (SFY05)'!F81</f>
        <v>0</v>
      </c>
      <c r="G81" s="77">
        <f t="shared" si="14"/>
        <v>0</v>
      </c>
      <c r="H81" s="33" t="e">
        <f t="shared" si="12"/>
        <v>#DIV/0!</v>
      </c>
      <c r="I81" s="33" t="e">
        <f t="shared" si="13"/>
        <v>#DIV/0!</v>
      </c>
    </row>
    <row r="82" spans="2:9" ht="12.75">
      <c r="B82" s="20">
        <v>5</v>
      </c>
      <c r="C82" s="21" t="s">
        <v>2</v>
      </c>
      <c r="D82" s="49" t="s">
        <v>29</v>
      </c>
      <c r="E82" s="77">
        <f>'County 1 (SFY05)'!E82+'County 2 (SFY05)'!E82+'County 3 (SFY05)'!E82+'County 4 (SFY05)'!E82+'County 5 (SFY05)'!E82+'County 6 (SFY05)'!E82+'County 7 (SFY05)'!E82+'County 8 (SFY05)'!E82+'County 9 (SFY05)'!E82</f>
        <v>0</v>
      </c>
      <c r="F82" s="77">
        <f>'County 1 (SFY05)'!F82+'County 2 (SFY05)'!F82+'County 3 (SFY05)'!F82+'County 4 (SFY05)'!F82+'County 5 (SFY05)'!F82+'County 6 (SFY05)'!F82+'County 7 (SFY05)'!F82+'County 8 (SFY05)'!F82+'County 9 (SFY05)'!F82</f>
        <v>0</v>
      </c>
      <c r="G82" s="77">
        <f t="shared" si="14"/>
        <v>0</v>
      </c>
      <c r="H82" s="33" t="e">
        <f t="shared" si="12"/>
        <v>#DIV/0!</v>
      </c>
      <c r="I82" s="33" t="e">
        <f t="shared" si="13"/>
        <v>#DIV/0!</v>
      </c>
    </row>
    <row r="83" spans="2:9" ht="12.75">
      <c r="B83" s="20">
        <v>6</v>
      </c>
      <c r="C83" s="21" t="s">
        <v>10</v>
      </c>
      <c r="D83" s="49" t="s">
        <v>16</v>
      </c>
      <c r="E83" s="77">
        <f>'County 1 (SFY05)'!E83+'County 2 (SFY05)'!E83+'County 3 (SFY05)'!E83+'County 4 (SFY05)'!E83+'County 5 (SFY05)'!E83+'County 6 (SFY05)'!E83+'County 7 (SFY05)'!E83+'County 8 (SFY05)'!E83+'County 9 (SFY05)'!E83</f>
        <v>0</v>
      </c>
      <c r="F83" s="77">
        <f>'County 1 (SFY05)'!F83+'County 2 (SFY05)'!F83+'County 3 (SFY05)'!F83+'County 4 (SFY05)'!F83+'County 5 (SFY05)'!F83+'County 6 (SFY05)'!F83+'County 7 (SFY05)'!F83+'County 8 (SFY05)'!F83+'County 9 (SFY05)'!F83</f>
        <v>0</v>
      </c>
      <c r="G83" s="77">
        <f t="shared" si="14"/>
        <v>0</v>
      </c>
      <c r="H83" s="33" t="e">
        <f t="shared" si="12"/>
        <v>#DIV/0!</v>
      </c>
      <c r="I83" s="33" t="e">
        <f t="shared" si="13"/>
        <v>#DIV/0!</v>
      </c>
    </row>
    <row r="84" spans="2:9" ht="12.75">
      <c r="B84" s="93">
        <v>7</v>
      </c>
      <c r="C84" s="94" t="s">
        <v>51</v>
      </c>
      <c r="D84" s="95" t="s">
        <v>14</v>
      </c>
      <c r="E84" s="77">
        <f>'County 1 (SFY05)'!E84+'County 2 (SFY05)'!E84+'County 3 (SFY05)'!E84+'County 4 (SFY05)'!E84+'County 5 (SFY05)'!E84+'County 6 (SFY05)'!E84+'County 7 (SFY05)'!E84+'County 8 (SFY05)'!E84+'County 9 (SFY05)'!E84</f>
        <v>0</v>
      </c>
      <c r="F84" s="77">
        <f>'County 1 (SFY05)'!F84+'County 2 (SFY05)'!F84+'County 3 (SFY05)'!F84+'County 4 (SFY05)'!F84+'County 5 (SFY05)'!F84+'County 6 (SFY05)'!F84+'County 7 (SFY05)'!F84+'County 8 (SFY05)'!F84+'County 9 (SFY05)'!F84</f>
        <v>0</v>
      </c>
      <c r="G84" s="77">
        <f>G83</f>
        <v>0</v>
      </c>
      <c r="H84" s="33" t="e">
        <f>(E84/G84)*12000</f>
        <v>#DIV/0!</v>
      </c>
      <c r="I84" s="33" t="e">
        <f>F84/E84</f>
        <v>#DIV/0!</v>
      </c>
    </row>
    <row r="85" spans="2:9" ht="13.5" thickBot="1">
      <c r="B85" s="83">
        <v>8</v>
      </c>
      <c r="C85" s="84" t="s">
        <v>30</v>
      </c>
      <c r="D85" s="85" t="s">
        <v>15</v>
      </c>
      <c r="E85" s="79">
        <f>'County 1 (SFY05)'!E85+'County 2 (SFY05)'!E85+'County 3 (SFY05)'!E85+'County 4 (SFY05)'!E85+'County 5 (SFY05)'!E85+'County 6 (SFY05)'!E85+'County 7 (SFY05)'!E85+'County 8 (SFY05)'!E85+'County 9 (SFY05)'!E85</f>
        <v>0</v>
      </c>
      <c r="F85" s="79">
        <f>'County 1 (SFY05)'!F85+'County 2 (SFY05)'!F85+'County 3 (SFY05)'!F85+'County 4 (SFY05)'!F85+'County 5 (SFY05)'!F85+'County 6 (SFY05)'!F85+'County 7 (SFY05)'!F85+'County 8 (SFY05)'!F85+'County 9 (SFY05)'!F85</f>
        <v>0</v>
      </c>
      <c r="G85" s="79">
        <f>G84</f>
        <v>0</v>
      </c>
      <c r="H85" s="35" t="e">
        <f t="shared" si="12"/>
        <v>#DIV/0!</v>
      </c>
      <c r="I85" s="35" t="e">
        <f t="shared" si="13"/>
        <v>#DIV/0!</v>
      </c>
    </row>
    <row r="86" spans="2:9" ht="14.25" thickBot="1" thickTop="1">
      <c r="B86" s="25"/>
      <c r="C86" s="27" t="s">
        <v>12</v>
      </c>
      <c r="D86" s="82"/>
      <c r="E86" s="78">
        <f>'County 1 (SFY05)'!E86+'County 2 (SFY05)'!E86+'County 3 (SFY05)'!E86+'County 4 (SFY05)'!E86+'County 5 (SFY05)'!E86+'County 6 (SFY05)'!E86+'County 7 (SFY05)'!E86+'County 8 (SFY05)'!E86+'County 9 (SFY05)'!E86</f>
        <v>0</v>
      </c>
      <c r="F86" s="78">
        <f>'County 1 (SFY05)'!F86+'County 2 (SFY05)'!F86+'County 3 (SFY05)'!F86+'County 4 (SFY05)'!F86+'County 5 (SFY05)'!F86+'County 6 (SFY05)'!F86+'County 7 (SFY05)'!F86+'County 8 (SFY05)'!F86+'County 9 (SFY05)'!F86</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76">
        <f>'County 1 (SFY05)'!E95+'County 2 (SFY05)'!E95+'County 3 (SFY05)'!E95+'County 4 (SFY05)'!E95+'County 5 (SFY05)'!E95+'County 6 (SFY05)'!E95+'County 7 (SFY05)'!E95+'County 8 (SFY05)'!E95+'County 9 (SFY05)'!E95</f>
        <v>0</v>
      </c>
      <c r="F95" s="76">
        <f>'County 1 (SFY05)'!F95+'County 2 (SFY05)'!F95+'County 3 (SFY05)'!F95+'County 4 (SFY05)'!F95+'County 5 (SFY05)'!F95+'County 6 (SFY05)'!F95+'County 7 (SFY05)'!F95+'County 8 (SFY05)'!F95+'County 9 (SFY05)'!F95</f>
        <v>0</v>
      </c>
      <c r="G95" s="76">
        <f>'Member Months'!M22</f>
        <v>0</v>
      </c>
      <c r="H95" s="33" t="e">
        <f aca="true" t="shared" si="15" ref="H95:H103">(E95/G95)*12000</f>
        <v>#DIV/0!</v>
      </c>
      <c r="I95" s="33" t="e">
        <f aca="true" t="shared" si="16" ref="I95:I103">F95/E95</f>
        <v>#DIV/0!</v>
      </c>
    </row>
    <row r="96" spans="2:9" ht="12.75">
      <c r="B96" s="20">
        <v>2</v>
      </c>
      <c r="C96" s="21" t="s">
        <v>9</v>
      </c>
      <c r="D96" s="49" t="s">
        <v>14</v>
      </c>
      <c r="E96" s="77">
        <f>'County 1 (SFY05)'!E96+'County 2 (SFY05)'!E96+'County 3 (SFY05)'!E96+'County 4 (SFY05)'!E96+'County 5 (SFY05)'!E96+'County 6 (SFY05)'!E96+'County 7 (SFY05)'!E96+'County 8 (SFY05)'!E96+'County 9 (SFY05)'!E96</f>
        <v>0</v>
      </c>
      <c r="F96" s="77">
        <f>'County 1 (SFY05)'!F96+'County 2 (SFY05)'!F96+'County 3 (SFY05)'!F96+'County 4 (SFY05)'!F96+'County 5 (SFY05)'!F96+'County 6 (SFY05)'!F96+'County 7 (SFY05)'!F96+'County 8 (SFY05)'!F96+'County 9 (SFY05)'!F96</f>
        <v>0</v>
      </c>
      <c r="G96" s="77">
        <f aca="true" t="shared" si="17" ref="G96:G103">G95</f>
        <v>0</v>
      </c>
      <c r="H96" s="33" t="e">
        <f t="shared" si="15"/>
        <v>#DIV/0!</v>
      </c>
      <c r="I96" s="33" t="e">
        <f t="shared" si="16"/>
        <v>#DIV/0!</v>
      </c>
    </row>
    <row r="97" spans="2:9" ht="12.75">
      <c r="B97" s="20">
        <v>3</v>
      </c>
      <c r="C97" s="21" t="s">
        <v>7</v>
      </c>
      <c r="D97" s="49" t="s">
        <v>14</v>
      </c>
      <c r="E97" s="77">
        <f>'County 1 (SFY05)'!E97+'County 2 (SFY05)'!E97+'County 3 (SFY05)'!E97+'County 4 (SFY05)'!E97+'County 5 (SFY05)'!E97+'County 6 (SFY05)'!E97+'County 7 (SFY05)'!E97+'County 8 (SFY05)'!E97+'County 9 (SFY05)'!E97</f>
        <v>0</v>
      </c>
      <c r="F97" s="77">
        <f>'County 1 (SFY05)'!F97+'County 2 (SFY05)'!F97+'County 3 (SFY05)'!F97+'County 4 (SFY05)'!F97+'County 5 (SFY05)'!F97+'County 6 (SFY05)'!F97+'County 7 (SFY05)'!F97+'County 8 (SFY05)'!F97+'County 9 (SFY05)'!F97</f>
        <v>0</v>
      </c>
      <c r="G97" s="77">
        <f t="shared" si="17"/>
        <v>0</v>
      </c>
      <c r="H97" s="33" t="e">
        <f t="shared" si="15"/>
        <v>#DIV/0!</v>
      </c>
      <c r="I97" s="33" t="e">
        <f t="shared" si="16"/>
        <v>#DIV/0!</v>
      </c>
    </row>
    <row r="98" spans="2:9" ht="12.75">
      <c r="B98" s="20">
        <v>4</v>
      </c>
      <c r="C98" s="21" t="s">
        <v>8</v>
      </c>
      <c r="D98" s="49" t="s">
        <v>14</v>
      </c>
      <c r="E98" s="77">
        <f>'County 1 (SFY05)'!E98+'County 2 (SFY05)'!E98+'County 3 (SFY05)'!E98+'County 4 (SFY05)'!E98+'County 5 (SFY05)'!E98+'County 6 (SFY05)'!E98+'County 7 (SFY05)'!E98+'County 8 (SFY05)'!E98+'County 9 (SFY05)'!E98</f>
        <v>0</v>
      </c>
      <c r="F98" s="77">
        <f>'County 1 (SFY05)'!F98+'County 2 (SFY05)'!F98+'County 3 (SFY05)'!F98+'County 4 (SFY05)'!F98+'County 5 (SFY05)'!F98+'County 6 (SFY05)'!F98+'County 7 (SFY05)'!F98+'County 8 (SFY05)'!F98+'County 9 (SFY05)'!F98</f>
        <v>0</v>
      </c>
      <c r="G98" s="77">
        <f t="shared" si="17"/>
        <v>0</v>
      </c>
      <c r="H98" s="33" t="e">
        <f t="shared" si="15"/>
        <v>#DIV/0!</v>
      </c>
      <c r="I98" s="33" t="e">
        <f t="shared" si="16"/>
        <v>#DIV/0!</v>
      </c>
    </row>
    <row r="99" spans="2:9" ht="12.75">
      <c r="B99" s="20">
        <v>5</v>
      </c>
      <c r="C99" s="21" t="s">
        <v>2</v>
      </c>
      <c r="D99" s="49" t="s">
        <v>29</v>
      </c>
      <c r="E99" s="77">
        <f>'County 1 (SFY05)'!E99+'County 2 (SFY05)'!E99+'County 3 (SFY05)'!E99+'County 4 (SFY05)'!E99+'County 5 (SFY05)'!E99+'County 6 (SFY05)'!E99+'County 7 (SFY05)'!E99+'County 8 (SFY05)'!E99+'County 9 (SFY05)'!E99</f>
        <v>0</v>
      </c>
      <c r="F99" s="77">
        <f>'County 1 (SFY05)'!F99+'County 2 (SFY05)'!F99+'County 3 (SFY05)'!F99+'County 4 (SFY05)'!F99+'County 5 (SFY05)'!F99+'County 6 (SFY05)'!F99+'County 7 (SFY05)'!F99+'County 8 (SFY05)'!F99+'County 9 (SFY05)'!F99</f>
        <v>0</v>
      </c>
      <c r="G99" s="77">
        <f t="shared" si="17"/>
        <v>0</v>
      </c>
      <c r="H99" s="33" t="e">
        <f t="shared" si="15"/>
        <v>#DIV/0!</v>
      </c>
      <c r="I99" s="33" t="e">
        <f t="shared" si="16"/>
        <v>#DIV/0!</v>
      </c>
    </row>
    <row r="100" spans="2:9" ht="12.75">
      <c r="B100" s="20">
        <v>6</v>
      </c>
      <c r="C100" s="21" t="s">
        <v>10</v>
      </c>
      <c r="D100" s="49" t="s">
        <v>16</v>
      </c>
      <c r="E100" s="77">
        <f>'County 1 (SFY05)'!E100+'County 2 (SFY05)'!E100+'County 3 (SFY05)'!E100+'County 4 (SFY05)'!E100+'County 5 (SFY05)'!E100+'County 6 (SFY05)'!E100+'County 7 (SFY05)'!E100+'County 8 (SFY05)'!E100+'County 9 (SFY05)'!E100</f>
        <v>0</v>
      </c>
      <c r="F100" s="77">
        <f>'County 1 (SFY05)'!F100+'County 2 (SFY05)'!F100+'County 3 (SFY05)'!F100+'County 4 (SFY05)'!F100+'County 5 (SFY05)'!F100+'County 6 (SFY05)'!F100+'County 7 (SFY05)'!F100+'County 8 (SFY05)'!F100+'County 9 (SFY05)'!F100</f>
        <v>0</v>
      </c>
      <c r="G100" s="77">
        <f t="shared" si="17"/>
        <v>0</v>
      </c>
      <c r="H100" s="33" t="e">
        <f t="shared" si="15"/>
        <v>#DIV/0!</v>
      </c>
      <c r="I100" s="33" t="e">
        <f t="shared" si="16"/>
        <v>#DIV/0!</v>
      </c>
    </row>
    <row r="101" spans="2:9" ht="12.75">
      <c r="B101" s="93">
        <v>7</v>
      </c>
      <c r="C101" s="94" t="s">
        <v>51</v>
      </c>
      <c r="D101" s="95" t="s">
        <v>14</v>
      </c>
      <c r="E101" s="77">
        <f>'County 1 (SFY05)'!E101+'County 2 (SFY05)'!E101+'County 3 (SFY05)'!E101+'County 4 (SFY05)'!E101+'County 5 (SFY05)'!E101+'County 6 (SFY05)'!E101+'County 7 (SFY05)'!E101+'County 8 (SFY05)'!E101+'County 9 (SFY05)'!E101</f>
        <v>0</v>
      </c>
      <c r="F101" s="77">
        <f>'County 1 (SFY05)'!F101+'County 2 (SFY05)'!F101+'County 3 (SFY05)'!F101+'County 4 (SFY05)'!F101+'County 5 (SFY05)'!F101+'County 6 (SFY05)'!F101+'County 7 (SFY05)'!F101+'County 8 (SFY05)'!F101+'County 9 (SFY05)'!F101</f>
        <v>0</v>
      </c>
      <c r="G101" s="77">
        <f>G100</f>
        <v>0</v>
      </c>
      <c r="H101" s="33" t="e">
        <f>(E101/G101)*12000</f>
        <v>#DIV/0!</v>
      </c>
      <c r="I101" s="33" t="e">
        <f>F101/E101</f>
        <v>#DIV/0!</v>
      </c>
    </row>
    <row r="102" spans="2:9" ht="13.5" thickBot="1">
      <c r="B102" s="83">
        <v>8</v>
      </c>
      <c r="C102" s="84" t="s">
        <v>30</v>
      </c>
      <c r="D102" s="85" t="s">
        <v>15</v>
      </c>
      <c r="E102" s="79">
        <f>'County 1 (SFY05)'!E102+'County 2 (SFY05)'!E102+'County 3 (SFY05)'!E102+'County 4 (SFY05)'!E102+'County 5 (SFY05)'!E102+'County 6 (SFY05)'!E102+'County 7 (SFY05)'!E102+'County 8 (SFY05)'!E102+'County 9 (SFY05)'!E102</f>
        <v>0</v>
      </c>
      <c r="F102" s="79">
        <f>'County 1 (SFY05)'!F102+'County 2 (SFY05)'!F102+'County 3 (SFY05)'!F102+'County 4 (SFY05)'!F102+'County 5 (SFY05)'!F102+'County 6 (SFY05)'!F102+'County 7 (SFY05)'!F102+'County 8 (SFY05)'!F102+'County 9 (SFY05)'!F102</f>
        <v>0</v>
      </c>
      <c r="G102" s="79">
        <f>G101</f>
        <v>0</v>
      </c>
      <c r="H102" s="35" t="e">
        <f t="shared" si="15"/>
        <v>#DIV/0!</v>
      </c>
      <c r="I102" s="35" t="e">
        <f t="shared" si="16"/>
        <v>#DIV/0!</v>
      </c>
    </row>
    <row r="103" spans="2:9" ht="14.25" thickBot="1" thickTop="1">
      <c r="B103" s="25"/>
      <c r="C103" s="27" t="s">
        <v>12</v>
      </c>
      <c r="D103" s="82"/>
      <c r="E103" s="78">
        <f>'County 1 (SFY05)'!E103+'County 2 (SFY05)'!E103+'County 3 (SFY05)'!E103+'County 4 (SFY05)'!E103+'County 5 (SFY05)'!E103+'County 6 (SFY05)'!E103+'County 7 (SFY05)'!E103+'County 8 (SFY05)'!E103+'County 9 (SFY05)'!E103</f>
        <v>0</v>
      </c>
      <c r="F103" s="78">
        <f>'County 1 (SFY05)'!F103+'County 2 (SFY05)'!F103+'County 3 (SFY05)'!F103+'County 4 (SFY05)'!F103+'County 5 (SFY05)'!F103+'County 6 (SFY05)'!F103+'County 7 (SFY05)'!F103+'County 8 (SFY05)'!F103+'County 9 (SFY05)'!F103</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76">
        <f>'County 1 (SFY05)'!E112+'County 2 (SFY05)'!E112+'County 3 (SFY05)'!E112+'County 4 (SFY05)'!E112+'County 5 (SFY05)'!E112+'County 6 (SFY05)'!E112+'County 7 (SFY05)'!E112+'County 8 (SFY05)'!E112+'County 9 (SFY05)'!E112</f>
        <v>0</v>
      </c>
      <c r="F112" s="76">
        <f>'County 1 (SFY05)'!F112+'County 2 (SFY05)'!F112+'County 3 (SFY05)'!F112+'County 4 (SFY05)'!F112+'County 5 (SFY05)'!F112+'County 6 (SFY05)'!F112+'County 7 (SFY05)'!F112+'County 8 (SFY05)'!F112+'County 9 (SFY05)'!F112</f>
        <v>0</v>
      </c>
      <c r="G112" s="76">
        <f>'Member Months'!M23</f>
        <v>0</v>
      </c>
      <c r="H112" s="33" t="e">
        <f aca="true" t="shared" si="18" ref="H112:H120">(E112/G112)*12000</f>
        <v>#DIV/0!</v>
      </c>
      <c r="I112" s="33" t="e">
        <f aca="true" t="shared" si="19" ref="I112:I120">F112/E112</f>
        <v>#DIV/0!</v>
      </c>
    </row>
    <row r="113" spans="2:9" ht="12.75">
      <c r="B113" s="20">
        <v>2</v>
      </c>
      <c r="C113" s="21" t="s">
        <v>9</v>
      </c>
      <c r="D113" s="49" t="s">
        <v>14</v>
      </c>
      <c r="E113" s="77">
        <f>'County 1 (SFY05)'!E113+'County 2 (SFY05)'!E113+'County 3 (SFY05)'!E113+'County 4 (SFY05)'!E113+'County 5 (SFY05)'!E113+'County 6 (SFY05)'!E113+'County 7 (SFY05)'!E113+'County 8 (SFY05)'!E113+'County 9 (SFY05)'!E113</f>
        <v>0</v>
      </c>
      <c r="F113" s="77">
        <f>'County 1 (SFY05)'!F113+'County 2 (SFY05)'!F113+'County 3 (SFY05)'!F113+'County 4 (SFY05)'!F113+'County 5 (SFY05)'!F113+'County 6 (SFY05)'!F113+'County 7 (SFY05)'!F113+'County 8 (SFY05)'!F113+'County 9 (SFY05)'!F113</f>
        <v>0</v>
      </c>
      <c r="G113" s="77">
        <f aca="true" t="shared" si="20" ref="G113:G120">G112</f>
        <v>0</v>
      </c>
      <c r="H113" s="33" t="e">
        <f t="shared" si="18"/>
        <v>#DIV/0!</v>
      </c>
      <c r="I113" s="33" t="e">
        <f t="shared" si="19"/>
        <v>#DIV/0!</v>
      </c>
    </row>
    <row r="114" spans="2:9" ht="12.75">
      <c r="B114" s="20">
        <v>3</v>
      </c>
      <c r="C114" s="21" t="s">
        <v>7</v>
      </c>
      <c r="D114" s="49" t="s">
        <v>14</v>
      </c>
      <c r="E114" s="77">
        <f>'County 1 (SFY05)'!E114+'County 2 (SFY05)'!E114+'County 3 (SFY05)'!E114+'County 4 (SFY05)'!E114+'County 5 (SFY05)'!E114+'County 6 (SFY05)'!E114+'County 7 (SFY05)'!E114+'County 8 (SFY05)'!E114+'County 9 (SFY05)'!E114</f>
        <v>0</v>
      </c>
      <c r="F114" s="77">
        <f>'County 1 (SFY05)'!F114+'County 2 (SFY05)'!F114+'County 3 (SFY05)'!F114+'County 4 (SFY05)'!F114+'County 5 (SFY05)'!F114+'County 6 (SFY05)'!F114+'County 7 (SFY05)'!F114+'County 8 (SFY05)'!F114+'County 9 (SFY05)'!F114</f>
        <v>0</v>
      </c>
      <c r="G114" s="77">
        <f t="shared" si="20"/>
        <v>0</v>
      </c>
      <c r="H114" s="33" t="e">
        <f t="shared" si="18"/>
        <v>#DIV/0!</v>
      </c>
      <c r="I114" s="33" t="e">
        <f t="shared" si="19"/>
        <v>#DIV/0!</v>
      </c>
    </row>
    <row r="115" spans="2:9" ht="12.75">
      <c r="B115" s="20">
        <v>4</v>
      </c>
      <c r="C115" s="21" t="s">
        <v>8</v>
      </c>
      <c r="D115" s="49" t="s">
        <v>14</v>
      </c>
      <c r="E115" s="77">
        <f>'County 1 (SFY05)'!E115+'County 2 (SFY05)'!E115+'County 3 (SFY05)'!E115+'County 4 (SFY05)'!E115+'County 5 (SFY05)'!E115+'County 6 (SFY05)'!E115+'County 7 (SFY05)'!E115+'County 8 (SFY05)'!E115+'County 9 (SFY05)'!E115</f>
        <v>0</v>
      </c>
      <c r="F115" s="77">
        <f>'County 1 (SFY05)'!F115+'County 2 (SFY05)'!F115+'County 3 (SFY05)'!F115+'County 4 (SFY05)'!F115+'County 5 (SFY05)'!F115+'County 6 (SFY05)'!F115+'County 7 (SFY05)'!F115+'County 8 (SFY05)'!F115+'County 9 (SFY05)'!F115</f>
        <v>0</v>
      </c>
      <c r="G115" s="77">
        <f t="shared" si="20"/>
        <v>0</v>
      </c>
      <c r="H115" s="33" t="e">
        <f t="shared" si="18"/>
        <v>#DIV/0!</v>
      </c>
      <c r="I115" s="33" t="e">
        <f t="shared" si="19"/>
        <v>#DIV/0!</v>
      </c>
    </row>
    <row r="116" spans="2:9" ht="12.75">
      <c r="B116" s="20">
        <v>5</v>
      </c>
      <c r="C116" s="21" t="s">
        <v>2</v>
      </c>
      <c r="D116" s="49" t="s">
        <v>29</v>
      </c>
      <c r="E116" s="77">
        <f>'County 1 (SFY05)'!E116+'County 2 (SFY05)'!E116+'County 3 (SFY05)'!E116+'County 4 (SFY05)'!E116+'County 5 (SFY05)'!E116+'County 6 (SFY05)'!E116+'County 7 (SFY05)'!E116+'County 8 (SFY05)'!E116+'County 9 (SFY05)'!E116</f>
        <v>0</v>
      </c>
      <c r="F116" s="77">
        <f>'County 1 (SFY05)'!F116+'County 2 (SFY05)'!F116+'County 3 (SFY05)'!F116+'County 4 (SFY05)'!F116+'County 5 (SFY05)'!F116+'County 6 (SFY05)'!F116+'County 7 (SFY05)'!F116+'County 8 (SFY05)'!F116+'County 9 (SFY05)'!F116</f>
        <v>0</v>
      </c>
      <c r="G116" s="77">
        <f t="shared" si="20"/>
        <v>0</v>
      </c>
      <c r="H116" s="33" t="e">
        <f t="shared" si="18"/>
        <v>#DIV/0!</v>
      </c>
      <c r="I116" s="33" t="e">
        <f t="shared" si="19"/>
        <v>#DIV/0!</v>
      </c>
    </row>
    <row r="117" spans="2:9" ht="12.75">
      <c r="B117" s="20">
        <v>6</v>
      </c>
      <c r="C117" s="21" t="s">
        <v>10</v>
      </c>
      <c r="D117" s="49" t="s">
        <v>16</v>
      </c>
      <c r="E117" s="77">
        <f>'County 1 (SFY05)'!E117+'County 2 (SFY05)'!E117+'County 3 (SFY05)'!E117+'County 4 (SFY05)'!E117+'County 5 (SFY05)'!E117+'County 6 (SFY05)'!E117+'County 7 (SFY05)'!E117+'County 8 (SFY05)'!E117+'County 9 (SFY05)'!E117</f>
        <v>0</v>
      </c>
      <c r="F117" s="77">
        <f>'County 1 (SFY05)'!F117+'County 2 (SFY05)'!F117+'County 3 (SFY05)'!F117+'County 4 (SFY05)'!F117+'County 5 (SFY05)'!F117+'County 6 (SFY05)'!F117+'County 7 (SFY05)'!F117+'County 8 (SFY05)'!F117+'County 9 (SFY05)'!F117</f>
        <v>0</v>
      </c>
      <c r="G117" s="77">
        <f t="shared" si="20"/>
        <v>0</v>
      </c>
      <c r="H117" s="33" t="e">
        <f t="shared" si="18"/>
        <v>#DIV/0!</v>
      </c>
      <c r="I117" s="33" t="e">
        <f t="shared" si="19"/>
        <v>#DIV/0!</v>
      </c>
    </row>
    <row r="118" spans="2:9" ht="12.75">
      <c r="B118" s="93">
        <v>7</v>
      </c>
      <c r="C118" s="94" t="s">
        <v>51</v>
      </c>
      <c r="D118" s="95" t="s">
        <v>14</v>
      </c>
      <c r="E118" s="77">
        <f>'County 1 (SFY05)'!E118+'County 2 (SFY05)'!E118+'County 3 (SFY05)'!E118+'County 4 (SFY05)'!E118+'County 5 (SFY05)'!E118+'County 6 (SFY05)'!E118+'County 7 (SFY05)'!E118+'County 8 (SFY05)'!E118+'County 9 (SFY05)'!E118</f>
        <v>0</v>
      </c>
      <c r="F118" s="77">
        <f>'County 1 (SFY05)'!F118+'County 2 (SFY05)'!F118+'County 3 (SFY05)'!F118+'County 4 (SFY05)'!F118+'County 5 (SFY05)'!F118+'County 6 (SFY05)'!F118+'County 7 (SFY05)'!F118+'County 8 (SFY05)'!F118+'County 9 (SFY05)'!F118</f>
        <v>0</v>
      </c>
      <c r="G118" s="77">
        <f>G117</f>
        <v>0</v>
      </c>
      <c r="H118" s="33" t="e">
        <f>(E118/G118)*12000</f>
        <v>#DIV/0!</v>
      </c>
      <c r="I118" s="33" t="e">
        <f>F118/E118</f>
        <v>#DIV/0!</v>
      </c>
    </row>
    <row r="119" spans="2:9" ht="13.5" thickBot="1">
      <c r="B119" s="83">
        <v>8</v>
      </c>
      <c r="C119" s="84" t="s">
        <v>30</v>
      </c>
      <c r="D119" s="85" t="s">
        <v>15</v>
      </c>
      <c r="E119" s="79">
        <f>'County 1 (SFY05)'!E119+'County 2 (SFY05)'!E119+'County 3 (SFY05)'!E119+'County 4 (SFY05)'!E119+'County 5 (SFY05)'!E119+'County 6 (SFY05)'!E119+'County 7 (SFY05)'!E119+'County 8 (SFY05)'!E119+'County 9 (SFY05)'!E119</f>
        <v>0</v>
      </c>
      <c r="F119" s="79">
        <f>'County 1 (SFY05)'!F119+'County 2 (SFY05)'!F119+'County 3 (SFY05)'!F119+'County 4 (SFY05)'!F119+'County 5 (SFY05)'!F119+'County 6 (SFY05)'!F119+'County 7 (SFY05)'!F119+'County 8 (SFY05)'!F119+'County 9 (SFY05)'!F119</f>
        <v>0</v>
      </c>
      <c r="G119" s="79">
        <f>G118</f>
        <v>0</v>
      </c>
      <c r="H119" s="35" t="e">
        <f t="shared" si="18"/>
        <v>#DIV/0!</v>
      </c>
      <c r="I119" s="35" t="e">
        <f t="shared" si="19"/>
        <v>#DIV/0!</v>
      </c>
    </row>
    <row r="120" spans="2:9" ht="14.25" thickBot="1" thickTop="1">
      <c r="B120" s="25"/>
      <c r="C120" s="27" t="s">
        <v>12</v>
      </c>
      <c r="D120" s="82"/>
      <c r="E120" s="78">
        <f>'County 1 (SFY05)'!E120+'County 2 (SFY05)'!E120+'County 3 (SFY05)'!E120+'County 4 (SFY05)'!E120+'County 5 (SFY05)'!E120+'County 6 (SFY05)'!E120+'County 7 (SFY05)'!E120+'County 8 (SFY05)'!E120+'County 9 (SFY05)'!E120</f>
        <v>0</v>
      </c>
      <c r="F120" s="78">
        <f>'County 1 (SFY05)'!F120+'County 2 (SFY05)'!F120+'County 3 (SFY05)'!F120+'County 4 (SFY05)'!F120+'County 5 (SFY05)'!F120+'County 6 (SFY05)'!F120+'County 7 (SFY05)'!F120+'County 8 (SFY05)'!F120+'County 9 (SFY05)'!F120</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1">
    <mergeCell ref="C4:D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10"/>
    <pageSetUpPr fitToPage="1"/>
  </sheetPr>
  <dimension ref="A1:F19"/>
  <sheetViews>
    <sheetView workbookViewId="0" topLeftCell="A1">
      <selection activeCell="A1" sqref="A1:F1"/>
    </sheetView>
  </sheetViews>
  <sheetFormatPr defaultColWidth="9.140625" defaultRowHeight="12.75"/>
  <cols>
    <col min="1" max="1" width="36.8515625" style="96" customWidth="1"/>
    <col min="2" max="2" width="3.421875" style="96" customWidth="1"/>
    <col min="3" max="6" width="14.421875" style="96" customWidth="1"/>
    <col min="7" max="16384" width="9.140625" style="96" customWidth="1"/>
  </cols>
  <sheetData>
    <row r="1" spans="1:6" ht="26.25" customHeight="1">
      <c r="A1" s="132" t="s">
        <v>53</v>
      </c>
      <c r="B1" s="132"/>
      <c r="C1" s="132"/>
      <c r="D1" s="132"/>
      <c r="E1" s="132"/>
      <c r="F1" s="132"/>
    </row>
    <row r="2" spans="1:6" ht="26.25" customHeight="1">
      <c r="A2" s="102"/>
      <c r="B2" s="102"/>
      <c r="C2" s="102"/>
      <c r="D2" s="102"/>
      <c r="E2" s="102"/>
      <c r="F2" s="102"/>
    </row>
    <row r="3" spans="1:6" ht="19.5" customHeight="1">
      <c r="A3" s="112" t="s">
        <v>61</v>
      </c>
      <c r="D3" s="109"/>
      <c r="E3" s="110"/>
      <c r="F3" s="111"/>
    </row>
    <row r="4" spans="1:6" ht="19.5" customHeight="1">
      <c r="A4" s="112" t="s">
        <v>62</v>
      </c>
      <c r="D4" s="109"/>
      <c r="E4" s="110"/>
      <c r="F4" s="111"/>
    </row>
    <row r="5" spans="1:6" ht="19.5" customHeight="1">
      <c r="A5" s="112" t="s">
        <v>59</v>
      </c>
      <c r="D5" s="109"/>
      <c r="E5" s="110"/>
      <c r="F5" s="111"/>
    </row>
    <row r="6" spans="1:6" ht="19.5" customHeight="1">
      <c r="A6" s="112" t="s">
        <v>60</v>
      </c>
      <c r="D6" s="109"/>
      <c r="E6" s="110"/>
      <c r="F6" s="111"/>
    </row>
    <row r="7" spans="1:6" ht="18.75">
      <c r="A7" s="133"/>
      <c r="B7" s="133"/>
      <c r="C7" s="133"/>
      <c r="D7" s="133"/>
      <c r="E7" s="133"/>
      <c r="F7" s="133"/>
    </row>
    <row r="8" spans="1:6" ht="18.75">
      <c r="A8" s="133"/>
      <c r="B8" s="133"/>
      <c r="C8" s="133"/>
      <c r="D8" s="133"/>
      <c r="E8" s="133"/>
      <c r="F8" s="133"/>
    </row>
    <row r="9" spans="1:6" s="101" customFormat="1" ht="49.5" customHeight="1">
      <c r="A9" s="131" t="s">
        <v>63</v>
      </c>
      <c r="B9" s="131"/>
      <c r="C9" s="131"/>
      <c r="D9" s="131"/>
      <c r="E9" s="131"/>
      <c r="F9" s="131"/>
    </row>
    <row r="10" spans="1:6" s="101" customFormat="1" ht="15.75">
      <c r="A10" s="131"/>
      <c r="B10" s="131"/>
      <c r="C10" s="131"/>
      <c r="D10" s="131"/>
      <c r="E10" s="131"/>
      <c r="F10" s="131"/>
    </row>
    <row r="11" spans="1:6" s="101" customFormat="1" ht="114" customHeight="1">
      <c r="A11" s="131" t="s">
        <v>64</v>
      </c>
      <c r="B11" s="131"/>
      <c r="C11" s="131"/>
      <c r="D11" s="131"/>
      <c r="E11" s="131"/>
      <c r="F11" s="131"/>
    </row>
    <row r="12" spans="1:6" s="101" customFormat="1" ht="34.5" customHeight="1">
      <c r="A12" s="100"/>
      <c r="B12" s="100"/>
      <c r="C12" s="100"/>
      <c r="D12" s="100"/>
      <c r="E12" s="100"/>
      <c r="F12" s="100"/>
    </row>
    <row r="13" spans="1:6" ht="25.5" customHeight="1">
      <c r="A13" s="112" t="s">
        <v>65</v>
      </c>
      <c r="B13" s="98"/>
      <c r="C13" s="98"/>
      <c r="D13" s="109"/>
      <c r="E13" s="110"/>
      <c r="F13" s="111"/>
    </row>
    <row r="14" spans="1:6" ht="25.5" customHeight="1">
      <c r="A14" s="113" t="s">
        <v>58</v>
      </c>
      <c r="B14" s="98"/>
      <c r="C14" s="98"/>
      <c r="D14" s="109"/>
      <c r="E14" s="110"/>
      <c r="F14" s="111"/>
    </row>
    <row r="15" spans="1:6" ht="25.5" customHeight="1">
      <c r="A15" s="113" t="s">
        <v>57</v>
      </c>
      <c r="B15" s="98"/>
      <c r="C15" s="98"/>
      <c r="D15" s="109"/>
      <c r="E15" s="110"/>
      <c r="F15" s="111"/>
    </row>
    <row r="16" spans="1:6" ht="25.5" customHeight="1">
      <c r="A16" s="113" t="s">
        <v>54</v>
      </c>
      <c r="B16" s="106"/>
      <c r="C16" s="106"/>
      <c r="D16" s="109"/>
      <c r="E16" s="110"/>
      <c r="F16" s="111"/>
    </row>
    <row r="17" spans="1:6" ht="15.75">
      <c r="A17" s="114"/>
      <c r="B17" s="107"/>
      <c r="C17" s="107"/>
      <c r="D17" s="99"/>
      <c r="E17" s="99"/>
      <c r="F17" s="97"/>
    </row>
    <row r="18" spans="2:6" ht="13.5" customHeight="1">
      <c r="B18" s="107"/>
      <c r="C18" s="107"/>
      <c r="D18" s="99"/>
      <c r="E18" s="99"/>
      <c r="F18" s="97"/>
    </row>
    <row r="19" spans="2:3" ht="12.75">
      <c r="B19" s="108"/>
      <c r="C19" s="108"/>
    </row>
  </sheetData>
  <mergeCells count="6">
    <mergeCell ref="A10:F10"/>
    <mergeCell ref="A11:F11"/>
    <mergeCell ref="A1:F1"/>
    <mergeCell ref="A7:F7"/>
    <mergeCell ref="A8:F8"/>
    <mergeCell ref="A9:F9"/>
  </mergeCells>
  <printOptions/>
  <pageMargins left="0.75" right="0.75" top="1" bottom="1" header="0.5" footer="0.5"/>
  <pageSetup fitToHeight="1" fitToWidth="1" horizontalDpi="600" verticalDpi="600" orientation="portrait" scale="92" r:id="rId1"/>
  <headerFooter alignWithMargins="0">
    <oddHeader>&amp;LState of California&amp;CAd-Hoc Utilization and Cost Data Request for Medi-Cal Health Plans&amp;RPROPRIETARY AND CONFIDENTIAL</oddHeader>
    <oddFooter>&amp;LMercer Government Human Services Consulting&amp;CPage &amp;P of &amp;N&amp;R&amp;Z
&amp;F&amp;A
Printed: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19</v>
      </c>
      <c r="C2" s="5"/>
    </row>
    <row r="3" spans="2:3" ht="15.75">
      <c r="B3" s="6"/>
      <c r="C3" s="7"/>
    </row>
    <row r="4" spans="2:11" ht="15.75">
      <c r="B4" s="8" t="s">
        <v>0</v>
      </c>
      <c r="C4" s="127">
        <f>'Member Months'!$B$2</f>
        <v>0</v>
      </c>
      <c r="D4" s="128"/>
      <c r="G4" s="8"/>
      <c r="H4" s="129" t="str">
        <f>'Member Months'!$D$7</f>
        <v>County 1</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Months'!D14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7">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(E16/G16)*12000</f>
        <v>#DIV/0!</v>
      </c>
      <c r="I16" s="33" t="e">
        <f>F16/E16</f>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G17</f>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Months'!D8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4">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(E33/G33)*12000</f>
        <v>#DIV/0!</v>
      </c>
      <c r="I33" s="33" t="e">
        <f>F33/E33</f>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G34</f>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Months'!D9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(E50/G50)*12000</f>
        <v>#DIV/0!</v>
      </c>
      <c r="I50" s="33" t="e">
        <f>F50/E50</f>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Months'!D10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(E67/G67)*12000</f>
        <v>#DIV/0!</v>
      </c>
      <c r="I67" s="33" t="e">
        <f>F67/E67</f>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Months'!D11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(E84/G84)*12000</f>
        <v>#DIV/0!</v>
      </c>
      <c r="I84" s="33" t="e">
        <f>F84/E84</f>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Months'!D12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(E101/G101)*12000</f>
        <v>#DIV/0!</v>
      </c>
      <c r="I101" s="33" t="e">
        <f>F101/E101</f>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Months'!D13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(E118/G118)*12000</f>
        <v>#DIV/0!</v>
      </c>
      <c r="I118" s="33" t="e">
        <f>F118/E118</f>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5"/>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48</v>
      </c>
      <c r="C2" s="5"/>
    </row>
    <row r="3" spans="2:3" ht="15.75">
      <c r="B3" s="6"/>
      <c r="C3" s="7"/>
    </row>
    <row r="4" spans="2:11" ht="15.75">
      <c r="B4" s="8" t="s">
        <v>0</v>
      </c>
      <c r="C4" s="127">
        <f>'Member Months'!$B$2</f>
        <v>0</v>
      </c>
      <c r="D4" s="128"/>
      <c r="G4" s="8"/>
      <c r="H4" s="129" t="str">
        <f>'Member Months'!$D$7</f>
        <v>County 1</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Months'!D24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7">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(E16/G16)*12000</f>
        <v>#DIV/0!</v>
      </c>
      <c r="I16" s="33" t="e">
        <f>F16/E16</f>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G17</f>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Months'!D18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4">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(E33/G33)*12000</f>
        <v>#DIV/0!</v>
      </c>
      <c r="I33" s="33" t="e">
        <f>F33/E33</f>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G34</f>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Months'!D19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(E50/G50)*12000</f>
        <v>#DIV/0!</v>
      </c>
      <c r="I50" s="33" t="e">
        <f>F50/E50</f>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Months'!D20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(E67/G67)*12000</f>
        <v>#DIV/0!</v>
      </c>
      <c r="I67" s="33" t="e">
        <f>F67/E67</f>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Months'!D21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(E84/G84)*12000</f>
        <v>#DIV/0!</v>
      </c>
      <c r="I84" s="33" t="e">
        <f>F84/E84</f>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Months'!D22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(E101/G101)*12000</f>
        <v>#DIV/0!</v>
      </c>
      <c r="I101" s="33" t="e">
        <f>F101/E101</f>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Months'!D23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(E118/G118)*12000</f>
        <v>#DIV/0!</v>
      </c>
      <c r="I118" s="33" t="e">
        <f>F118/E118</f>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19</v>
      </c>
      <c r="C2" s="5"/>
    </row>
    <row r="3" spans="2:3" ht="15.75">
      <c r="B3" s="6"/>
      <c r="C3" s="7"/>
    </row>
    <row r="4" spans="2:11" ht="15.75">
      <c r="B4" s="8" t="s">
        <v>0</v>
      </c>
      <c r="C4" s="127">
        <f>'Member Months'!$B$2</f>
        <v>0</v>
      </c>
      <c r="D4" s="128"/>
      <c r="G4" s="8"/>
      <c r="H4" s="129" t="str">
        <f>'Member Months'!$E$7</f>
        <v>County 2</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Months'!E14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7">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(E16/G16)*12000</f>
        <v>#DIV/0!</v>
      </c>
      <c r="I16" s="33" t="e">
        <f>F16/E16</f>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G17</f>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Months'!E8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4">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(E33/G33)*12000</f>
        <v>#DIV/0!</v>
      </c>
      <c r="I33" s="33" t="e">
        <f>F33/E33</f>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G34</f>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Months'!E9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(E50/G50)*12000</f>
        <v>#DIV/0!</v>
      </c>
      <c r="I50" s="33" t="e">
        <f>F50/E50</f>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Months'!E10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(E67/G67)*12000</f>
        <v>#DIV/0!</v>
      </c>
      <c r="I67" s="33" t="e">
        <f>F67/E67</f>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Months'!E11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(E84/G84)*12000</f>
        <v>#DIV/0!</v>
      </c>
      <c r="I84" s="33" t="e">
        <f>F84/E84</f>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Months'!E12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(E101/G101)*12000</f>
        <v>#DIV/0!</v>
      </c>
      <c r="I101" s="33" t="e">
        <f>F101/E101</f>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Months'!E13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(E118/G118)*12000</f>
        <v>#DIV/0!</v>
      </c>
      <c r="I118" s="33" t="e">
        <f>F118/E118</f>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7"/>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48</v>
      </c>
      <c r="C2" s="5"/>
    </row>
    <row r="3" spans="2:3" ht="15.75">
      <c r="B3" s="6"/>
      <c r="C3" s="7"/>
    </row>
    <row r="4" spans="2:11" ht="15.75">
      <c r="B4" s="8" t="s">
        <v>0</v>
      </c>
      <c r="C4" s="127">
        <f>'Member Months'!$B$2</f>
        <v>0</v>
      </c>
      <c r="D4" s="128"/>
      <c r="G4" s="8"/>
      <c r="H4" s="129" t="str">
        <f>'Member Months'!$E$7</f>
        <v>County 2</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Months'!E24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7">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(E16/G16)*12000</f>
        <v>#DIV/0!</v>
      </c>
      <c r="I16" s="33" t="e">
        <f>F16/E16</f>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G17</f>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Months'!E18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4">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(E33/G33)*12000</f>
        <v>#DIV/0!</v>
      </c>
      <c r="I33" s="33" t="e">
        <f>F33/E33</f>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G34</f>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Months'!E19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(E50/G50)*12000</f>
        <v>#DIV/0!</v>
      </c>
      <c r="I50" s="33" t="e">
        <f>F50/E50</f>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Months'!E20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(E67/G67)*12000</f>
        <v>#DIV/0!</v>
      </c>
      <c r="I67" s="33" t="e">
        <f>F67/E67</f>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Months'!E21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(E84/G84)*12000</f>
        <v>#DIV/0!</v>
      </c>
      <c r="I84" s="33" t="e">
        <f>F84/E84</f>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Months'!E22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(E101/G101)*12000</f>
        <v>#DIV/0!</v>
      </c>
      <c r="I101" s="33" t="e">
        <f>F101/E101</f>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Months'!E23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(E118/G118)*12000</f>
        <v>#DIV/0!</v>
      </c>
      <c r="I118" s="33" t="e">
        <f>F118/E118</f>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3"/>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19</v>
      </c>
      <c r="C2" s="5"/>
    </row>
    <row r="3" spans="2:3" ht="15.75">
      <c r="B3" s="6"/>
      <c r="C3" s="7"/>
    </row>
    <row r="4" spans="2:11" ht="15.75">
      <c r="B4" s="8" t="s">
        <v>0</v>
      </c>
      <c r="C4" s="127">
        <f>'Member Months'!$B$2</f>
        <v>0</v>
      </c>
      <c r="D4" s="128"/>
      <c r="G4" s="8"/>
      <c r="H4" s="129" t="str">
        <f>'Member Months'!$F$7</f>
        <v>County 3</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Months'!F14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7">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(E16/G16)*12000</f>
        <v>#DIV/0!</v>
      </c>
      <c r="I16" s="33" t="e">
        <f>F16/E16</f>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G17</f>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Months'!F8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4">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(E33/G33)*12000</f>
        <v>#DIV/0!</v>
      </c>
      <c r="I33" s="33" t="e">
        <f>F33/E33</f>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G34</f>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Months'!F9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(E50/G50)*12000</f>
        <v>#DIV/0!</v>
      </c>
      <c r="I50" s="33" t="e">
        <f>F50/E50</f>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Months'!F10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(E67/G67)*12000</f>
        <v>#DIV/0!</v>
      </c>
      <c r="I67" s="33" t="e">
        <f>F67/E67</f>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Months'!F11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(E84/G84)*12000</f>
        <v>#DIV/0!</v>
      </c>
      <c r="I84" s="33" t="e">
        <f>F84/E84</f>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Months'!F12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(E101/G101)*12000</f>
        <v>#DIV/0!</v>
      </c>
      <c r="I101" s="33" t="e">
        <f>F101/E101</f>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Months'!F13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(E118/G118)*12000</f>
        <v>#DIV/0!</v>
      </c>
      <c r="I118" s="33" t="e">
        <f>F118/E118</f>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3"/>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48</v>
      </c>
      <c r="C2" s="5"/>
    </row>
    <row r="3" spans="2:3" ht="15.75">
      <c r="B3" s="6"/>
      <c r="C3" s="7"/>
    </row>
    <row r="4" spans="2:11" ht="15.75">
      <c r="B4" s="8" t="s">
        <v>0</v>
      </c>
      <c r="C4" s="127">
        <f>'Member Months'!$B$2</f>
        <v>0</v>
      </c>
      <c r="D4" s="128"/>
      <c r="G4" s="8"/>
      <c r="H4" s="129" t="str">
        <f>'Member Months'!$F$7</f>
        <v>County 3</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Months'!F24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7">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(E16/G16)*12000</f>
        <v>#DIV/0!</v>
      </c>
      <c r="I16" s="33" t="e">
        <f>F16/E16</f>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G17</f>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Months'!F18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4">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(E33/G33)*12000</f>
        <v>#DIV/0!</v>
      </c>
      <c r="I33" s="33" t="e">
        <f>F33/E33</f>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G34</f>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Months'!F19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(E50/G50)*12000</f>
        <v>#DIV/0!</v>
      </c>
      <c r="I50" s="33" t="e">
        <f>F50/E50</f>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Months'!F20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(E67/G67)*12000</f>
        <v>#DIV/0!</v>
      </c>
      <c r="I67" s="33" t="e">
        <f>F67/E67</f>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Months'!F21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(E84/G84)*12000</f>
        <v>#DIV/0!</v>
      </c>
      <c r="I84" s="33" t="e">
        <f>F84/E84</f>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Months'!F22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(E101/G101)*12000</f>
        <v>#DIV/0!</v>
      </c>
      <c r="I101" s="33" t="e">
        <f>F101/E101</f>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Months'!F23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(E118/G118)*12000</f>
        <v>#DIV/0!</v>
      </c>
      <c r="I118" s="33" t="e">
        <f>F118/E118</f>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2"/>
  </sheetPr>
  <dimension ref="B1:IL124"/>
  <sheetViews>
    <sheetView showGridLines="0" view="pageBreakPreview" zoomScale="65" zoomScaleSheetLayoutView="65" workbookViewId="0" topLeftCell="A1">
      <selection activeCell="A1" sqref="A1:F1"/>
    </sheetView>
  </sheetViews>
  <sheetFormatPr defaultColWidth="9.140625" defaultRowHeight="12.75"/>
  <cols>
    <col min="1" max="1" width="4.140625" style="3" customWidth="1"/>
    <col min="2" max="2" width="4.8515625" style="3" customWidth="1"/>
    <col min="3" max="3" width="42.8515625" style="3" customWidth="1"/>
    <col min="4" max="4" width="23.421875" style="3" bestFit="1" customWidth="1"/>
    <col min="5" max="5" width="12.7109375" style="3" customWidth="1"/>
    <col min="6" max="6" width="15.8515625" style="3" customWidth="1"/>
    <col min="7" max="7" width="17.28125" style="3" customWidth="1"/>
    <col min="8" max="8" width="21.8515625" style="3" bestFit="1" customWidth="1"/>
    <col min="9" max="9" width="21.8515625" style="3" customWidth="1"/>
    <col min="10" max="16384" width="9.140625" style="3" customWidth="1"/>
  </cols>
  <sheetData>
    <row r="1" spans="2:3" ht="18">
      <c r="B1" s="1" t="s">
        <v>31</v>
      </c>
      <c r="C1" s="2"/>
    </row>
    <row r="2" spans="2:3" ht="15.75">
      <c r="B2" s="4" t="s">
        <v>19</v>
      </c>
      <c r="C2" s="5"/>
    </row>
    <row r="3" spans="2:3" ht="15.75">
      <c r="B3" s="6"/>
      <c r="C3" s="7"/>
    </row>
    <row r="4" spans="2:11" ht="15.75">
      <c r="B4" s="8" t="s">
        <v>0</v>
      </c>
      <c r="C4" s="127">
        <f>'Member Months'!$B$2</f>
        <v>0</v>
      </c>
      <c r="D4" s="128"/>
      <c r="G4" s="8"/>
      <c r="H4" s="129" t="str">
        <f>'Member Months'!$G$7</f>
        <v>County 4</v>
      </c>
      <c r="I4" s="130"/>
      <c r="J4" s="130"/>
      <c r="K4" s="130"/>
    </row>
    <row r="5" spans="2:11" ht="15.75">
      <c r="B5" s="9"/>
      <c r="C5" s="10" t="s">
        <v>42</v>
      </c>
      <c r="D5" s="11"/>
      <c r="G5" s="9"/>
      <c r="H5" s="29" t="s">
        <v>11</v>
      </c>
      <c r="I5" s="80"/>
      <c r="J5" s="11"/>
      <c r="K5" s="11"/>
    </row>
    <row r="6" ht="12.75">
      <c r="B6" s="12"/>
    </row>
    <row r="7" spans="2:246" s="19" customFormat="1" ht="15">
      <c r="B7" s="31"/>
      <c r="C7" s="23"/>
      <c r="E7" s="26"/>
      <c r="F7" s="26"/>
      <c r="G7" s="26"/>
      <c r="H7" s="26"/>
      <c r="I7" s="26"/>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row>
    <row r="8" spans="2:246" ht="15.75" thickBot="1">
      <c r="B8" s="22"/>
      <c r="C8" s="23"/>
      <c r="D8" s="26" t="s">
        <v>40</v>
      </c>
      <c r="E8" s="26"/>
      <c r="F8" s="26"/>
      <c r="G8" s="26"/>
      <c r="H8" s="26" t="s">
        <v>41</v>
      </c>
      <c r="I8" s="26"/>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row>
    <row r="9" spans="2:12" s="90" customFormat="1" ht="26.25" thickBot="1">
      <c r="B9" s="86" t="s">
        <v>1</v>
      </c>
      <c r="C9" s="30"/>
      <c r="D9" s="87" t="s">
        <v>13</v>
      </c>
      <c r="E9" s="88" t="s">
        <v>20</v>
      </c>
      <c r="F9" s="88" t="s">
        <v>49</v>
      </c>
      <c r="G9" s="88" t="s">
        <v>17</v>
      </c>
      <c r="H9" s="89" t="s">
        <v>18</v>
      </c>
      <c r="I9" s="89" t="s">
        <v>50</v>
      </c>
      <c r="L9" s="91"/>
    </row>
    <row r="10" spans="2:12" ht="12.75">
      <c r="B10" s="24">
        <v>1</v>
      </c>
      <c r="C10" s="28" t="s">
        <v>6</v>
      </c>
      <c r="D10" s="48" t="s">
        <v>15</v>
      </c>
      <c r="E10" s="118">
        <v>0</v>
      </c>
      <c r="F10" s="118">
        <v>0</v>
      </c>
      <c r="G10" s="76">
        <f>'Member Months'!G14</f>
        <v>0</v>
      </c>
      <c r="H10" s="33" t="e">
        <f aca="true" t="shared" si="0" ref="H10:H18">(E10/G10)*12000</f>
        <v>#DIV/0!</v>
      </c>
      <c r="I10" s="33" t="e">
        <f aca="true" t="shared" si="1" ref="I10:I18">F10/E10</f>
        <v>#DIV/0!</v>
      </c>
      <c r="L10" s="19"/>
    </row>
    <row r="11" spans="2:12" ht="12.75">
      <c r="B11" s="20">
        <v>2</v>
      </c>
      <c r="C11" s="21" t="s">
        <v>9</v>
      </c>
      <c r="D11" s="49" t="s">
        <v>14</v>
      </c>
      <c r="E11" s="119">
        <v>0</v>
      </c>
      <c r="F11" s="119">
        <v>0</v>
      </c>
      <c r="G11" s="77">
        <f aca="true" t="shared" si="2" ref="G11:G17">G10</f>
        <v>0</v>
      </c>
      <c r="H11" s="33" t="e">
        <f t="shared" si="0"/>
        <v>#DIV/0!</v>
      </c>
      <c r="I11" s="33" t="e">
        <f t="shared" si="1"/>
        <v>#DIV/0!</v>
      </c>
      <c r="L11" s="17"/>
    </row>
    <row r="12" spans="2:12" ht="12.75">
      <c r="B12" s="20">
        <v>3</v>
      </c>
      <c r="C12" s="21" t="s">
        <v>7</v>
      </c>
      <c r="D12" s="49" t="s">
        <v>14</v>
      </c>
      <c r="E12" s="119">
        <v>0</v>
      </c>
      <c r="F12" s="119">
        <v>0</v>
      </c>
      <c r="G12" s="77">
        <f t="shared" si="2"/>
        <v>0</v>
      </c>
      <c r="H12" s="33" t="e">
        <f t="shared" si="0"/>
        <v>#DIV/0!</v>
      </c>
      <c r="I12" s="33" t="e">
        <f t="shared" si="1"/>
        <v>#DIV/0!</v>
      </c>
      <c r="L12" s="36"/>
    </row>
    <row r="13" spans="2:12" ht="12.75">
      <c r="B13" s="20">
        <v>4</v>
      </c>
      <c r="C13" s="21" t="s">
        <v>8</v>
      </c>
      <c r="D13" s="49" t="s">
        <v>14</v>
      </c>
      <c r="E13" s="119">
        <v>0</v>
      </c>
      <c r="F13" s="119">
        <v>0</v>
      </c>
      <c r="G13" s="77">
        <f t="shared" si="2"/>
        <v>0</v>
      </c>
      <c r="H13" s="33" t="e">
        <f t="shared" si="0"/>
        <v>#DIV/0!</v>
      </c>
      <c r="I13" s="33" t="e">
        <f t="shared" si="1"/>
        <v>#DIV/0!</v>
      </c>
      <c r="L13" s="17"/>
    </row>
    <row r="14" spans="2:12" ht="12.75">
      <c r="B14" s="20">
        <v>5</v>
      </c>
      <c r="C14" s="21" t="s">
        <v>2</v>
      </c>
      <c r="D14" s="49" t="s">
        <v>29</v>
      </c>
      <c r="E14" s="119">
        <v>0</v>
      </c>
      <c r="F14" s="119">
        <v>0</v>
      </c>
      <c r="G14" s="77">
        <f t="shared" si="2"/>
        <v>0</v>
      </c>
      <c r="H14" s="33" t="e">
        <f t="shared" si="0"/>
        <v>#DIV/0!</v>
      </c>
      <c r="I14" s="33" t="e">
        <f t="shared" si="1"/>
        <v>#DIV/0!</v>
      </c>
      <c r="L14" s="19"/>
    </row>
    <row r="15" spans="2:12" ht="12.75">
      <c r="B15" s="20">
        <v>6</v>
      </c>
      <c r="C15" s="21" t="s">
        <v>10</v>
      </c>
      <c r="D15" s="49" t="s">
        <v>16</v>
      </c>
      <c r="E15" s="119">
        <v>0</v>
      </c>
      <c r="F15" s="119">
        <v>0</v>
      </c>
      <c r="G15" s="77">
        <f t="shared" si="2"/>
        <v>0</v>
      </c>
      <c r="H15" s="33" t="e">
        <f t="shared" si="0"/>
        <v>#DIV/0!</v>
      </c>
      <c r="I15" s="33" t="e">
        <f t="shared" si="1"/>
        <v>#DIV/0!</v>
      </c>
      <c r="L15" s="19"/>
    </row>
    <row r="16" spans="2:12" ht="12.75">
      <c r="B16" s="93">
        <v>7</v>
      </c>
      <c r="C16" s="94" t="s">
        <v>51</v>
      </c>
      <c r="D16" s="95" t="s">
        <v>14</v>
      </c>
      <c r="E16" s="120">
        <v>0</v>
      </c>
      <c r="F16" s="120">
        <v>0</v>
      </c>
      <c r="G16" s="77">
        <f t="shared" si="2"/>
        <v>0</v>
      </c>
      <c r="H16" s="33" t="e">
        <f>(E16/G16)*12000</f>
        <v>#DIV/0!</v>
      </c>
      <c r="I16" s="33" t="e">
        <f>F16/E16</f>
        <v>#DIV/0!</v>
      </c>
      <c r="L16" s="19"/>
    </row>
    <row r="17" spans="2:9" ht="13.5" thickBot="1">
      <c r="B17" s="83">
        <v>8</v>
      </c>
      <c r="C17" s="84" t="s">
        <v>30</v>
      </c>
      <c r="D17" s="85" t="s">
        <v>15</v>
      </c>
      <c r="E17" s="121">
        <v>0</v>
      </c>
      <c r="F17" s="121">
        <v>0</v>
      </c>
      <c r="G17" s="79">
        <f t="shared" si="2"/>
        <v>0</v>
      </c>
      <c r="H17" s="35" t="e">
        <f t="shared" si="0"/>
        <v>#DIV/0!</v>
      </c>
      <c r="I17" s="35" t="e">
        <f t="shared" si="1"/>
        <v>#DIV/0!</v>
      </c>
    </row>
    <row r="18" spans="2:16" s="13" customFormat="1" ht="14.25" thickBot="1" thickTop="1">
      <c r="B18" s="25"/>
      <c r="C18" s="27" t="s">
        <v>12</v>
      </c>
      <c r="D18" s="82"/>
      <c r="E18" s="78">
        <f>SUM(E10:E17)</f>
        <v>0</v>
      </c>
      <c r="F18" s="78">
        <f>SUM(F10:F17)</f>
        <v>0</v>
      </c>
      <c r="G18" s="44">
        <f>G17</f>
        <v>0</v>
      </c>
      <c r="H18" s="34" t="e">
        <f t="shared" si="0"/>
        <v>#DIV/0!</v>
      </c>
      <c r="I18" s="34" t="e">
        <f t="shared" si="1"/>
        <v>#DIV/0!</v>
      </c>
      <c r="N18" s="32"/>
      <c r="O18" s="3"/>
      <c r="P18" s="3"/>
    </row>
    <row r="19" spans="14:16" ht="12.75">
      <c r="N19" s="19"/>
      <c r="O19" s="13"/>
      <c r="P19" s="13"/>
    </row>
    <row r="20" spans="2:14" ht="12.75">
      <c r="B20" s="14" t="s">
        <v>3</v>
      </c>
      <c r="N20" s="19"/>
    </row>
    <row r="21" spans="2:14" ht="12.75">
      <c r="B21" s="15" t="s">
        <v>4</v>
      </c>
      <c r="C21" s="16" t="s">
        <v>70</v>
      </c>
      <c r="N21" s="19"/>
    </row>
    <row r="22" spans="2:14" ht="12.75">
      <c r="B22" s="15" t="s">
        <v>5</v>
      </c>
      <c r="C22" s="16" t="s">
        <v>71</v>
      </c>
      <c r="N22" s="19"/>
    </row>
    <row r="23" spans="2:14" ht="12.75">
      <c r="B23" s="18"/>
      <c r="N23" s="19"/>
    </row>
    <row r="24" spans="2:14" ht="12.75">
      <c r="B24" s="18"/>
      <c r="N24" s="19"/>
    </row>
    <row r="25" spans="2:246" ht="15.75" thickBot="1">
      <c r="B25" s="22"/>
      <c r="C25" s="23"/>
      <c r="D25" s="26" t="s">
        <v>40</v>
      </c>
      <c r="E25" s="26"/>
      <c r="F25" s="26"/>
      <c r="G25" s="26"/>
      <c r="H25" s="26" t="str">
        <f>'Member Months'!B8&amp;" "&amp;'Member Months'!C8</f>
        <v>Family with and without Medicare</v>
      </c>
      <c r="I25" s="26"/>
      <c r="J25" s="13"/>
      <c r="K25" s="13"/>
      <c r="L25" s="13"/>
      <c r="M25" s="13"/>
      <c r="N25" s="32"/>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row>
    <row r="26" spans="2:16" s="90" customFormat="1" ht="26.25" thickBot="1">
      <c r="B26" s="86" t="s">
        <v>1</v>
      </c>
      <c r="C26" s="30"/>
      <c r="D26" s="87" t="s">
        <v>13</v>
      </c>
      <c r="E26" s="88" t="s">
        <v>20</v>
      </c>
      <c r="F26" s="88" t="s">
        <v>49</v>
      </c>
      <c r="G26" s="88" t="s">
        <v>17</v>
      </c>
      <c r="H26" s="89" t="s">
        <v>18</v>
      </c>
      <c r="I26" s="89" t="s">
        <v>50</v>
      </c>
      <c r="L26" s="91"/>
      <c r="N26" s="91"/>
      <c r="O26" s="92"/>
      <c r="P26" s="92"/>
    </row>
    <row r="27" spans="2:14" ht="12.75">
      <c r="B27" s="24">
        <v>1</v>
      </c>
      <c r="C27" s="28" t="s">
        <v>6</v>
      </c>
      <c r="D27" s="48" t="s">
        <v>15</v>
      </c>
      <c r="E27" s="118">
        <v>0</v>
      </c>
      <c r="F27" s="118">
        <v>0</v>
      </c>
      <c r="G27" s="76">
        <f>'Member Months'!G8</f>
        <v>0</v>
      </c>
      <c r="H27" s="33" t="e">
        <f aca="true" t="shared" si="3" ref="H27:H35">(E27/G27)*12000</f>
        <v>#DIV/0!</v>
      </c>
      <c r="I27" s="33" t="e">
        <f aca="true" t="shared" si="4" ref="I27:I35">F27/E27</f>
        <v>#DIV/0!</v>
      </c>
      <c r="L27" s="19"/>
      <c r="N27" s="19"/>
    </row>
    <row r="28" spans="2:14" ht="12.75">
      <c r="B28" s="20">
        <v>2</v>
      </c>
      <c r="C28" s="21" t="s">
        <v>9</v>
      </c>
      <c r="D28" s="49" t="s">
        <v>14</v>
      </c>
      <c r="E28" s="119">
        <v>0</v>
      </c>
      <c r="F28" s="119">
        <v>0</v>
      </c>
      <c r="G28" s="77">
        <f aca="true" t="shared" si="5" ref="G28:G34">G27</f>
        <v>0</v>
      </c>
      <c r="H28" s="33" t="e">
        <f t="shared" si="3"/>
        <v>#DIV/0!</v>
      </c>
      <c r="I28" s="33" t="e">
        <f t="shared" si="4"/>
        <v>#DIV/0!</v>
      </c>
      <c r="L28" s="17"/>
      <c r="N28" s="19"/>
    </row>
    <row r="29" spans="2:14" ht="12.75">
      <c r="B29" s="20">
        <v>3</v>
      </c>
      <c r="C29" s="21" t="s">
        <v>7</v>
      </c>
      <c r="D29" s="49" t="s">
        <v>14</v>
      </c>
      <c r="E29" s="119">
        <v>0</v>
      </c>
      <c r="F29" s="119">
        <v>0</v>
      </c>
      <c r="G29" s="77">
        <f t="shared" si="5"/>
        <v>0</v>
      </c>
      <c r="H29" s="33" t="e">
        <f t="shared" si="3"/>
        <v>#DIV/0!</v>
      </c>
      <c r="I29" s="33" t="e">
        <f t="shared" si="4"/>
        <v>#DIV/0!</v>
      </c>
      <c r="L29" s="36"/>
      <c r="N29" s="19"/>
    </row>
    <row r="30" spans="2:14" ht="12.75">
      <c r="B30" s="20">
        <v>4</v>
      </c>
      <c r="C30" s="21" t="s">
        <v>8</v>
      </c>
      <c r="D30" s="49" t="s">
        <v>14</v>
      </c>
      <c r="E30" s="119">
        <v>0</v>
      </c>
      <c r="F30" s="119">
        <v>0</v>
      </c>
      <c r="G30" s="77">
        <f t="shared" si="5"/>
        <v>0</v>
      </c>
      <c r="H30" s="33" t="e">
        <f t="shared" si="3"/>
        <v>#DIV/0!</v>
      </c>
      <c r="I30" s="33" t="e">
        <f t="shared" si="4"/>
        <v>#DIV/0!</v>
      </c>
      <c r="L30" s="17"/>
      <c r="N30" s="19"/>
    </row>
    <row r="31" spans="2:12" ht="12.75">
      <c r="B31" s="20">
        <v>5</v>
      </c>
      <c r="C31" s="21" t="s">
        <v>2</v>
      </c>
      <c r="D31" s="49" t="s">
        <v>29</v>
      </c>
      <c r="E31" s="119">
        <v>0</v>
      </c>
      <c r="F31" s="119">
        <v>0</v>
      </c>
      <c r="G31" s="77">
        <f t="shared" si="5"/>
        <v>0</v>
      </c>
      <c r="H31" s="33" t="e">
        <f t="shared" si="3"/>
        <v>#DIV/0!</v>
      </c>
      <c r="I31" s="33" t="e">
        <f t="shared" si="4"/>
        <v>#DIV/0!</v>
      </c>
      <c r="L31" s="19"/>
    </row>
    <row r="32" spans="2:12" ht="12.75">
      <c r="B32" s="20">
        <v>6</v>
      </c>
      <c r="C32" s="21" t="s">
        <v>10</v>
      </c>
      <c r="D32" s="49" t="s">
        <v>16</v>
      </c>
      <c r="E32" s="119">
        <v>0</v>
      </c>
      <c r="F32" s="119">
        <v>0</v>
      </c>
      <c r="G32" s="77">
        <f t="shared" si="5"/>
        <v>0</v>
      </c>
      <c r="H32" s="33" t="e">
        <f t="shared" si="3"/>
        <v>#DIV/0!</v>
      </c>
      <c r="I32" s="33" t="e">
        <f t="shared" si="4"/>
        <v>#DIV/0!</v>
      </c>
      <c r="L32" s="19"/>
    </row>
    <row r="33" spans="2:12" ht="12.75">
      <c r="B33" s="93">
        <v>7</v>
      </c>
      <c r="C33" s="94" t="s">
        <v>51</v>
      </c>
      <c r="D33" s="95" t="s">
        <v>14</v>
      </c>
      <c r="E33" s="120">
        <v>0</v>
      </c>
      <c r="F33" s="120">
        <v>0</v>
      </c>
      <c r="G33" s="77">
        <f t="shared" si="5"/>
        <v>0</v>
      </c>
      <c r="H33" s="33" t="e">
        <f>(E33/G33)*12000</f>
        <v>#DIV/0!</v>
      </c>
      <c r="I33" s="33" t="e">
        <f>F33/E33</f>
        <v>#DIV/0!</v>
      </c>
      <c r="L33" s="19"/>
    </row>
    <row r="34" spans="2:9" ht="13.5" thickBot="1">
      <c r="B34" s="83">
        <v>8</v>
      </c>
      <c r="C34" s="84" t="s">
        <v>30</v>
      </c>
      <c r="D34" s="85" t="s">
        <v>15</v>
      </c>
      <c r="E34" s="121">
        <v>0</v>
      </c>
      <c r="F34" s="121">
        <v>0</v>
      </c>
      <c r="G34" s="79">
        <f t="shared" si="5"/>
        <v>0</v>
      </c>
      <c r="H34" s="35" t="e">
        <f t="shared" si="3"/>
        <v>#DIV/0!</v>
      </c>
      <c r="I34" s="35" t="e">
        <f t="shared" si="4"/>
        <v>#DIV/0!</v>
      </c>
    </row>
    <row r="35" spans="2:16" s="13" customFormat="1" ht="14.25" thickBot="1" thickTop="1">
      <c r="B35" s="25"/>
      <c r="C35" s="27" t="s">
        <v>12</v>
      </c>
      <c r="D35" s="82"/>
      <c r="E35" s="78">
        <f>SUM(E27:E34)</f>
        <v>0</v>
      </c>
      <c r="F35" s="78">
        <f>SUM(F27:F34)</f>
        <v>0</v>
      </c>
      <c r="G35" s="44">
        <f>G34</f>
        <v>0</v>
      </c>
      <c r="H35" s="34" t="e">
        <f t="shared" si="3"/>
        <v>#DIV/0!</v>
      </c>
      <c r="I35" s="34" t="e">
        <f t="shared" si="4"/>
        <v>#DIV/0!</v>
      </c>
      <c r="O35" s="3"/>
      <c r="P35" s="3"/>
    </row>
    <row r="36" spans="15:16" ht="12.75">
      <c r="O36" s="13"/>
      <c r="P36" s="13"/>
    </row>
    <row r="37" ht="12.75">
      <c r="B37" s="14" t="s">
        <v>3</v>
      </c>
    </row>
    <row r="38" spans="2:3" ht="12.75">
      <c r="B38" s="15" t="s">
        <v>4</v>
      </c>
      <c r="C38" s="16" t="s">
        <v>70</v>
      </c>
    </row>
    <row r="39" spans="2:3" ht="12.75">
      <c r="B39" s="15" t="s">
        <v>5</v>
      </c>
      <c r="C39" s="16" t="s">
        <v>71</v>
      </c>
    </row>
    <row r="42" spans="2:9" ht="15.75" thickBot="1">
      <c r="B42" s="22"/>
      <c r="C42" s="23"/>
      <c r="D42" s="26" t="s">
        <v>40</v>
      </c>
      <c r="E42" s="26"/>
      <c r="F42" s="26"/>
      <c r="G42" s="26"/>
      <c r="H42" s="26" t="str">
        <f>'Member Months'!B9&amp;" "&amp;'Member Months'!C9</f>
        <v>Aged Medi-Cal Only</v>
      </c>
      <c r="I42" s="26"/>
    </row>
    <row r="43" spans="2:9" s="90" customFormat="1" ht="26.25" thickBot="1">
      <c r="B43" s="86" t="s">
        <v>1</v>
      </c>
      <c r="C43" s="30"/>
      <c r="D43" s="87" t="s">
        <v>13</v>
      </c>
      <c r="E43" s="88" t="s">
        <v>20</v>
      </c>
      <c r="F43" s="88" t="s">
        <v>49</v>
      </c>
      <c r="G43" s="88" t="s">
        <v>17</v>
      </c>
      <c r="H43" s="89" t="s">
        <v>18</v>
      </c>
      <c r="I43" s="89" t="s">
        <v>50</v>
      </c>
    </row>
    <row r="44" spans="2:9" ht="12.75">
      <c r="B44" s="24">
        <v>1</v>
      </c>
      <c r="C44" s="28" t="s">
        <v>6</v>
      </c>
      <c r="D44" s="48" t="s">
        <v>15</v>
      </c>
      <c r="E44" s="118">
        <v>0</v>
      </c>
      <c r="F44" s="118">
        <v>0</v>
      </c>
      <c r="G44" s="76">
        <f>'Member Months'!G9</f>
        <v>0</v>
      </c>
      <c r="H44" s="33" t="e">
        <f aca="true" t="shared" si="6" ref="H44:H52">(E44/G44)*12000</f>
        <v>#DIV/0!</v>
      </c>
      <c r="I44" s="33" t="e">
        <f aca="true" t="shared" si="7" ref="I44:I52">F44/E44</f>
        <v>#DIV/0!</v>
      </c>
    </row>
    <row r="45" spans="2:9" ht="12.75">
      <c r="B45" s="20">
        <v>2</v>
      </c>
      <c r="C45" s="21" t="s">
        <v>9</v>
      </c>
      <c r="D45" s="49" t="s">
        <v>14</v>
      </c>
      <c r="E45" s="119">
        <v>0</v>
      </c>
      <c r="F45" s="119">
        <v>0</v>
      </c>
      <c r="G45" s="77">
        <f aca="true" t="shared" si="8" ref="G45:G52">G44</f>
        <v>0</v>
      </c>
      <c r="H45" s="33" t="e">
        <f t="shared" si="6"/>
        <v>#DIV/0!</v>
      </c>
      <c r="I45" s="33" t="e">
        <f t="shared" si="7"/>
        <v>#DIV/0!</v>
      </c>
    </row>
    <row r="46" spans="2:9" ht="12.75">
      <c r="B46" s="20">
        <v>3</v>
      </c>
      <c r="C46" s="21" t="s">
        <v>7</v>
      </c>
      <c r="D46" s="49" t="s">
        <v>14</v>
      </c>
      <c r="E46" s="119">
        <v>0</v>
      </c>
      <c r="F46" s="119">
        <v>0</v>
      </c>
      <c r="G46" s="77">
        <f t="shared" si="8"/>
        <v>0</v>
      </c>
      <c r="H46" s="33" t="e">
        <f t="shared" si="6"/>
        <v>#DIV/0!</v>
      </c>
      <c r="I46" s="33" t="e">
        <f t="shared" si="7"/>
        <v>#DIV/0!</v>
      </c>
    </row>
    <row r="47" spans="2:9" ht="12.75">
      <c r="B47" s="20">
        <v>4</v>
      </c>
      <c r="C47" s="21" t="s">
        <v>8</v>
      </c>
      <c r="D47" s="49" t="s">
        <v>14</v>
      </c>
      <c r="E47" s="119">
        <v>0</v>
      </c>
      <c r="F47" s="119">
        <v>0</v>
      </c>
      <c r="G47" s="77">
        <f t="shared" si="8"/>
        <v>0</v>
      </c>
      <c r="H47" s="33" t="e">
        <f t="shared" si="6"/>
        <v>#DIV/0!</v>
      </c>
      <c r="I47" s="33" t="e">
        <f t="shared" si="7"/>
        <v>#DIV/0!</v>
      </c>
    </row>
    <row r="48" spans="2:9" ht="12.75">
      <c r="B48" s="20">
        <v>5</v>
      </c>
      <c r="C48" s="21" t="s">
        <v>2</v>
      </c>
      <c r="D48" s="49" t="s">
        <v>29</v>
      </c>
      <c r="E48" s="119">
        <v>0</v>
      </c>
      <c r="F48" s="119">
        <v>0</v>
      </c>
      <c r="G48" s="77">
        <f t="shared" si="8"/>
        <v>0</v>
      </c>
      <c r="H48" s="33" t="e">
        <f t="shared" si="6"/>
        <v>#DIV/0!</v>
      </c>
      <c r="I48" s="33" t="e">
        <f t="shared" si="7"/>
        <v>#DIV/0!</v>
      </c>
    </row>
    <row r="49" spans="2:9" ht="12.75">
      <c r="B49" s="20">
        <v>6</v>
      </c>
      <c r="C49" s="21" t="s">
        <v>10</v>
      </c>
      <c r="D49" s="49" t="s">
        <v>16</v>
      </c>
      <c r="E49" s="119">
        <v>0</v>
      </c>
      <c r="F49" s="119">
        <v>0</v>
      </c>
      <c r="G49" s="77">
        <f t="shared" si="8"/>
        <v>0</v>
      </c>
      <c r="H49" s="33" t="e">
        <f t="shared" si="6"/>
        <v>#DIV/0!</v>
      </c>
      <c r="I49" s="33" t="e">
        <f t="shared" si="7"/>
        <v>#DIV/0!</v>
      </c>
    </row>
    <row r="50" spans="2:9" ht="12.75">
      <c r="B50" s="93">
        <v>7</v>
      </c>
      <c r="C50" s="94" t="s">
        <v>51</v>
      </c>
      <c r="D50" s="95" t="s">
        <v>14</v>
      </c>
      <c r="E50" s="120">
        <v>0</v>
      </c>
      <c r="F50" s="120">
        <v>0</v>
      </c>
      <c r="G50" s="77">
        <f t="shared" si="8"/>
        <v>0</v>
      </c>
      <c r="H50" s="33" t="e">
        <f>(E50/G50)*12000</f>
        <v>#DIV/0!</v>
      </c>
      <c r="I50" s="33" t="e">
        <f>F50/E50</f>
        <v>#DIV/0!</v>
      </c>
    </row>
    <row r="51" spans="2:9" ht="13.5" thickBot="1">
      <c r="B51" s="83">
        <v>8</v>
      </c>
      <c r="C51" s="84" t="s">
        <v>30</v>
      </c>
      <c r="D51" s="85" t="s">
        <v>15</v>
      </c>
      <c r="E51" s="121">
        <v>0</v>
      </c>
      <c r="F51" s="121">
        <v>0</v>
      </c>
      <c r="G51" s="79">
        <f t="shared" si="8"/>
        <v>0</v>
      </c>
      <c r="H51" s="35" t="e">
        <f t="shared" si="6"/>
        <v>#DIV/0!</v>
      </c>
      <c r="I51" s="35" t="e">
        <f t="shared" si="7"/>
        <v>#DIV/0!</v>
      </c>
    </row>
    <row r="52" spans="2:9" ht="14.25" thickBot="1" thickTop="1">
      <c r="B52" s="25"/>
      <c r="C52" s="27" t="s">
        <v>12</v>
      </c>
      <c r="D52" s="82"/>
      <c r="E52" s="78">
        <f>SUM(E44:E51)</f>
        <v>0</v>
      </c>
      <c r="F52" s="78">
        <f>SUM(F44:F51)</f>
        <v>0</v>
      </c>
      <c r="G52" s="44">
        <f t="shared" si="8"/>
        <v>0</v>
      </c>
      <c r="H52" s="34" t="e">
        <f t="shared" si="6"/>
        <v>#DIV/0!</v>
      </c>
      <c r="I52" s="34" t="e">
        <f t="shared" si="7"/>
        <v>#DIV/0!</v>
      </c>
    </row>
    <row r="54" ht="12.75">
      <c r="B54" s="14" t="s">
        <v>3</v>
      </c>
    </row>
    <row r="55" spans="2:3" ht="12.75">
      <c r="B55" s="15" t="s">
        <v>4</v>
      </c>
      <c r="C55" s="16" t="s">
        <v>70</v>
      </c>
    </row>
    <row r="56" spans="2:3" ht="12.75">
      <c r="B56" s="15" t="s">
        <v>5</v>
      </c>
      <c r="C56" s="16" t="s">
        <v>71</v>
      </c>
    </row>
    <row r="59" spans="2:9" ht="15.75" thickBot="1">
      <c r="B59" s="22"/>
      <c r="C59" s="23"/>
      <c r="D59" s="26" t="s">
        <v>40</v>
      </c>
      <c r="E59" s="26"/>
      <c r="F59" s="26"/>
      <c r="G59" s="26"/>
      <c r="H59" s="26" t="str">
        <f>'Member Months'!B10&amp;" "&amp;'Member Months'!C10</f>
        <v>Disabled Medi-Cal Only</v>
      </c>
      <c r="I59" s="26"/>
    </row>
    <row r="60" spans="2:9" s="90" customFormat="1" ht="26.25" thickBot="1">
      <c r="B60" s="86" t="s">
        <v>1</v>
      </c>
      <c r="C60" s="30"/>
      <c r="D60" s="87" t="s">
        <v>13</v>
      </c>
      <c r="E60" s="88" t="s">
        <v>20</v>
      </c>
      <c r="F60" s="88" t="s">
        <v>49</v>
      </c>
      <c r="G60" s="88" t="s">
        <v>17</v>
      </c>
      <c r="H60" s="89" t="s">
        <v>18</v>
      </c>
      <c r="I60" s="89" t="s">
        <v>50</v>
      </c>
    </row>
    <row r="61" spans="2:9" ht="12.75">
      <c r="B61" s="24">
        <v>1</v>
      </c>
      <c r="C61" s="28" t="s">
        <v>6</v>
      </c>
      <c r="D61" s="48" t="s">
        <v>15</v>
      </c>
      <c r="E61" s="118">
        <v>0</v>
      </c>
      <c r="F61" s="118">
        <v>0</v>
      </c>
      <c r="G61" s="76">
        <f>'Member Months'!G10</f>
        <v>0</v>
      </c>
      <c r="H61" s="33" t="e">
        <f aca="true" t="shared" si="9" ref="H61:H69">(E61/G61)*12000</f>
        <v>#DIV/0!</v>
      </c>
      <c r="I61" s="33" t="e">
        <f aca="true" t="shared" si="10" ref="I61:I69">F61/E61</f>
        <v>#DIV/0!</v>
      </c>
    </row>
    <row r="62" spans="2:9" ht="12.75">
      <c r="B62" s="20">
        <v>2</v>
      </c>
      <c r="C62" s="21" t="s">
        <v>9</v>
      </c>
      <c r="D62" s="49" t="s">
        <v>14</v>
      </c>
      <c r="E62" s="119">
        <v>0</v>
      </c>
      <c r="F62" s="119">
        <v>0</v>
      </c>
      <c r="G62" s="77">
        <f aca="true" t="shared" si="11" ref="G62:G69">G61</f>
        <v>0</v>
      </c>
      <c r="H62" s="33" t="e">
        <f t="shared" si="9"/>
        <v>#DIV/0!</v>
      </c>
      <c r="I62" s="33" t="e">
        <f t="shared" si="10"/>
        <v>#DIV/0!</v>
      </c>
    </row>
    <row r="63" spans="2:9" ht="12.75">
      <c r="B63" s="20">
        <v>3</v>
      </c>
      <c r="C63" s="21" t="s">
        <v>7</v>
      </c>
      <c r="D63" s="49" t="s">
        <v>14</v>
      </c>
      <c r="E63" s="119">
        <v>0</v>
      </c>
      <c r="F63" s="119">
        <v>0</v>
      </c>
      <c r="G63" s="77">
        <f t="shared" si="11"/>
        <v>0</v>
      </c>
      <c r="H63" s="33" t="e">
        <f t="shared" si="9"/>
        <v>#DIV/0!</v>
      </c>
      <c r="I63" s="33" t="e">
        <f t="shared" si="10"/>
        <v>#DIV/0!</v>
      </c>
    </row>
    <row r="64" spans="2:9" ht="12.75">
      <c r="B64" s="20">
        <v>4</v>
      </c>
      <c r="C64" s="21" t="s">
        <v>8</v>
      </c>
      <c r="D64" s="49" t="s">
        <v>14</v>
      </c>
      <c r="E64" s="119">
        <v>0</v>
      </c>
      <c r="F64" s="119">
        <v>0</v>
      </c>
      <c r="G64" s="77">
        <f t="shared" si="11"/>
        <v>0</v>
      </c>
      <c r="H64" s="33" t="e">
        <f t="shared" si="9"/>
        <v>#DIV/0!</v>
      </c>
      <c r="I64" s="33" t="e">
        <f t="shared" si="10"/>
        <v>#DIV/0!</v>
      </c>
    </row>
    <row r="65" spans="2:9" ht="12.75">
      <c r="B65" s="20">
        <v>5</v>
      </c>
      <c r="C65" s="21" t="s">
        <v>2</v>
      </c>
      <c r="D65" s="49" t="s">
        <v>29</v>
      </c>
      <c r="E65" s="119">
        <v>0</v>
      </c>
      <c r="F65" s="119">
        <v>0</v>
      </c>
      <c r="G65" s="77">
        <f t="shared" si="11"/>
        <v>0</v>
      </c>
      <c r="H65" s="33" t="e">
        <f t="shared" si="9"/>
        <v>#DIV/0!</v>
      </c>
      <c r="I65" s="33" t="e">
        <f t="shared" si="10"/>
        <v>#DIV/0!</v>
      </c>
    </row>
    <row r="66" spans="2:9" ht="12.75">
      <c r="B66" s="20">
        <v>6</v>
      </c>
      <c r="C66" s="21" t="s">
        <v>10</v>
      </c>
      <c r="D66" s="49" t="s">
        <v>16</v>
      </c>
      <c r="E66" s="119">
        <v>0</v>
      </c>
      <c r="F66" s="119">
        <v>0</v>
      </c>
      <c r="G66" s="77">
        <f t="shared" si="11"/>
        <v>0</v>
      </c>
      <c r="H66" s="33" t="e">
        <f t="shared" si="9"/>
        <v>#DIV/0!</v>
      </c>
      <c r="I66" s="33" t="e">
        <f t="shared" si="10"/>
        <v>#DIV/0!</v>
      </c>
    </row>
    <row r="67" spans="2:9" ht="12.75">
      <c r="B67" s="93">
        <v>7</v>
      </c>
      <c r="C67" s="94" t="s">
        <v>51</v>
      </c>
      <c r="D67" s="95" t="s">
        <v>14</v>
      </c>
      <c r="E67" s="120">
        <v>0</v>
      </c>
      <c r="F67" s="120">
        <v>0</v>
      </c>
      <c r="G67" s="77">
        <f t="shared" si="11"/>
        <v>0</v>
      </c>
      <c r="H67" s="33" t="e">
        <f>(E67/G67)*12000</f>
        <v>#DIV/0!</v>
      </c>
      <c r="I67" s="33" t="e">
        <f>F67/E67</f>
        <v>#DIV/0!</v>
      </c>
    </row>
    <row r="68" spans="2:9" ht="13.5" thickBot="1">
      <c r="B68" s="83">
        <v>8</v>
      </c>
      <c r="C68" s="84" t="s">
        <v>30</v>
      </c>
      <c r="D68" s="85" t="s">
        <v>15</v>
      </c>
      <c r="E68" s="121">
        <v>0</v>
      </c>
      <c r="F68" s="121">
        <v>0</v>
      </c>
      <c r="G68" s="79">
        <f t="shared" si="11"/>
        <v>0</v>
      </c>
      <c r="H68" s="35" t="e">
        <f t="shared" si="9"/>
        <v>#DIV/0!</v>
      </c>
      <c r="I68" s="35" t="e">
        <f t="shared" si="10"/>
        <v>#DIV/0!</v>
      </c>
    </row>
    <row r="69" spans="2:9" ht="14.25" thickBot="1" thickTop="1">
      <c r="B69" s="25"/>
      <c r="C69" s="27" t="s">
        <v>12</v>
      </c>
      <c r="D69" s="82"/>
      <c r="E69" s="78">
        <f>SUM(E61:E68)</f>
        <v>0</v>
      </c>
      <c r="F69" s="78">
        <f>SUM(F61:F68)</f>
        <v>0</v>
      </c>
      <c r="G69" s="44">
        <f t="shared" si="11"/>
        <v>0</v>
      </c>
      <c r="H69" s="34" t="e">
        <f t="shared" si="9"/>
        <v>#DIV/0!</v>
      </c>
      <c r="I69" s="34" t="e">
        <f t="shared" si="10"/>
        <v>#DIV/0!</v>
      </c>
    </row>
    <row r="71" ht="12.75">
      <c r="B71" s="14" t="s">
        <v>3</v>
      </c>
    </row>
    <row r="72" spans="2:3" ht="12.75">
      <c r="B72" s="15" t="s">
        <v>4</v>
      </c>
      <c r="C72" s="16" t="s">
        <v>70</v>
      </c>
    </row>
    <row r="73" spans="2:3" ht="12.75">
      <c r="B73" s="15" t="s">
        <v>5</v>
      </c>
      <c r="C73" s="16" t="s">
        <v>71</v>
      </c>
    </row>
    <row r="76" spans="2:9" ht="15.75" thickBot="1">
      <c r="B76" s="22"/>
      <c r="C76" s="23"/>
      <c r="D76" s="26" t="s">
        <v>40</v>
      </c>
      <c r="E76" s="26"/>
      <c r="F76" s="26"/>
      <c r="G76" s="26"/>
      <c r="H76" s="26" t="str">
        <f>'Member Months'!B11&amp;" "&amp;'Member Months'!C11</f>
        <v>Adult with and without Medicare</v>
      </c>
      <c r="I76" s="26"/>
    </row>
    <row r="77" spans="2:9" s="90" customFormat="1" ht="26.25" thickBot="1">
      <c r="B77" s="86" t="s">
        <v>1</v>
      </c>
      <c r="C77" s="30"/>
      <c r="D77" s="87" t="s">
        <v>13</v>
      </c>
      <c r="E77" s="88" t="s">
        <v>20</v>
      </c>
      <c r="F77" s="88" t="s">
        <v>49</v>
      </c>
      <c r="G77" s="88" t="s">
        <v>17</v>
      </c>
      <c r="H77" s="89" t="s">
        <v>18</v>
      </c>
      <c r="I77" s="89" t="s">
        <v>50</v>
      </c>
    </row>
    <row r="78" spans="2:9" ht="12.75">
      <c r="B78" s="24">
        <v>1</v>
      </c>
      <c r="C78" s="28" t="s">
        <v>6</v>
      </c>
      <c r="D78" s="48" t="s">
        <v>15</v>
      </c>
      <c r="E78" s="118">
        <v>0</v>
      </c>
      <c r="F78" s="118">
        <v>0</v>
      </c>
      <c r="G78" s="76">
        <f>'Member Months'!G11</f>
        <v>0</v>
      </c>
      <c r="H78" s="33" t="e">
        <f aca="true" t="shared" si="12" ref="H78:H86">(E78/G78)*12000</f>
        <v>#DIV/0!</v>
      </c>
      <c r="I78" s="33" t="e">
        <f aca="true" t="shared" si="13" ref="I78:I86">F78/E78</f>
        <v>#DIV/0!</v>
      </c>
    </row>
    <row r="79" spans="2:9" ht="12.75">
      <c r="B79" s="20">
        <v>2</v>
      </c>
      <c r="C79" s="21" t="s">
        <v>9</v>
      </c>
      <c r="D79" s="49" t="s">
        <v>14</v>
      </c>
      <c r="E79" s="119">
        <v>0</v>
      </c>
      <c r="F79" s="119">
        <v>0</v>
      </c>
      <c r="G79" s="77">
        <f aca="true" t="shared" si="14" ref="G79:G86">G78</f>
        <v>0</v>
      </c>
      <c r="H79" s="33" t="e">
        <f t="shared" si="12"/>
        <v>#DIV/0!</v>
      </c>
      <c r="I79" s="33" t="e">
        <f t="shared" si="13"/>
        <v>#DIV/0!</v>
      </c>
    </row>
    <row r="80" spans="2:9" ht="12.75">
      <c r="B80" s="20">
        <v>3</v>
      </c>
      <c r="C80" s="21" t="s">
        <v>7</v>
      </c>
      <c r="D80" s="49" t="s">
        <v>14</v>
      </c>
      <c r="E80" s="119">
        <v>0</v>
      </c>
      <c r="F80" s="119">
        <v>0</v>
      </c>
      <c r="G80" s="77">
        <f t="shared" si="14"/>
        <v>0</v>
      </c>
      <c r="H80" s="33" t="e">
        <f t="shared" si="12"/>
        <v>#DIV/0!</v>
      </c>
      <c r="I80" s="33" t="e">
        <f t="shared" si="13"/>
        <v>#DIV/0!</v>
      </c>
    </row>
    <row r="81" spans="2:9" ht="12.75">
      <c r="B81" s="20">
        <v>4</v>
      </c>
      <c r="C81" s="21" t="s">
        <v>8</v>
      </c>
      <c r="D81" s="49" t="s">
        <v>14</v>
      </c>
      <c r="E81" s="119">
        <v>0</v>
      </c>
      <c r="F81" s="119">
        <v>0</v>
      </c>
      <c r="G81" s="77">
        <f t="shared" si="14"/>
        <v>0</v>
      </c>
      <c r="H81" s="33" t="e">
        <f t="shared" si="12"/>
        <v>#DIV/0!</v>
      </c>
      <c r="I81" s="33" t="e">
        <f t="shared" si="13"/>
        <v>#DIV/0!</v>
      </c>
    </row>
    <row r="82" spans="2:9" ht="12.75">
      <c r="B82" s="20">
        <v>5</v>
      </c>
      <c r="C82" s="21" t="s">
        <v>2</v>
      </c>
      <c r="D82" s="49" t="s">
        <v>29</v>
      </c>
      <c r="E82" s="119">
        <v>0</v>
      </c>
      <c r="F82" s="119">
        <v>0</v>
      </c>
      <c r="G82" s="77">
        <f t="shared" si="14"/>
        <v>0</v>
      </c>
      <c r="H82" s="33" t="e">
        <f t="shared" si="12"/>
        <v>#DIV/0!</v>
      </c>
      <c r="I82" s="33" t="e">
        <f t="shared" si="13"/>
        <v>#DIV/0!</v>
      </c>
    </row>
    <row r="83" spans="2:9" ht="12.75">
      <c r="B83" s="20">
        <v>6</v>
      </c>
      <c r="C83" s="21" t="s">
        <v>10</v>
      </c>
      <c r="D83" s="49" t="s">
        <v>16</v>
      </c>
      <c r="E83" s="119">
        <v>0</v>
      </c>
      <c r="F83" s="119">
        <v>0</v>
      </c>
      <c r="G83" s="77">
        <f t="shared" si="14"/>
        <v>0</v>
      </c>
      <c r="H83" s="33" t="e">
        <f t="shared" si="12"/>
        <v>#DIV/0!</v>
      </c>
      <c r="I83" s="33" t="e">
        <f t="shared" si="13"/>
        <v>#DIV/0!</v>
      </c>
    </row>
    <row r="84" spans="2:9" ht="12.75">
      <c r="B84" s="93">
        <v>7</v>
      </c>
      <c r="C84" s="94" t="s">
        <v>51</v>
      </c>
      <c r="D84" s="95" t="s">
        <v>14</v>
      </c>
      <c r="E84" s="120">
        <v>0</v>
      </c>
      <c r="F84" s="120">
        <v>0</v>
      </c>
      <c r="G84" s="77">
        <f t="shared" si="14"/>
        <v>0</v>
      </c>
      <c r="H84" s="33" t="e">
        <f>(E84/G84)*12000</f>
        <v>#DIV/0!</v>
      </c>
      <c r="I84" s="33" t="e">
        <f>F84/E84</f>
        <v>#DIV/0!</v>
      </c>
    </row>
    <row r="85" spans="2:9" ht="13.5" thickBot="1">
      <c r="B85" s="83">
        <v>8</v>
      </c>
      <c r="C85" s="84" t="s">
        <v>30</v>
      </c>
      <c r="D85" s="85" t="s">
        <v>15</v>
      </c>
      <c r="E85" s="121">
        <v>0</v>
      </c>
      <c r="F85" s="121">
        <v>0</v>
      </c>
      <c r="G85" s="79">
        <f t="shared" si="14"/>
        <v>0</v>
      </c>
      <c r="H85" s="35" t="e">
        <f t="shared" si="12"/>
        <v>#DIV/0!</v>
      </c>
      <c r="I85" s="35" t="e">
        <f t="shared" si="13"/>
        <v>#DIV/0!</v>
      </c>
    </row>
    <row r="86" spans="2:9" ht="14.25" thickBot="1" thickTop="1">
      <c r="B86" s="25"/>
      <c r="C86" s="27" t="s">
        <v>12</v>
      </c>
      <c r="D86" s="82"/>
      <c r="E86" s="78">
        <f>SUM(E78:E85)</f>
        <v>0</v>
      </c>
      <c r="F86" s="78">
        <f>SUM(F78:F85)</f>
        <v>0</v>
      </c>
      <c r="G86" s="44">
        <f t="shared" si="14"/>
        <v>0</v>
      </c>
      <c r="H86" s="34" t="e">
        <f t="shared" si="12"/>
        <v>#DIV/0!</v>
      </c>
      <c r="I86" s="34" t="e">
        <f t="shared" si="13"/>
        <v>#DIV/0!</v>
      </c>
    </row>
    <row r="88" ht="12.75">
      <c r="B88" s="14" t="s">
        <v>3</v>
      </c>
    </row>
    <row r="89" spans="2:3" ht="12.75">
      <c r="B89" s="15" t="s">
        <v>4</v>
      </c>
      <c r="C89" s="16" t="s">
        <v>70</v>
      </c>
    </row>
    <row r="90" spans="2:3" ht="12.75">
      <c r="B90" s="15" t="s">
        <v>5</v>
      </c>
      <c r="C90" s="16" t="s">
        <v>71</v>
      </c>
    </row>
    <row r="93" spans="2:9" ht="15.75" thickBot="1">
      <c r="B93" s="22"/>
      <c r="C93" s="23"/>
      <c r="D93" s="26" t="s">
        <v>40</v>
      </c>
      <c r="E93" s="26"/>
      <c r="F93" s="26"/>
      <c r="G93" s="26"/>
      <c r="H93" s="26" t="str">
        <f>'Member Months'!B12&amp;" "&amp;'Member Months'!C12</f>
        <v>Aged with Medicare</v>
      </c>
      <c r="I93" s="26"/>
    </row>
    <row r="94" spans="2:9" s="90" customFormat="1" ht="26.25" thickBot="1">
      <c r="B94" s="86" t="s">
        <v>1</v>
      </c>
      <c r="C94" s="30"/>
      <c r="D94" s="87" t="s">
        <v>13</v>
      </c>
      <c r="E94" s="88" t="s">
        <v>20</v>
      </c>
      <c r="F94" s="88" t="s">
        <v>49</v>
      </c>
      <c r="G94" s="88" t="s">
        <v>17</v>
      </c>
      <c r="H94" s="89" t="s">
        <v>18</v>
      </c>
      <c r="I94" s="89" t="s">
        <v>50</v>
      </c>
    </row>
    <row r="95" spans="2:9" ht="12.75">
      <c r="B95" s="24">
        <v>1</v>
      </c>
      <c r="C95" s="28" t="s">
        <v>6</v>
      </c>
      <c r="D95" s="48" t="s">
        <v>15</v>
      </c>
      <c r="E95" s="118">
        <v>0</v>
      </c>
      <c r="F95" s="118">
        <v>0</v>
      </c>
      <c r="G95" s="76">
        <f>'Member Months'!G12</f>
        <v>0</v>
      </c>
      <c r="H95" s="33" t="e">
        <f aca="true" t="shared" si="15" ref="H95:H103">(E95/G95)*12000</f>
        <v>#DIV/0!</v>
      </c>
      <c r="I95" s="33" t="e">
        <f aca="true" t="shared" si="16" ref="I95:I103">F95/E95</f>
        <v>#DIV/0!</v>
      </c>
    </row>
    <row r="96" spans="2:9" ht="12.75">
      <c r="B96" s="20">
        <v>2</v>
      </c>
      <c r="C96" s="21" t="s">
        <v>9</v>
      </c>
      <c r="D96" s="49" t="s">
        <v>14</v>
      </c>
      <c r="E96" s="119">
        <v>0</v>
      </c>
      <c r="F96" s="119">
        <v>0</v>
      </c>
      <c r="G96" s="77">
        <f aca="true" t="shared" si="17" ref="G96:G103">G95</f>
        <v>0</v>
      </c>
      <c r="H96" s="33" t="e">
        <f t="shared" si="15"/>
        <v>#DIV/0!</v>
      </c>
      <c r="I96" s="33" t="e">
        <f t="shared" si="16"/>
        <v>#DIV/0!</v>
      </c>
    </row>
    <row r="97" spans="2:9" ht="12.75">
      <c r="B97" s="20">
        <v>3</v>
      </c>
      <c r="C97" s="21" t="s">
        <v>7</v>
      </c>
      <c r="D97" s="49" t="s">
        <v>14</v>
      </c>
      <c r="E97" s="119">
        <v>0</v>
      </c>
      <c r="F97" s="119">
        <v>0</v>
      </c>
      <c r="G97" s="77">
        <f t="shared" si="17"/>
        <v>0</v>
      </c>
      <c r="H97" s="33" t="e">
        <f t="shared" si="15"/>
        <v>#DIV/0!</v>
      </c>
      <c r="I97" s="33" t="e">
        <f t="shared" si="16"/>
        <v>#DIV/0!</v>
      </c>
    </row>
    <row r="98" spans="2:9" ht="12.75">
      <c r="B98" s="20">
        <v>4</v>
      </c>
      <c r="C98" s="21" t="s">
        <v>8</v>
      </c>
      <c r="D98" s="49" t="s">
        <v>14</v>
      </c>
      <c r="E98" s="119">
        <v>0</v>
      </c>
      <c r="F98" s="119">
        <v>0</v>
      </c>
      <c r="G98" s="77">
        <f t="shared" si="17"/>
        <v>0</v>
      </c>
      <c r="H98" s="33" t="e">
        <f t="shared" si="15"/>
        <v>#DIV/0!</v>
      </c>
      <c r="I98" s="33" t="e">
        <f t="shared" si="16"/>
        <v>#DIV/0!</v>
      </c>
    </row>
    <row r="99" spans="2:9" ht="12.75">
      <c r="B99" s="20">
        <v>5</v>
      </c>
      <c r="C99" s="21" t="s">
        <v>2</v>
      </c>
      <c r="D99" s="49" t="s">
        <v>29</v>
      </c>
      <c r="E99" s="119">
        <v>0</v>
      </c>
      <c r="F99" s="119">
        <v>0</v>
      </c>
      <c r="G99" s="77">
        <f t="shared" si="17"/>
        <v>0</v>
      </c>
      <c r="H99" s="33" t="e">
        <f t="shared" si="15"/>
        <v>#DIV/0!</v>
      </c>
      <c r="I99" s="33" t="e">
        <f t="shared" si="16"/>
        <v>#DIV/0!</v>
      </c>
    </row>
    <row r="100" spans="2:9" ht="12.75">
      <c r="B100" s="20">
        <v>6</v>
      </c>
      <c r="C100" s="21" t="s">
        <v>10</v>
      </c>
      <c r="D100" s="49" t="s">
        <v>16</v>
      </c>
      <c r="E100" s="119">
        <v>0</v>
      </c>
      <c r="F100" s="119">
        <v>0</v>
      </c>
      <c r="G100" s="77">
        <f t="shared" si="17"/>
        <v>0</v>
      </c>
      <c r="H100" s="33" t="e">
        <f t="shared" si="15"/>
        <v>#DIV/0!</v>
      </c>
      <c r="I100" s="33" t="e">
        <f t="shared" si="16"/>
        <v>#DIV/0!</v>
      </c>
    </row>
    <row r="101" spans="2:9" ht="12.75">
      <c r="B101" s="93">
        <v>7</v>
      </c>
      <c r="C101" s="94" t="s">
        <v>51</v>
      </c>
      <c r="D101" s="95" t="s">
        <v>14</v>
      </c>
      <c r="E101" s="120">
        <v>0</v>
      </c>
      <c r="F101" s="120">
        <v>0</v>
      </c>
      <c r="G101" s="77">
        <f t="shared" si="17"/>
        <v>0</v>
      </c>
      <c r="H101" s="33" t="e">
        <f>(E101/G101)*12000</f>
        <v>#DIV/0!</v>
      </c>
      <c r="I101" s="33" t="e">
        <f>F101/E101</f>
        <v>#DIV/0!</v>
      </c>
    </row>
    <row r="102" spans="2:9" ht="13.5" thickBot="1">
      <c r="B102" s="83">
        <v>8</v>
      </c>
      <c r="C102" s="84" t="s">
        <v>30</v>
      </c>
      <c r="D102" s="85" t="s">
        <v>15</v>
      </c>
      <c r="E102" s="121">
        <v>0</v>
      </c>
      <c r="F102" s="121">
        <v>0</v>
      </c>
      <c r="G102" s="79">
        <f t="shared" si="17"/>
        <v>0</v>
      </c>
      <c r="H102" s="35" t="e">
        <f t="shared" si="15"/>
        <v>#DIV/0!</v>
      </c>
      <c r="I102" s="35" t="e">
        <f t="shared" si="16"/>
        <v>#DIV/0!</v>
      </c>
    </row>
    <row r="103" spans="2:9" ht="14.25" thickBot="1" thickTop="1">
      <c r="B103" s="25"/>
      <c r="C103" s="27" t="s">
        <v>12</v>
      </c>
      <c r="D103" s="82"/>
      <c r="E103" s="78">
        <f>SUM(E95:E102)</f>
        <v>0</v>
      </c>
      <c r="F103" s="78">
        <f>SUM(F95:F102)</f>
        <v>0</v>
      </c>
      <c r="G103" s="44">
        <f t="shared" si="17"/>
        <v>0</v>
      </c>
      <c r="H103" s="34" t="e">
        <f t="shared" si="15"/>
        <v>#DIV/0!</v>
      </c>
      <c r="I103" s="34" t="e">
        <f t="shared" si="16"/>
        <v>#DIV/0!</v>
      </c>
    </row>
    <row r="105" ht="12.75">
      <c r="B105" s="14" t="s">
        <v>3</v>
      </c>
    </row>
    <row r="106" spans="2:3" ht="12.75">
      <c r="B106" s="15" t="s">
        <v>4</v>
      </c>
      <c r="C106" s="16" t="s">
        <v>70</v>
      </c>
    </row>
    <row r="107" spans="2:3" ht="12.75">
      <c r="B107" s="15" t="s">
        <v>5</v>
      </c>
      <c r="C107" s="16" t="s">
        <v>71</v>
      </c>
    </row>
    <row r="110" spans="2:9" ht="15.75" thickBot="1">
      <c r="B110" s="22"/>
      <c r="C110" s="23"/>
      <c r="D110" s="26" t="s">
        <v>40</v>
      </c>
      <c r="E110" s="26"/>
      <c r="F110" s="26"/>
      <c r="G110" s="26"/>
      <c r="H110" s="26" t="str">
        <f>'Member Months'!B13&amp;" "&amp;'Member Months'!C13</f>
        <v>Disabled with Medicare</v>
      </c>
      <c r="I110" s="26"/>
    </row>
    <row r="111" spans="2:9" s="90" customFormat="1" ht="26.25" thickBot="1">
      <c r="B111" s="86" t="s">
        <v>1</v>
      </c>
      <c r="C111" s="30"/>
      <c r="D111" s="87" t="s">
        <v>13</v>
      </c>
      <c r="E111" s="88" t="s">
        <v>20</v>
      </c>
      <c r="F111" s="88" t="s">
        <v>49</v>
      </c>
      <c r="G111" s="88" t="s">
        <v>17</v>
      </c>
      <c r="H111" s="89" t="s">
        <v>18</v>
      </c>
      <c r="I111" s="89" t="s">
        <v>50</v>
      </c>
    </row>
    <row r="112" spans="2:9" ht="12.75">
      <c r="B112" s="24">
        <v>1</v>
      </c>
      <c r="C112" s="28" t="s">
        <v>6</v>
      </c>
      <c r="D112" s="48" t="s">
        <v>15</v>
      </c>
      <c r="E112" s="118">
        <v>0</v>
      </c>
      <c r="F112" s="118">
        <v>0</v>
      </c>
      <c r="G112" s="76">
        <f>'Member Months'!G13</f>
        <v>0</v>
      </c>
      <c r="H112" s="33" t="e">
        <f aca="true" t="shared" si="18" ref="H112:H120">(E112/G112)*12000</f>
        <v>#DIV/0!</v>
      </c>
      <c r="I112" s="33" t="e">
        <f aca="true" t="shared" si="19" ref="I112:I120">F112/E112</f>
        <v>#DIV/0!</v>
      </c>
    </row>
    <row r="113" spans="2:9" ht="12.75">
      <c r="B113" s="20">
        <v>2</v>
      </c>
      <c r="C113" s="21" t="s">
        <v>9</v>
      </c>
      <c r="D113" s="49" t="s">
        <v>14</v>
      </c>
      <c r="E113" s="119">
        <v>0</v>
      </c>
      <c r="F113" s="119">
        <v>0</v>
      </c>
      <c r="G113" s="77">
        <f aca="true" t="shared" si="20" ref="G113:G120">G112</f>
        <v>0</v>
      </c>
      <c r="H113" s="33" t="e">
        <f t="shared" si="18"/>
        <v>#DIV/0!</v>
      </c>
      <c r="I113" s="33" t="e">
        <f t="shared" si="19"/>
        <v>#DIV/0!</v>
      </c>
    </row>
    <row r="114" spans="2:9" ht="12.75">
      <c r="B114" s="20">
        <v>3</v>
      </c>
      <c r="C114" s="21" t="s">
        <v>7</v>
      </c>
      <c r="D114" s="49" t="s">
        <v>14</v>
      </c>
      <c r="E114" s="119">
        <v>0</v>
      </c>
      <c r="F114" s="119">
        <v>0</v>
      </c>
      <c r="G114" s="77">
        <f t="shared" si="20"/>
        <v>0</v>
      </c>
      <c r="H114" s="33" t="e">
        <f t="shared" si="18"/>
        <v>#DIV/0!</v>
      </c>
      <c r="I114" s="33" t="e">
        <f t="shared" si="19"/>
        <v>#DIV/0!</v>
      </c>
    </row>
    <row r="115" spans="2:9" ht="12.75">
      <c r="B115" s="20">
        <v>4</v>
      </c>
      <c r="C115" s="21" t="s">
        <v>8</v>
      </c>
      <c r="D115" s="49" t="s">
        <v>14</v>
      </c>
      <c r="E115" s="119">
        <v>0</v>
      </c>
      <c r="F115" s="119">
        <v>0</v>
      </c>
      <c r="G115" s="77">
        <f t="shared" si="20"/>
        <v>0</v>
      </c>
      <c r="H115" s="33" t="e">
        <f t="shared" si="18"/>
        <v>#DIV/0!</v>
      </c>
      <c r="I115" s="33" t="e">
        <f t="shared" si="19"/>
        <v>#DIV/0!</v>
      </c>
    </row>
    <row r="116" spans="2:9" ht="12.75">
      <c r="B116" s="20">
        <v>5</v>
      </c>
      <c r="C116" s="21" t="s">
        <v>2</v>
      </c>
      <c r="D116" s="49" t="s">
        <v>29</v>
      </c>
      <c r="E116" s="119">
        <v>0</v>
      </c>
      <c r="F116" s="119">
        <v>0</v>
      </c>
      <c r="G116" s="77">
        <f t="shared" si="20"/>
        <v>0</v>
      </c>
      <c r="H116" s="33" t="e">
        <f t="shared" si="18"/>
        <v>#DIV/0!</v>
      </c>
      <c r="I116" s="33" t="e">
        <f t="shared" si="19"/>
        <v>#DIV/0!</v>
      </c>
    </row>
    <row r="117" spans="2:9" ht="12.75">
      <c r="B117" s="20">
        <v>6</v>
      </c>
      <c r="C117" s="21" t="s">
        <v>10</v>
      </c>
      <c r="D117" s="49" t="s">
        <v>16</v>
      </c>
      <c r="E117" s="119">
        <v>0</v>
      </c>
      <c r="F117" s="119">
        <v>0</v>
      </c>
      <c r="G117" s="77">
        <f t="shared" si="20"/>
        <v>0</v>
      </c>
      <c r="H117" s="33" t="e">
        <f t="shared" si="18"/>
        <v>#DIV/0!</v>
      </c>
      <c r="I117" s="33" t="e">
        <f t="shared" si="19"/>
        <v>#DIV/0!</v>
      </c>
    </row>
    <row r="118" spans="2:9" ht="12.75">
      <c r="B118" s="93">
        <v>7</v>
      </c>
      <c r="C118" s="94" t="s">
        <v>51</v>
      </c>
      <c r="D118" s="95" t="s">
        <v>14</v>
      </c>
      <c r="E118" s="120">
        <v>0</v>
      </c>
      <c r="F118" s="120">
        <v>0</v>
      </c>
      <c r="G118" s="77">
        <f t="shared" si="20"/>
        <v>0</v>
      </c>
      <c r="H118" s="33" t="e">
        <f>(E118/G118)*12000</f>
        <v>#DIV/0!</v>
      </c>
      <c r="I118" s="33" t="e">
        <f>F118/E118</f>
        <v>#DIV/0!</v>
      </c>
    </row>
    <row r="119" spans="2:9" ht="13.5" thickBot="1">
      <c r="B119" s="83">
        <v>8</v>
      </c>
      <c r="C119" s="84" t="s">
        <v>30</v>
      </c>
      <c r="D119" s="85" t="s">
        <v>15</v>
      </c>
      <c r="E119" s="121">
        <v>0</v>
      </c>
      <c r="F119" s="121">
        <v>0</v>
      </c>
      <c r="G119" s="79">
        <f t="shared" si="20"/>
        <v>0</v>
      </c>
      <c r="H119" s="35" t="e">
        <f t="shared" si="18"/>
        <v>#DIV/0!</v>
      </c>
      <c r="I119" s="35" t="e">
        <f t="shared" si="19"/>
        <v>#DIV/0!</v>
      </c>
    </row>
    <row r="120" spans="2:9" ht="14.25" thickBot="1" thickTop="1">
      <c r="B120" s="25"/>
      <c r="C120" s="27" t="s">
        <v>12</v>
      </c>
      <c r="D120" s="82"/>
      <c r="E120" s="78">
        <f>SUM(E112:E119)</f>
        <v>0</v>
      </c>
      <c r="F120" s="78">
        <f>SUM(F112:F119)</f>
        <v>0</v>
      </c>
      <c r="G120" s="44">
        <f t="shared" si="20"/>
        <v>0</v>
      </c>
      <c r="H120" s="34" t="e">
        <f t="shared" si="18"/>
        <v>#DIV/0!</v>
      </c>
      <c r="I120" s="34" t="e">
        <f t="shared" si="19"/>
        <v>#DIV/0!</v>
      </c>
    </row>
    <row r="122" ht="12.75">
      <c r="B122" s="14" t="s">
        <v>3</v>
      </c>
    </row>
    <row r="123" spans="2:3" ht="12.75">
      <c r="B123" s="15" t="s">
        <v>4</v>
      </c>
      <c r="C123" s="16" t="s">
        <v>70</v>
      </c>
    </row>
    <row r="124" spans="2:3" ht="12.75">
      <c r="B124" s="15" t="s">
        <v>5</v>
      </c>
      <c r="C124" s="16" t="s">
        <v>71</v>
      </c>
    </row>
  </sheetData>
  <sheetProtection password="D03F" sheet="1" objects="1" scenarios="1"/>
  <mergeCells count="2">
    <mergeCell ref="C4:D4"/>
    <mergeCell ref="H4:K4"/>
  </mergeCells>
  <printOptions horizontalCentered="1"/>
  <pageMargins left="0.75" right="0.75" top="0.8" bottom="0.8" header="0.5" footer="0.5"/>
  <pageSetup horizontalDpi="600" verticalDpi="600" orientation="landscape" scale="68" r:id="rId1"/>
  <headerFooter alignWithMargins="0">
    <oddHeader>&amp;L&amp;"Arial,Bold"State of California&amp;C&amp;"Arial,Bold"&amp;11Ad-Hoc Utilization and Cost Data Request for  Medi-Cal Health Plans&amp;R&amp;"Arial,Bold"PROPRIETARY &amp;&amp; CONFIDENTIAL</oddHeader>
    <oddFooter>&amp;L&amp;8Mercer Government Human Services Consulting&amp;C&amp;8Page &amp;P of &amp;N&amp;R&amp;8&amp;Z
&amp;F |&amp;A|
Printed: &amp;D &amp;T</oddFooter>
  </headerFooter>
  <rowBreaks count="3" manualBreakCount="3">
    <brk id="40" min="1" max="16383" man="1"/>
    <brk id="74" min="1" max="16383" man="1"/>
    <brk id="108" min="1"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F6B6BAB-4DEF-4171-A97E-070E0F1BDD15}">
  <ds:schemaRefs>
    <ds:schemaRef ds:uri="http://schemas.microsoft.com/office/2006/metadata/longProperties"/>
  </ds:schemaRefs>
</ds:datastoreItem>
</file>

<file path=customXml/itemProps2.xml><?xml version="1.0" encoding="utf-8"?>
<ds:datastoreItem xmlns:ds="http://schemas.openxmlformats.org/officeDocument/2006/customXml" ds:itemID="{AF43EC01-180C-4005-9970-4FA20CDCC00C}"/>
</file>

<file path=customXml/itemProps3.xml><?xml version="1.0" encoding="utf-8"?>
<ds:datastoreItem xmlns:ds="http://schemas.openxmlformats.org/officeDocument/2006/customXml" ds:itemID="{E5B6633C-20AF-4313-85A5-D5210CED566C}">
  <ds:schemaRefs>
    <ds:schemaRef ds:uri="http://schemas.microsoft.com/sharepoint/v3/contenttype/forms"/>
  </ds:schemaRefs>
</ds:datastoreItem>
</file>

<file path=customXml/itemProps4.xml><?xml version="1.0" encoding="utf-8"?>
<ds:datastoreItem xmlns:ds="http://schemas.openxmlformats.org/officeDocument/2006/customXml" ds:itemID="{B9C902AC-D273-40DC-9F9D-A3D2D3EADE3C}">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5.xml><?xml version="1.0" encoding="utf-8"?>
<ds:datastoreItem xmlns:ds="http://schemas.openxmlformats.org/officeDocument/2006/customXml" ds:itemID="{3CD22DC2-8995-4C30-A406-7849B32B96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Mercer Human Resource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APL06009_CAInformationRequest_UC_v1.0</dc:title>
  <dc:subject/>
  <dc:creator>Lisa Boland</dc:creator>
  <cp:keywords>APL,06009, mmcd</cp:keywords>
  <dc:description/>
  <cp:lastModifiedBy>westj</cp:lastModifiedBy>
  <cp:lastPrinted>2006-10-17T21:03:18Z</cp:lastPrinted>
  <dcterms:created xsi:type="dcterms:W3CDTF">2005-11-30T16:57:24Z</dcterms:created>
  <dcterms:modified xsi:type="dcterms:W3CDTF">2020-11-10T05:23:04Z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Target Audience Group - Ethnicity">
    <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arget Audience Group - Business Partner">
    <vt:lpwstr/>
  </property>
  <property fmtid="{D5CDD505-2E9C-101B-9397-08002B2CF9AE}" pid="7" name="TemplateUrl">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display_urn:schemas-microsoft-com:office:office#Author">
    <vt:lpwstr>John SS01. Trapper</vt:lpwstr>
  </property>
  <property fmtid="{D5CDD505-2E9C-101B-9397-08002B2CF9AE}" pid="12" name="Target Audience Group - Gender">
    <vt:lpwstr/>
  </property>
  <property fmtid="{D5CDD505-2E9C-101B-9397-08002B2CF9AE}" pid="13" name="_SourceUrl">
    <vt:lpwstr/>
  </property>
  <property fmtid="{D5CDD505-2E9C-101B-9397-08002B2CF9AE}" pid="14" name="_SharedFileIndex">
    <vt:lpwstr/>
  </property>
  <property fmtid="{D5CDD505-2E9C-101B-9397-08002B2CF9AE}" pid="15" name="Target Audience Group - Age">
    <vt:lpwstr/>
  </property>
  <property fmtid="{D5CDD505-2E9C-101B-9397-08002B2CF9AE}" pid="16" name="TAGGender">
    <vt:lpwstr/>
  </property>
  <property fmtid="{D5CDD505-2E9C-101B-9397-08002B2CF9AE}" pid="17" name="_dlc_DocId">
    <vt:lpwstr>DHCSDOC-1752074943-447</vt:lpwstr>
  </property>
  <property fmtid="{D5CDD505-2E9C-101B-9397-08002B2CF9AE}" pid="18" name="_dlc_DocIdItemGuid">
    <vt:lpwstr>18fe200f-ca6a-4493-925d-664fa1c602d9</vt:lpwstr>
  </property>
  <property fmtid="{D5CDD505-2E9C-101B-9397-08002B2CF9AE}" pid="19" name="_dlc_DocIdUrl">
    <vt:lpwstr>http://dhcs2016prod:88/formsandpubs/_layouts/15/DocIdRedir.aspx?ID=DHCSDOC-1752074943-447, DHCSDOC-1752074943-447</vt:lpwstr>
  </property>
  <property fmtid="{D5CDD505-2E9C-101B-9397-08002B2CF9AE}" pid="20" name="ContentTypeId">
    <vt:lpwstr>0x0101000DD778A44A894D44A57135C48A267F0A</vt:lpwstr>
  </property>
</Properties>
</file>