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stj\Desktop\~xls\"/>
    </mc:Choice>
  </mc:AlternateContent>
  <xr:revisionPtr revIDLastSave="0" documentId="13_ncr:1_{B8474260-DF6C-4E27-B028-1AE3A1B113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&amp;T $100M" sheetId="5" r:id="rId1"/>
  </sheets>
  <definedNames>
    <definedName name="minimum">'E&amp;T $100M'!#REF!</definedName>
    <definedName name="_xlnm.Print_Area" localSheetId="0">'E&amp;T $100M'!$A$1:$E$64</definedName>
    <definedName name="_xlnm.Print_Titles" localSheetId="0">'E&amp;T $100M'!$B:$B,'E&amp;T $100M'!$1:$2</definedName>
  </definedNames>
  <calcPr calcId="191029"/>
</workbook>
</file>

<file path=xl/calcChain.xml><?xml version="1.0" encoding="utf-8"?>
<calcChain xmlns="http://schemas.openxmlformats.org/spreadsheetml/2006/main">
  <c r="D63" i="5" l="1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1" i="5"/>
  <c r="D30" i="5"/>
  <c r="D29" i="5"/>
  <c r="D28" i="5"/>
  <c r="D27" i="5"/>
  <c r="D26" i="5"/>
  <c r="D25" i="5"/>
  <c r="D24" i="5"/>
  <c r="D23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2" i="5"/>
  <c r="D22" i="5"/>
  <c r="C64" i="5"/>
  <c r="D64" i="5" l="1"/>
</calcChain>
</file>

<file path=xl/sharedStrings.xml><?xml version="1.0" encoding="utf-8"?>
<sst xmlns="http://schemas.openxmlformats.org/spreadsheetml/2006/main" count="64" uniqueCount="64">
  <si>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</si>
  <si>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</si>
  <si>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</si>
  <si>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</si>
  <si>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</si>
  <si>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</si>
  <si>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</si>
  <si>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</si>
  <si>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</si>
  <si>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</si>
  <si>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</si>
  <si>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</si>
  <si>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</si>
  <si>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</si>
  <si>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</si>
  <si>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</si>
  <si>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</si>
  <si>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</si>
  <si>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</si>
  <si>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</si>
  <si>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</si>
  <si>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</si>
  <si>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</si>
  <si>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</si>
  <si>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</si>
  <si>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</si>
  <si>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</si>
  <si>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</si>
  <si>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</si>
  <si>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</si>
  <si>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</si>
  <si>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</si>
  <si>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</si>
  <si>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</si>
  <si>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</si>
  <si>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</si>
  <si>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</si>
  <si>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</si>
  <si>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</si>
  <si>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</si>
  <si>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</si>
  <si>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</si>
  <si>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</si>
  <si>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</si>
  <si>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</si>
  <si>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</si>
  <si>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</si>
  <si>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</si>
  <si>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</si>
  <si>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Tehama</t>
  </si>
  <si>
    <t>Trinity</t>
  </si>
  <si>
    <t>Tulare</t>
  </si>
  <si>
    <t>Tuolumne</t>
  </si>
  <si>
    <t>Ventura</t>
  </si>
  <si>
    <t>Yolo</t>
  </si>
  <si>
    <t>Total</t>
  </si>
  <si>
    <t>Sutter</t>
  </si>
  <si>
    <t>Yuba</t>
  </si>
  <si>
    <t>City of Berkeley</t>
  </si>
  <si>
    <t>Tri-City</t>
  </si>
  <si>
    <r>
      <t xml:space="preserve">Enclosure 2-B
MHSA Workforce Education and Training Local Assistance Combined Three-Year Planning Estimates
</t>
    </r>
    <r>
      <rPr>
        <b/>
        <sz val="10"/>
        <rFont val="Arial"/>
        <family val="2"/>
      </rPr>
      <t>(FY2006-07 - FY2008-09)</t>
    </r>
  </si>
  <si>
    <t>Nevada</t>
  </si>
  <si>
    <r>
      <t xml:space="preserve">Total Planning Estimates 
</t>
    </r>
    <r>
      <rPr>
        <b/>
        <sz val="8"/>
        <rFont val="Arial"/>
        <family val="2"/>
      </rPr>
      <t>(Including Amount Available for Planning and Early Implementation)</t>
    </r>
  </si>
  <si>
    <r>
      <t xml:space="preserve">Available Planning and Early Implementation Funding 
</t>
    </r>
    <r>
      <rPr>
        <b/>
        <sz val="8"/>
        <rFont val="Arial"/>
        <family val="2"/>
      </rPr>
      <t>(15% of Total Planning Estimates)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</si>
</sst>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&quot;$&quot;#,##0\ \ \ \ \ \ \ \ \ \ \ \ "/>
  </numFmts>
  <fonts count="5" x14ac:knownFonts="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2" fillId="0" borderId="3" xfId="0" applyFont="1" applyBorder="1" applyAlignment="1">
      <alignment horizontal="center" wrapText="1"/>
    </xf>
    <xf numFmtId="0" fontId="1" fillId="0" borderId="4" xfId="0" applyFont="1" applyBorder="1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164" fontId="1" fillId="0" borderId="4" xfId="0" applyNumberFormat="1" applyFont="1" applyBorder="1"/>
    <xf numFmtId="0" fontId="1" fillId="0" borderId="3" xfId="0" applyFont="1" applyBorder="1"/>
    <xf numFmtId="9" fontId="1" fillId="0" borderId="4" xfId="0" applyNumberFormat="1" applyFont="1" applyBorder="1"/>
    <xf numFmtId="0" fontId="1" fillId="0" borderId="5" xfId="0" applyFont="1" applyBorder="1"/>
    <xf numFmtId="165" fontId="1" fillId="0" borderId="6" xfId="0" applyNumberFormat="1" applyFont="1" applyBorder="1"/>
    <xf numFmtId="165" fontId="1" fillId="0" borderId="2" xfId="0" applyNumberFormat="1" applyFont="1" applyBorder="1"/>
    <xf numFmtId="165" fontId="1" fillId="0" borderId="7" xfId="0" applyNumberFormat="1" applyFont="1" applyBorder="1"/>
    <xf numFmtId="165" fontId="1" fillId="0" borderId="1" xfId="0" applyNumberFormat="1" applyFont="1" applyBorder="1"/>
    <xf numFmtId="165" fontId="1" fillId="0" borderId="8" xfId="0" applyNumberFormat="1" applyFont="1" applyBorder="1"/>
    <xf numFmtId="165" fontId="1" fillId="0" borderId="5" xfId="0" applyNumberFormat="1" applyFont="1" applyBorder="1"/>
    <xf numFmtId="165" fontId="1" fillId="0" borderId="3" xfId="0" applyNumberFormat="1" applyFont="1" applyBorder="1"/>
    <xf numFmtId="165" fontId="1" fillId="0" borderId="4" xfId="0" applyNumberFormat="1" applyFont="1" applyBorder="1"/>
    <xf numFmtId="0" fontId="3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zoomScaleNormal="100" workbookViewId="0">
      <pane xSplit="2" ySplit="3" topLeftCell="C4" activePane="bottomRight" state="frozen"/>
      <selection pane="topRight" activeCell="B1" sqref="B1"/>
      <selection pane="bottomLeft" activeCell="A5" sqref="A5"/>
      <selection pane="bottomRight" activeCell="F2" sqref="F2"/>
    </sheetView>
  </sheetViews>
  <sheetFormatPr defaultRowHeight="12.75" x14ac:dyDescent="0.2"/>
  <cols>
    <col min="1" max="1" width="8.77734375" style="1" customWidth="1"/>
    <col min="2" max="2" width="20.77734375" style="1" customWidth="1"/>
    <col min="3" max="4" width="25.77734375" style="1" customWidth="1"/>
    <col min="5" max="5" width="8.77734375" style="1" customWidth="1"/>
    <col min="6" max="16384" width="8.88671875" style="1"/>
  </cols>
  <sheetData>
    <row r="1" spans="1:5" s="2" customFormat="1" ht="51.75" customHeight="1" x14ac:dyDescent="0.2">
      <c r="A1" s="22" t="s">
        <v>60</v>
      </c>
      <c r="B1" s="22"/>
      <c r="C1" s="22"/>
      <c r="D1" s="22"/>
      <c r="E1" s="22"/>
    </row>
    <row r="2" spans="1:5" ht="40.5" customHeight="1" x14ac:dyDescent="0.2">
      <c r="B2" s="9"/>
      <c r="C2" s="6" t="s">
        <v>62</v>
      </c>
      <c r="D2" s="8" t="s">
        <v>63</v>
      </c>
    </row>
    <row r="3" spans="1:5" s="2" customFormat="1" ht="2.1" customHeight="1" x14ac:dyDescent="0.2">
      <c r="B3" s="7"/>
      <c r="C3" s="11"/>
      <c r="D3" s="7"/>
    </row>
    <row r="4" spans="1:5" ht="18" customHeight="1" x14ac:dyDescent="0.2">
      <c r="B4" s="5" t="s">
        <v>0</v>
      </c>
      <c r="C4" s="14">
        <v>3645000</v>
      </c>
      <c r="D4" s="15">
        <f t="shared" ref="D4:D35" si="0">ROUND(C4*D$67,-2)</f>
        <v>546800</v>
      </c>
    </row>
    <row r="5" spans="1:5" ht="18" customHeight="1" x14ac:dyDescent="0.2">
      <c r="B5" s="4" t="s">
        <v>1</v>
      </c>
      <c r="C5" s="14">
        <v>225000</v>
      </c>
      <c r="D5" s="15">
        <f t="shared" si="0"/>
        <v>33800</v>
      </c>
    </row>
    <row r="6" spans="1:5" ht="18" customHeight="1" x14ac:dyDescent="0.2">
      <c r="B6" s="4" t="s">
        <v>2</v>
      </c>
      <c r="C6" s="14">
        <v>225000</v>
      </c>
      <c r="D6" s="15">
        <f t="shared" si="0"/>
        <v>33800</v>
      </c>
    </row>
    <row r="7" spans="1:5" ht="18" customHeight="1" x14ac:dyDescent="0.2">
      <c r="B7" s="5" t="s">
        <v>3</v>
      </c>
      <c r="C7" s="14">
        <v>541800</v>
      </c>
      <c r="D7" s="15">
        <f t="shared" si="0"/>
        <v>81300</v>
      </c>
    </row>
    <row r="8" spans="1:5" ht="18" customHeight="1" x14ac:dyDescent="0.2">
      <c r="B8" s="3" t="s">
        <v>4</v>
      </c>
      <c r="C8" s="16">
        <v>225000</v>
      </c>
      <c r="D8" s="17">
        <f t="shared" si="0"/>
        <v>33800</v>
      </c>
    </row>
    <row r="9" spans="1:5" ht="18" customHeight="1" x14ac:dyDescent="0.2">
      <c r="B9" s="5" t="s">
        <v>5</v>
      </c>
      <c r="C9" s="14">
        <v>225000</v>
      </c>
      <c r="D9" s="15">
        <f t="shared" si="0"/>
        <v>33800</v>
      </c>
    </row>
    <row r="10" spans="1:5" ht="18" customHeight="1" x14ac:dyDescent="0.2">
      <c r="B10" s="5" t="s">
        <v>6</v>
      </c>
      <c r="C10" s="14">
        <v>2276500</v>
      </c>
      <c r="D10" s="15">
        <f t="shared" si="0"/>
        <v>341500</v>
      </c>
    </row>
    <row r="11" spans="1:5" ht="18" customHeight="1" x14ac:dyDescent="0.2">
      <c r="B11" s="5" t="s">
        <v>7</v>
      </c>
      <c r="C11" s="14">
        <v>225000</v>
      </c>
      <c r="D11" s="15">
        <f t="shared" si="0"/>
        <v>33800</v>
      </c>
    </row>
    <row r="12" spans="1:5" ht="18" customHeight="1" x14ac:dyDescent="0.2">
      <c r="B12" s="5" t="s">
        <v>8</v>
      </c>
      <c r="C12" s="14">
        <v>365300</v>
      </c>
      <c r="D12" s="15">
        <f t="shared" si="0"/>
        <v>54800</v>
      </c>
    </row>
    <row r="13" spans="1:5" ht="18" customHeight="1" x14ac:dyDescent="0.2">
      <c r="B13" s="3" t="s">
        <v>9</v>
      </c>
      <c r="C13" s="16">
        <v>2306000</v>
      </c>
      <c r="D13" s="17">
        <f t="shared" si="0"/>
        <v>345900</v>
      </c>
    </row>
    <row r="14" spans="1:5" ht="18" customHeight="1" x14ac:dyDescent="0.2">
      <c r="B14" s="5" t="s">
        <v>10</v>
      </c>
      <c r="C14" s="14">
        <v>225000</v>
      </c>
      <c r="D14" s="15">
        <f t="shared" si="0"/>
        <v>33800</v>
      </c>
    </row>
    <row r="15" spans="1:5" ht="18" customHeight="1" x14ac:dyDescent="0.2">
      <c r="B15" s="5" t="s">
        <v>11</v>
      </c>
      <c r="C15" s="14">
        <v>313700</v>
      </c>
      <c r="D15" s="15">
        <f t="shared" si="0"/>
        <v>47100</v>
      </c>
    </row>
    <row r="16" spans="1:5" ht="18" customHeight="1" x14ac:dyDescent="0.2">
      <c r="B16" s="5" t="s">
        <v>12</v>
      </c>
      <c r="C16" s="14">
        <v>426800</v>
      </c>
      <c r="D16" s="15">
        <f t="shared" si="0"/>
        <v>64000</v>
      </c>
    </row>
    <row r="17" spans="2:4" ht="18" customHeight="1" x14ac:dyDescent="0.2">
      <c r="B17" s="5" t="s">
        <v>13</v>
      </c>
      <c r="C17" s="14">
        <v>225000</v>
      </c>
      <c r="D17" s="15">
        <f t="shared" si="0"/>
        <v>33800</v>
      </c>
    </row>
    <row r="18" spans="2:4" ht="18" customHeight="1" x14ac:dyDescent="0.2">
      <c r="B18" s="3" t="s">
        <v>14</v>
      </c>
      <c r="C18" s="16">
        <v>1977700</v>
      </c>
      <c r="D18" s="17">
        <f t="shared" si="0"/>
        <v>296700</v>
      </c>
    </row>
    <row r="19" spans="2:4" ht="18" customHeight="1" x14ac:dyDescent="0.2">
      <c r="B19" s="5" t="s">
        <v>15</v>
      </c>
      <c r="C19" s="14">
        <v>353600</v>
      </c>
      <c r="D19" s="15">
        <f t="shared" si="0"/>
        <v>53000</v>
      </c>
    </row>
    <row r="20" spans="2:4" ht="18" customHeight="1" x14ac:dyDescent="0.2">
      <c r="B20" s="5" t="s">
        <v>16</v>
      </c>
      <c r="C20" s="14">
        <v>225000</v>
      </c>
      <c r="D20" s="15">
        <f t="shared" si="0"/>
        <v>33800</v>
      </c>
    </row>
    <row r="21" spans="2:4" ht="18" customHeight="1" x14ac:dyDescent="0.2">
      <c r="B21" s="5" t="s">
        <v>17</v>
      </c>
      <c r="C21" s="14">
        <v>225000</v>
      </c>
      <c r="D21" s="15">
        <f t="shared" si="0"/>
        <v>33800</v>
      </c>
    </row>
    <row r="22" spans="2:4" ht="18" customHeight="1" x14ac:dyDescent="0.2">
      <c r="B22" s="5" t="s">
        <v>18</v>
      </c>
      <c r="C22" s="14">
        <v>28848800</v>
      </c>
      <c r="D22" s="15">
        <f t="shared" si="0"/>
        <v>4327300</v>
      </c>
    </row>
    <row r="23" spans="2:4" ht="18" customHeight="1" x14ac:dyDescent="0.2">
      <c r="B23" s="3" t="s">
        <v>19</v>
      </c>
      <c r="C23" s="16">
        <v>371900</v>
      </c>
      <c r="D23" s="17">
        <f t="shared" si="0"/>
        <v>55800</v>
      </c>
    </row>
    <row r="24" spans="2:4" ht="18" customHeight="1" x14ac:dyDescent="0.2">
      <c r="B24" s="5" t="s">
        <v>20</v>
      </c>
      <c r="C24" s="14">
        <v>536300</v>
      </c>
      <c r="D24" s="15">
        <f t="shared" si="0"/>
        <v>80400</v>
      </c>
    </row>
    <row r="25" spans="2:4" ht="18" customHeight="1" x14ac:dyDescent="0.2">
      <c r="B25" s="5" t="s">
        <v>21</v>
      </c>
      <c r="C25" s="14">
        <v>225000</v>
      </c>
      <c r="D25" s="15">
        <f t="shared" si="0"/>
        <v>33800</v>
      </c>
    </row>
    <row r="26" spans="2:4" ht="18" customHeight="1" x14ac:dyDescent="0.2">
      <c r="B26" s="5" t="s">
        <v>22</v>
      </c>
      <c r="C26" s="14">
        <v>225000</v>
      </c>
      <c r="D26" s="15">
        <f t="shared" si="0"/>
        <v>33800</v>
      </c>
    </row>
    <row r="27" spans="2:4" ht="18" customHeight="1" x14ac:dyDescent="0.2">
      <c r="B27" s="5" t="s">
        <v>23</v>
      </c>
      <c r="C27" s="14">
        <v>652000</v>
      </c>
      <c r="D27" s="15">
        <f t="shared" si="0"/>
        <v>97800</v>
      </c>
    </row>
    <row r="28" spans="2:4" ht="18" customHeight="1" x14ac:dyDescent="0.2">
      <c r="B28" s="3" t="s">
        <v>24</v>
      </c>
      <c r="C28" s="16">
        <v>225000</v>
      </c>
      <c r="D28" s="17">
        <f t="shared" si="0"/>
        <v>33800</v>
      </c>
    </row>
    <row r="29" spans="2:4" ht="18" customHeight="1" x14ac:dyDescent="0.2">
      <c r="B29" s="5" t="s">
        <v>25</v>
      </c>
      <c r="C29" s="14">
        <v>225000</v>
      </c>
      <c r="D29" s="15">
        <f t="shared" si="0"/>
        <v>33800</v>
      </c>
    </row>
    <row r="30" spans="2:4" ht="18" customHeight="1" x14ac:dyDescent="0.2">
      <c r="B30" s="5" t="s">
        <v>26</v>
      </c>
      <c r="C30" s="14">
        <v>1150600</v>
      </c>
      <c r="D30" s="15">
        <f t="shared" si="0"/>
        <v>172600</v>
      </c>
    </row>
    <row r="31" spans="2:4" ht="18" customHeight="1" x14ac:dyDescent="0.2">
      <c r="B31" s="5" t="s">
        <v>27</v>
      </c>
      <c r="C31" s="14">
        <v>293300</v>
      </c>
      <c r="D31" s="15">
        <f t="shared" si="0"/>
        <v>44000</v>
      </c>
    </row>
    <row r="32" spans="2:4" ht="18" customHeight="1" x14ac:dyDescent="0.2">
      <c r="B32" s="5" t="s">
        <v>61</v>
      </c>
      <c r="C32" s="14">
        <v>225000</v>
      </c>
      <c r="D32" s="15">
        <f t="shared" si="0"/>
        <v>33800</v>
      </c>
    </row>
    <row r="33" spans="2:4" ht="18" customHeight="1" x14ac:dyDescent="0.2">
      <c r="B33" s="3" t="s">
        <v>28</v>
      </c>
      <c r="C33" s="16">
        <v>8267200</v>
      </c>
      <c r="D33" s="17">
        <f t="shared" si="0"/>
        <v>1240100</v>
      </c>
    </row>
    <row r="34" spans="2:4" ht="18" customHeight="1" x14ac:dyDescent="0.2">
      <c r="B34" s="13" t="s">
        <v>29</v>
      </c>
      <c r="C34" s="18">
        <v>594400</v>
      </c>
      <c r="D34" s="19">
        <f t="shared" si="0"/>
        <v>89200</v>
      </c>
    </row>
    <row r="35" spans="2:4" ht="18" customHeight="1" x14ac:dyDescent="0.2">
      <c r="B35" s="5" t="s">
        <v>30</v>
      </c>
      <c r="C35" s="14">
        <v>225000</v>
      </c>
      <c r="D35" s="15">
        <f t="shared" si="0"/>
        <v>33800</v>
      </c>
    </row>
    <row r="36" spans="2:4" ht="18" customHeight="1" x14ac:dyDescent="0.2">
      <c r="B36" s="5" t="s">
        <v>31</v>
      </c>
      <c r="C36" s="14">
        <v>4756400</v>
      </c>
      <c r="D36" s="15">
        <f t="shared" ref="D36:D63" si="1">ROUND(C36*D$67,-2)</f>
        <v>713500</v>
      </c>
    </row>
    <row r="37" spans="2:4" ht="18" customHeight="1" x14ac:dyDescent="0.2">
      <c r="B37" s="5" t="s">
        <v>32</v>
      </c>
      <c r="C37" s="14">
        <v>3076700</v>
      </c>
      <c r="D37" s="15">
        <f t="shared" si="1"/>
        <v>461500</v>
      </c>
    </row>
    <row r="38" spans="2:4" ht="18" customHeight="1" x14ac:dyDescent="0.2">
      <c r="B38" s="3" t="s">
        <v>33</v>
      </c>
      <c r="C38" s="16">
        <v>225000</v>
      </c>
      <c r="D38" s="17">
        <f t="shared" si="1"/>
        <v>33800</v>
      </c>
    </row>
    <row r="39" spans="2:4" ht="18" customHeight="1" x14ac:dyDescent="0.2">
      <c r="B39" s="5" t="s">
        <v>34</v>
      </c>
      <c r="C39" s="14">
        <v>5030900</v>
      </c>
      <c r="D39" s="15">
        <f t="shared" si="1"/>
        <v>754600</v>
      </c>
    </row>
    <row r="40" spans="2:4" ht="18" customHeight="1" x14ac:dyDescent="0.2">
      <c r="B40" s="5" t="s">
        <v>35</v>
      </c>
      <c r="C40" s="14">
        <v>8248700</v>
      </c>
      <c r="D40" s="15">
        <f t="shared" si="1"/>
        <v>1237300</v>
      </c>
    </row>
    <row r="41" spans="2:4" ht="18" customHeight="1" x14ac:dyDescent="0.2">
      <c r="B41" s="5" t="s">
        <v>36</v>
      </c>
      <c r="C41" s="14">
        <v>1923400</v>
      </c>
      <c r="D41" s="15">
        <f t="shared" si="1"/>
        <v>288500</v>
      </c>
    </row>
    <row r="42" spans="2:4" ht="18" customHeight="1" x14ac:dyDescent="0.2">
      <c r="B42" s="5" t="s">
        <v>37</v>
      </c>
      <c r="C42" s="14">
        <v>1580600</v>
      </c>
      <c r="D42" s="15">
        <f t="shared" si="1"/>
        <v>237100</v>
      </c>
    </row>
    <row r="43" spans="2:4" ht="18" customHeight="1" x14ac:dyDescent="0.2">
      <c r="B43" s="3" t="s">
        <v>38</v>
      </c>
      <c r="C43" s="16">
        <v>644100</v>
      </c>
      <c r="D43" s="17">
        <f t="shared" si="1"/>
        <v>96600</v>
      </c>
    </row>
    <row r="44" spans="2:4" ht="18" customHeight="1" x14ac:dyDescent="0.2">
      <c r="B44" s="5" t="s">
        <v>39</v>
      </c>
      <c r="C44" s="14">
        <v>1685900</v>
      </c>
      <c r="D44" s="15">
        <f t="shared" si="1"/>
        <v>252900</v>
      </c>
    </row>
    <row r="45" spans="2:4" ht="18" customHeight="1" x14ac:dyDescent="0.2">
      <c r="B45" s="5" t="s">
        <v>40</v>
      </c>
      <c r="C45" s="14">
        <v>1141400</v>
      </c>
      <c r="D45" s="15">
        <f t="shared" si="1"/>
        <v>171200</v>
      </c>
    </row>
    <row r="46" spans="2:4" ht="18" customHeight="1" x14ac:dyDescent="0.2">
      <c r="B46" s="5" t="s">
        <v>41</v>
      </c>
      <c r="C46" s="14">
        <v>4799400</v>
      </c>
      <c r="D46" s="15">
        <f t="shared" si="1"/>
        <v>719900</v>
      </c>
    </row>
    <row r="47" spans="2:4" ht="18" customHeight="1" x14ac:dyDescent="0.2">
      <c r="B47" s="5" t="s">
        <v>42</v>
      </c>
      <c r="C47" s="14">
        <v>726600</v>
      </c>
      <c r="D47" s="15">
        <f t="shared" si="1"/>
        <v>109000</v>
      </c>
    </row>
    <row r="48" spans="2:4" ht="18" customHeight="1" x14ac:dyDescent="0.2">
      <c r="B48" s="3" t="s">
        <v>43</v>
      </c>
      <c r="C48" s="16">
        <v>431000</v>
      </c>
      <c r="D48" s="17">
        <f t="shared" si="1"/>
        <v>64700</v>
      </c>
    </row>
    <row r="49" spans="2:4" ht="18" customHeight="1" x14ac:dyDescent="0.2">
      <c r="B49" s="5" t="s">
        <v>44</v>
      </c>
      <c r="C49" s="14">
        <v>225000</v>
      </c>
      <c r="D49" s="15">
        <f t="shared" si="1"/>
        <v>33800</v>
      </c>
    </row>
    <row r="50" spans="2:4" ht="18" customHeight="1" x14ac:dyDescent="0.2">
      <c r="B50" s="5" t="s">
        <v>45</v>
      </c>
      <c r="C50" s="14">
        <v>225000</v>
      </c>
      <c r="D50" s="15">
        <f t="shared" si="1"/>
        <v>33800</v>
      </c>
    </row>
    <row r="51" spans="2:4" ht="18" customHeight="1" x14ac:dyDescent="0.2">
      <c r="B51" s="5" t="s">
        <v>46</v>
      </c>
      <c r="C51" s="14">
        <v>964500</v>
      </c>
      <c r="D51" s="15">
        <f t="shared" si="1"/>
        <v>144700</v>
      </c>
    </row>
    <row r="52" spans="2:4" ht="18" customHeight="1" x14ac:dyDescent="0.2">
      <c r="B52" s="5" t="s">
        <v>47</v>
      </c>
      <c r="C52" s="14">
        <v>1135800</v>
      </c>
      <c r="D52" s="15">
        <f t="shared" si="1"/>
        <v>170400</v>
      </c>
    </row>
    <row r="53" spans="2:4" ht="18" customHeight="1" x14ac:dyDescent="0.2">
      <c r="B53" s="3" t="s">
        <v>48</v>
      </c>
      <c r="C53" s="16">
        <v>1198800</v>
      </c>
      <c r="D53" s="17">
        <f t="shared" si="1"/>
        <v>179800</v>
      </c>
    </row>
    <row r="54" spans="2:4" ht="18" customHeight="1" x14ac:dyDescent="0.2">
      <c r="B54" s="5" t="s">
        <v>56</v>
      </c>
      <c r="C54" s="14">
        <v>225000</v>
      </c>
      <c r="D54" s="15">
        <f t="shared" si="1"/>
        <v>33800</v>
      </c>
    </row>
    <row r="55" spans="2:4" ht="18" customHeight="1" x14ac:dyDescent="0.2">
      <c r="B55" s="5" t="s">
        <v>49</v>
      </c>
      <c r="C55" s="14">
        <v>225000</v>
      </c>
      <c r="D55" s="15">
        <f t="shared" si="1"/>
        <v>33800</v>
      </c>
    </row>
    <row r="56" spans="2:4" ht="18" customHeight="1" x14ac:dyDescent="0.2">
      <c r="B56" s="5" t="s">
        <v>50</v>
      </c>
      <c r="C56" s="14">
        <v>225000</v>
      </c>
      <c r="D56" s="15">
        <f t="shared" si="1"/>
        <v>33800</v>
      </c>
    </row>
    <row r="57" spans="2:4" ht="18" customHeight="1" x14ac:dyDescent="0.2">
      <c r="B57" s="5" t="s">
        <v>51</v>
      </c>
      <c r="C57" s="14">
        <v>1120600</v>
      </c>
      <c r="D57" s="15">
        <f t="shared" si="1"/>
        <v>168100</v>
      </c>
    </row>
    <row r="58" spans="2:4" ht="18" customHeight="1" x14ac:dyDescent="0.2">
      <c r="B58" s="3" t="s">
        <v>52</v>
      </c>
      <c r="C58" s="16">
        <v>225000</v>
      </c>
      <c r="D58" s="17">
        <f t="shared" si="1"/>
        <v>33800</v>
      </c>
    </row>
    <row r="59" spans="2:4" ht="18" customHeight="1" x14ac:dyDescent="0.2">
      <c r="B59" s="5" t="s">
        <v>53</v>
      </c>
      <c r="C59" s="14">
        <v>2046000</v>
      </c>
      <c r="D59" s="15">
        <f t="shared" si="1"/>
        <v>306900</v>
      </c>
    </row>
    <row r="60" spans="2:4" ht="18" customHeight="1" x14ac:dyDescent="0.2">
      <c r="B60" s="5" t="s">
        <v>54</v>
      </c>
      <c r="C60" s="14">
        <v>483700</v>
      </c>
      <c r="D60" s="15">
        <f t="shared" si="1"/>
        <v>72600</v>
      </c>
    </row>
    <row r="61" spans="2:4" ht="18" customHeight="1" x14ac:dyDescent="0.2">
      <c r="B61" s="5" t="s">
        <v>57</v>
      </c>
      <c r="C61" s="14">
        <v>225000</v>
      </c>
      <c r="D61" s="15">
        <f t="shared" si="1"/>
        <v>33800</v>
      </c>
    </row>
    <row r="62" spans="2:4" ht="18" customHeight="1" x14ac:dyDescent="0.2">
      <c r="B62" s="5" t="s">
        <v>58</v>
      </c>
      <c r="C62" s="14">
        <v>313800</v>
      </c>
      <c r="D62" s="15">
        <f t="shared" si="1"/>
        <v>47100</v>
      </c>
    </row>
    <row r="63" spans="2:4" ht="18" customHeight="1" x14ac:dyDescent="0.2">
      <c r="B63" s="5" t="s">
        <v>59</v>
      </c>
      <c r="C63" s="14">
        <v>595800</v>
      </c>
      <c r="D63" s="15">
        <f t="shared" si="1"/>
        <v>89400</v>
      </c>
    </row>
    <row r="64" spans="2:4" ht="18" customHeight="1" x14ac:dyDescent="0.2">
      <c r="B64" s="10" t="s">
        <v>55</v>
      </c>
      <c r="C64" s="20">
        <f>SUM(C4:C63)</f>
        <v>100000000</v>
      </c>
      <c r="D64" s="21">
        <f>SUM(D4:D63)</f>
        <v>15001500</v>
      </c>
    </row>
    <row r="67" spans="4:4" hidden="1" x14ac:dyDescent="0.2">
      <c r="D67" s="12">
        <v>0.15</v>
      </c>
    </row>
  </sheetData>
  <mergeCells count="1">
    <mergeCell ref="A1:E1"/>
  </mergeCells>
  <phoneticPr fontId="0" type="noConversion"/>
  <printOptions horizontalCentered="1" verticalCentered="1"/>
  <pageMargins left="0" right="0" top="0.5" bottom="0.5" header="0.5" footer="0.25"/>
  <pageSetup scale="60" orientation="portrait" r:id="rId1"/>
  <headerFooter alignWithMargins="0">
    <oddHeader xml:space="preserve">&amp;L&amp;10April 10, 2007&amp;C&amp;"Times New Roman,Bold"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D778A44A894D44A57135C48A267F0A" ma:contentTypeVersion="0" ma:contentTypeDescription="Create a new document." ma:contentTypeScope="" ma:versionID="ff335c541625bd790cabe8a2ece692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A7AEC83-099E-43C7-A3D1-5B0AD41B0C37}"/>
</file>

<file path=customXml/itemProps2.xml><?xml version="1.0" encoding="utf-8"?>
<ds:datastoreItem xmlns:ds="http://schemas.openxmlformats.org/officeDocument/2006/customXml" ds:itemID="{15511B27-7099-4227-B18C-F41C0D95632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F007017-C36D-4BE8-928B-E7559CAE853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9939C78-D391-4584-8D67-6B54726C161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9bc34b3-1921-46c7-8c7a-d18363374b4b"/>
    <ds:schemaRef ds:uri="c1c1dc04-eeda-4b6e-b2df-40979f5da1d3"/>
  </ds:schemaRefs>
</ds:datastoreItem>
</file>

<file path=customXml/itemProps5.xml><?xml version="1.0" encoding="utf-8"?>
<ds:datastoreItem xmlns:ds="http://schemas.openxmlformats.org/officeDocument/2006/customXml" ds:itemID="{52321EAC-EC05-4ECC-A6E8-D8F17A6654B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E&amp;T $100M</vt:lpstr>
      <vt:lpstr>'E&amp;T $100M'!Print_Area</vt:lpstr>
      <vt:lpstr>'E&amp;T $100M'!Print_Titles</vt:lpstr>
    </vt:vector>
  </TitlesOfParts>
  <Company>California State Dept. of Mental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MHSA Workforce Education and Training Local Assistance Combined Three-Year Planning Estimates</dc:title>
  <dc:subject>MHSA Workforce Education and Training Local Assistance Combined Three-Year Planning Estimates</dc:subject>
  <dc:creator/>
  <cp:keywords>MHSA, Workforce Education and Training Local Assistance Combined Three-Year Planning Estimates</cp:keywords>
  <cp:lastModifiedBy>westj</cp:lastModifiedBy>
  <cp:lastPrinted>2007-04-10T23:29:14Z</cp:lastPrinted>
  <dcterms:created xsi:type="dcterms:W3CDTF">2005-01-21T19:34:44Z</dcterms:created>
  <dcterms:modified xsi:type="dcterms:W3CDTF">2020-11-10T00:25:51Z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0x0101000DD778A44A894D44A57135C48A267F0A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display_urn:schemas-microsoft-com:office:office#Author">
    <vt:lpwstr>Linda Bakke A</vt:lpwstr>
  </property>
  <property fmtid="{D5CDD505-2E9C-101B-9397-08002B2CF9AE}" pid="5" name="_dlc_DocId">
    <vt:lpwstr>DHCSDOC-1538206719-290</vt:lpwstr>
  </property>
  <property fmtid="{D5CDD505-2E9C-101B-9397-08002B2CF9AE}" pid="6" name="_dlc_DocIdItemGuid">
    <vt:lpwstr>02baa41e-aa9e-4e27-a2a4-fd4fed18ac5a</vt:lpwstr>
  </property>
  <property fmtid="{D5CDD505-2E9C-101B-9397-08002B2CF9AE}" pid="7" name="_dlc_DocIdUrl">
    <vt:lpwstr>http://dhcs2016prod:88/formsandpubs/_layouts/15/DocIdRedir.aspx?ID=DHCSDOC-1538206719-290, DHCSDOC-1538206719-290</vt:lpwstr>
  </property>
</Properties>
</file>