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codeName="ThisWorkbook" defaultThemeVersion="166925"/>
  <bookViews>
    <workbookView xWindow="65416" yWindow="65416" windowWidth="20730" windowHeight="11160" activeTab="0"/>
  </bookViews>
  <sheets>
    <sheet name="CSS PRGM 1" sheetId="1" r:id="rId1"/>
    <sheet name="CSS PRGM 2" sheetId="7" r:id="rId2"/>
    <sheet name="CSS PRGM 3" sheetId="15" r:id="rId3"/>
    <sheet name="CSS PRGM 4" sheetId="16" r:id="rId4"/>
    <sheet name="CSS PRGM 5" sheetId="17" r:id="rId5"/>
    <sheet name="CSS PRGM 6" sheetId="18" r:id="rId6"/>
    <sheet name="CSS PRGM 7" sheetId="19" r:id="rId7"/>
    <sheet name="CSS PRGM 8" sheetId="20" r:id="rId8"/>
    <sheet name="CSS PRGM 9" sheetId="21" r:id="rId9"/>
    <sheet name="CSS PRGM 10" sheetId="22" r:id="rId10"/>
    <sheet name="CSS PRGM 11" sheetId="23" r:id="rId11"/>
    <sheet name="CSS PRGM 12" sheetId="24" r:id="rId12"/>
    <sheet name="CSS PRGM 13" sheetId="25" r:id="rId13"/>
    <sheet name="CSS PRGM 14" sheetId="26" r:id="rId14"/>
    <sheet name="CSS PRGM 15" sheetId="27" r:id="rId15"/>
    <sheet name="CSS PRGM 16" sheetId="28" r:id="rId16"/>
    <sheet name="CSS PRGM 17" sheetId="29" r:id="rId17"/>
    <sheet name="CSS PRGM 18" sheetId="30" r:id="rId18"/>
    <sheet name="CSS PRGM 19" sheetId="31" r:id="rId19"/>
    <sheet name="CSS PRGM 20" sheetId="32" r:id="rId20"/>
    <sheet name="CSS PRGM 21" sheetId="33" r:id="rId21"/>
    <sheet name="CSS PRGM 22" sheetId="34" r:id="rId22"/>
    <sheet name="CSS PRGM 23" sheetId="35" r:id="rId23"/>
    <sheet name="CSS PRGM 24" sheetId="36" r:id="rId24"/>
    <sheet name="CSS PRGM 25" sheetId="37" r:id="rId25"/>
    <sheet name="CSS PRGM 26" sheetId="41" r:id="rId26"/>
    <sheet name="CSS PRGM 27" sheetId="42" r:id="rId27"/>
    <sheet name="CSS PRGM 28" sheetId="44" r:id="rId28"/>
    <sheet name="CSS PRGM 29" sheetId="45" r:id="rId29"/>
    <sheet name="CSS PRGM 30" sheetId="46" r:id="rId30"/>
    <sheet name="CSS PRGM 31" sheetId="47" r:id="rId31"/>
    <sheet name="CSS PRGM 32" sheetId="48" r:id="rId32"/>
    <sheet name="CSS PRGM 33" sheetId="49" r:id="rId33"/>
    <sheet name="CSS PRGM 34" sheetId="50" r:id="rId34"/>
    <sheet name="CSS PRGM 35" sheetId="51" r:id="rId35"/>
    <sheet name="CSS PRGM 36" sheetId="52" r:id="rId36"/>
    <sheet name="CSS PRGM 37" sheetId="53" r:id="rId37"/>
    <sheet name="CSS PRGM 38" sheetId="54" r:id="rId38"/>
    <sheet name="CSS PRGM 39" sheetId="55" r:id="rId39"/>
    <sheet name="CSS PRGM 40" sheetId="43" r:id="rId40"/>
    <sheet name="CSS Funding Source Summary" sheetId="5" r:id="rId41"/>
    <sheet name="CSS Summary" sheetId="6" r:id="rId42"/>
  </sheets>
  <definedNames>
    <definedName name="_Pgm1" localSheetId="40">'CSS Funding Source Summary'!$D$3</definedName>
    <definedName name="_Pgm1" localSheetId="41">'CSS Summary'!$D$3</definedName>
    <definedName name="_Pgm1">'CSS PRGM 1'!$P$3</definedName>
    <definedName name="_pgm10">'CSS PRGM 10'!$D$3</definedName>
    <definedName name="_Pgm11">'CSS PRGM 11'!$D$3</definedName>
    <definedName name="_Pgm12">'CSS PRGM 12'!$D$3</definedName>
    <definedName name="_Pgm13">'CSS PRGM 13'!$D$3</definedName>
    <definedName name="_Pgm14">'CSS PRGM 14'!$D$3</definedName>
    <definedName name="_Pgm15" localSheetId="15">'CSS PRGM 16'!$D$3</definedName>
    <definedName name="_Pgm15" localSheetId="16">'CSS PRGM 17'!$D$3</definedName>
    <definedName name="_Pgm15" localSheetId="17">'CSS PRGM 18'!$D$3</definedName>
    <definedName name="_Pgm15" localSheetId="18">'CSS PRGM 19'!$D$3</definedName>
    <definedName name="_Pgm15" localSheetId="19">'CSS PRGM 20'!$D$3</definedName>
    <definedName name="_Pgm15" localSheetId="20">'CSS PRGM 21'!$D$3</definedName>
    <definedName name="_Pgm15" localSheetId="21">'CSS PRGM 22'!$D$3</definedName>
    <definedName name="_Pgm15" localSheetId="22">'CSS PRGM 23'!$D$3</definedName>
    <definedName name="_Pgm15" localSheetId="23">'CSS PRGM 24'!$D$3</definedName>
    <definedName name="_Pgm15" localSheetId="24">'CSS PRGM 25'!$D$3</definedName>
    <definedName name="_Pgm15" localSheetId="25">'CSS PRGM 26'!$D$3</definedName>
    <definedName name="_Pgm15" localSheetId="26">'CSS PRGM 27'!$D$3</definedName>
    <definedName name="_Pgm15" localSheetId="27">'CSS PRGM 28'!$D$3</definedName>
    <definedName name="_Pgm15" localSheetId="28">'CSS PRGM 29'!$D$3</definedName>
    <definedName name="_Pgm15" localSheetId="29">'CSS PRGM 30'!$D$3</definedName>
    <definedName name="_Pgm15" localSheetId="30">'CSS PRGM 31'!$D$3</definedName>
    <definedName name="_Pgm15" localSheetId="31">'CSS PRGM 32'!$D$3</definedName>
    <definedName name="_Pgm15" localSheetId="32">'CSS PRGM 33'!$D$3</definedName>
    <definedName name="_Pgm15" localSheetId="33">'CSS PRGM 34'!$D$3</definedName>
    <definedName name="_Pgm15" localSheetId="34">'CSS PRGM 35'!$D$3</definedName>
    <definedName name="_Pgm15" localSheetId="35">'CSS PRGM 36'!$D$3</definedName>
    <definedName name="_Pgm15" localSheetId="36">'CSS PRGM 37'!$D$3</definedName>
    <definedName name="_Pgm15" localSheetId="37">'CSS PRGM 38'!$D$3</definedName>
    <definedName name="_Pgm15" localSheetId="38">'CSS PRGM 39'!$D$3</definedName>
    <definedName name="_Pgm15" localSheetId="39">'CSS PRGM 40'!$D$3</definedName>
    <definedName name="_Pgm15">'CSS PRGM 15'!$D$3</definedName>
    <definedName name="_Pgm16">'CSS PRGM 16'!$D$3</definedName>
    <definedName name="_Pgm17">'CSS PRGM 17'!$D$3</definedName>
    <definedName name="_Pgm18">'CSS PRGM 18'!$D$3</definedName>
    <definedName name="_Pgm19">'CSS PRGM 19'!$D$3</definedName>
    <definedName name="_Pgm2" localSheetId="9">'CSS PRGM 10'!$D$3</definedName>
    <definedName name="_Pgm2" localSheetId="10">'CSS PRGM 11'!$D$3</definedName>
    <definedName name="_Pgm2" localSheetId="11">'CSS PRGM 12'!$D$3</definedName>
    <definedName name="_Pgm2" localSheetId="12">'CSS PRGM 13'!$D$3</definedName>
    <definedName name="_Pgm2" localSheetId="13">'CSS PRGM 14'!$D$3</definedName>
    <definedName name="_Pgm2" localSheetId="14">'CSS PRGM 15'!$D$3</definedName>
    <definedName name="_Pgm2" localSheetId="15">'CSS PRGM 16'!$D$3</definedName>
    <definedName name="_Pgm2" localSheetId="16">'CSS PRGM 17'!$D$3</definedName>
    <definedName name="_Pgm2" localSheetId="17">'CSS PRGM 18'!$D$3</definedName>
    <definedName name="_Pgm2" localSheetId="18">'CSS PRGM 19'!$D$3</definedName>
    <definedName name="_Pgm2" localSheetId="19">'CSS PRGM 20'!$D$3</definedName>
    <definedName name="_Pgm2" localSheetId="20">'CSS PRGM 21'!$D$3</definedName>
    <definedName name="_Pgm2" localSheetId="21">'CSS PRGM 22'!$D$3</definedName>
    <definedName name="_Pgm2" localSheetId="22">'CSS PRGM 23'!$D$3</definedName>
    <definedName name="_Pgm2" localSheetId="23">'CSS PRGM 24'!$D$3</definedName>
    <definedName name="_Pgm2" localSheetId="24">'CSS PRGM 25'!$D$3</definedName>
    <definedName name="_Pgm2" localSheetId="25">'CSS PRGM 26'!$D$3</definedName>
    <definedName name="_Pgm2" localSheetId="26">'CSS PRGM 27'!$D$3</definedName>
    <definedName name="_Pgm2" localSheetId="27">'CSS PRGM 28'!$D$3</definedName>
    <definedName name="_Pgm2" localSheetId="28">'CSS PRGM 29'!$D$3</definedName>
    <definedName name="_Pgm2" localSheetId="2">#REF!</definedName>
    <definedName name="_Pgm2" localSheetId="29">'CSS PRGM 30'!$D$3</definedName>
    <definedName name="_Pgm2" localSheetId="30">'CSS PRGM 31'!$D$3</definedName>
    <definedName name="_Pgm2" localSheetId="31">'CSS PRGM 32'!$D$3</definedName>
    <definedName name="_Pgm2" localSheetId="32">'CSS PRGM 33'!$D$3</definedName>
    <definedName name="_Pgm2" localSheetId="33">'CSS PRGM 34'!$D$3</definedName>
    <definedName name="_Pgm2" localSheetId="34">'CSS PRGM 35'!$D$3</definedName>
    <definedName name="_Pgm2" localSheetId="35">'CSS PRGM 36'!$D$3</definedName>
    <definedName name="_Pgm2" localSheetId="36">'CSS PRGM 37'!$D$3</definedName>
    <definedName name="_Pgm2" localSheetId="37">'CSS PRGM 38'!$D$3</definedName>
    <definedName name="_Pgm2" localSheetId="38">'CSS PRGM 39'!$D$3</definedName>
    <definedName name="_Pgm2" localSheetId="3">#REF!</definedName>
    <definedName name="_Pgm2" localSheetId="39">'CSS PRGM 40'!$D$3</definedName>
    <definedName name="_Pgm2" localSheetId="4">#REF!</definedName>
    <definedName name="_Pgm2" localSheetId="5">#REF!</definedName>
    <definedName name="_Pgm2" localSheetId="6">'CSS PRGM 7'!$D$3</definedName>
    <definedName name="_Pgm2" localSheetId="7">#REF!</definedName>
    <definedName name="_Pgm2" localSheetId="8">'CSS PRGM 9'!$D$3</definedName>
    <definedName name="_Pgm2">#REF!</definedName>
    <definedName name="_Pgm3">#REF!</definedName>
    <definedName name="_Pgm4">#REF!</definedName>
    <definedName name="_Pgm5">#REF!</definedName>
    <definedName name="_Pgm6">#REF!</definedName>
    <definedName name="_Pgm7">'CSS PRGM 7'!$D$3</definedName>
    <definedName name="_Pgm8">#REF!</definedName>
    <definedName name="_Pgm9">'CSS PRGM 9'!$D$3</definedName>
    <definedName name="CSS_Pgm1">'CSS PRGM 1'!$P$3</definedName>
    <definedName name="CSS_Pm2">'CSS PRGM 2'!$D$3</definedName>
    <definedName name="dfsdf">'CSS PRGM 1'!$P$3</definedName>
    <definedName name="_xlnm.Print_Area" localSheetId="40">'CSS Funding Source Summary'!$A$1:$O$47</definedName>
    <definedName name="_xlnm.Print_Area" localSheetId="0">'CSS PRGM 1'!$A$1:$O$47</definedName>
    <definedName name="_xlnm.Print_Area" localSheetId="9">'CSS PRGM 10'!$A$1:$O$47</definedName>
    <definedName name="_xlnm.Print_Area" localSheetId="10">'CSS PRGM 11'!$A$1:$O$47</definedName>
    <definedName name="_xlnm.Print_Area" localSheetId="11">'CSS PRGM 12'!$A$1:$O$47</definedName>
    <definedName name="_xlnm.Print_Area" localSheetId="12">'CSS PRGM 13'!$A$1:$O$47</definedName>
    <definedName name="_xlnm.Print_Area" localSheetId="13">'CSS PRGM 14'!$A$1:$O$48</definedName>
    <definedName name="_xlnm.Print_Area" localSheetId="14">'CSS PRGM 15'!$A$1:$O$48</definedName>
    <definedName name="_xlnm.Print_Area" localSheetId="15">'CSS PRGM 16'!$A$1:$O$48</definedName>
    <definedName name="_xlnm.Print_Area" localSheetId="16">'CSS PRGM 17'!$A$1:$O$48</definedName>
    <definedName name="_xlnm.Print_Area" localSheetId="17">'CSS PRGM 18'!$A$1:$O$48</definedName>
    <definedName name="_xlnm.Print_Area" localSheetId="18">'CSS PRGM 19'!$A$1:$O$48</definedName>
    <definedName name="_xlnm.Print_Area" localSheetId="1">'CSS PRGM 2'!$A$1:$O$47</definedName>
    <definedName name="_xlnm.Print_Area" localSheetId="19">'CSS PRGM 20'!$A$1:$O$48</definedName>
    <definedName name="_xlnm.Print_Area" localSheetId="20">'CSS PRGM 21'!$A$1:$O$47</definedName>
    <definedName name="_xlnm.Print_Area" localSheetId="21">'CSS PRGM 22'!$A$1:$O$47</definedName>
    <definedName name="_xlnm.Print_Area" localSheetId="22">'CSS PRGM 23'!$A$1:$O$47</definedName>
    <definedName name="_xlnm.Print_Area" localSheetId="23">'CSS PRGM 24'!$A$1:$O$47</definedName>
    <definedName name="_xlnm.Print_Area" localSheetId="24">'CSS PRGM 25'!$A$1:$O$47</definedName>
    <definedName name="_xlnm.Print_Area" localSheetId="25">'CSS PRGM 26'!$A$1:$O$47</definedName>
    <definedName name="_xlnm.Print_Area" localSheetId="26">'CSS PRGM 27'!$A$1:$O$47</definedName>
    <definedName name="_xlnm.Print_Area" localSheetId="27">'CSS PRGM 28'!$A$1:$O$47</definedName>
    <definedName name="_xlnm.Print_Area" localSheetId="28">'CSS PRGM 29'!$A$1:$O$47</definedName>
    <definedName name="_xlnm.Print_Area" localSheetId="2">'CSS PRGM 3'!$A$1:$O$47</definedName>
    <definedName name="_xlnm.Print_Area" localSheetId="29">'CSS PRGM 30'!$A$1:$O$47</definedName>
    <definedName name="_xlnm.Print_Area" localSheetId="30">'CSS PRGM 31'!$A$1:$O$47</definedName>
    <definedName name="_xlnm.Print_Area" localSheetId="31">'CSS PRGM 32'!$A$1:$O$47</definedName>
    <definedName name="_xlnm.Print_Area" localSheetId="32">'CSS PRGM 33'!$A$1:$O$47</definedName>
    <definedName name="_xlnm.Print_Area" localSheetId="33">'CSS PRGM 34'!$A$1:$O$47</definedName>
    <definedName name="_xlnm.Print_Area" localSheetId="34">'CSS PRGM 35'!$A$1:$O$50</definedName>
    <definedName name="_xlnm.Print_Area" localSheetId="35">'CSS PRGM 36'!$A$1:$O$47</definedName>
    <definedName name="_xlnm.Print_Area" localSheetId="36">'CSS PRGM 37'!$A$1:$O$47</definedName>
    <definedName name="_xlnm.Print_Area" localSheetId="37">'CSS PRGM 38'!$A$1:$O$47</definedName>
    <definedName name="_xlnm.Print_Area" localSheetId="38">'CSS PRGM 39'!$A$1:$O$47</definedName>
    <definedName name="_xlnm.Print_Area" localSheetId="3">'CSS PRGM 4'!$A$1:$O$47</definedName>
    <definedName name="_xlnm.Print_Area" localSheetId="39">'CSS PRGM 40'!$A$1:$O$47</definedName>
    <definedName name="_xlnm.Print_Area" localSheetId="4">'CSS PRGM 5'!$A$1:$O$47</definedName>
    <definedName name="_xlnm.Print_Area" localSheetId="5">'CSS PRGM 6'!$A$1:$O$47</definedName>
    <definedName name="_xlnm.Print_Area" localSheetId="6">'CSS PRGM 7'!$A$1:$O$47</definedName>
    <definedName name="_xlnm.Print_Area" localSheetId="7">'CSS PRGM 8'!$A$1:$O$47</definedName>
    <definedName name="_xlnm.Print_Area" localSheetId="8">'CSS PRGM 9'!$A$1:$O$47</definedName>
    <definedName name="_xlnm.Print_Area" localSheetId="41">'CSS Summary'!$A$1:$O$71</definedName>
  </definedNames>
  <calcPr calcId="191029"/>
</workbook>
</file>

<file path=xl/sharedStrings.xml><?xml version="1.0" encoding="utf-8"?>
<sst xmlns="http://schemas.openxmlformats.org/spreadsheetml/2006/main" count="2793" uniqueCount="181">
  <si>
    <t>MHSA</t>
  </si>
  <si>
    <t>Medi-Cal FFP</t>
  </si>
  <si>
    <t>Realignment</t>
  </si>
  <si>
    <t>County</t>
  </si>
  <si>
    <t>Other</t>
  </si>
  <si>
    <t>Contract Provider</t>
  </si>
  <si>
    <t>Total Mental Health Expenditures</t>
  </si>
  <si>
    <t>Total County</t>
  </si>
  <si>
    <t>Total Contract Provider</t>
  </si>
  <si>
    <t>Total FSP</t>
  </si>
  <si>
    <t>Outreach and Engagement (O&amp;E)</t>
  </si>
  <si>
    <t>Total O&amp;E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</si>
  <si>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</si>
  <si>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</si>
  <si>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</si>
  <si>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</si>
  <si>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</si>
  <si>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</si>
  <si>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</si>
  <si>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</si>
  <si>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</si>
  <si>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</si>
  <si>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</si>
  <si>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</si>
  <si>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</si>
  <si>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</si>
  <si>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</si>
  <si>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Activity</t>
  </si>
  <si>
    <t>State General Fund</t>
  </si>
  <si>
    <t>Funding Source</t>
  </si>
  <si>
    <t>Personnel</t>
  </si>
  <si>
    <t>Operating Costs</t>
  </si>
  <si>
    <t>Total CSS</t>
  </si>
  <si>
    <t>City/County Allocated Administration</t>
  </si>
  <si>
    <t>Total CSS Administration</t>
  </si>
  <si>
    <t>Evaluation</t>
  </si>
  <si>
    <t>Professional Services</t>
  </si>
  <si>
    <t>Administration</t>
  </si>
  <si>
    <t>Other Funds</t>
  </si>
  <si>
    <t>(J)</t>
  </si>
  <si>
    <t>Total CSS Evaluation</t>
  </si>
  <si>
    <t>General System Development (GSD)</t>
  </si>
  <si>
    <t>Total GSD</t>
  </si>
  <si>
    <t>Total CSS Planning, Evaluation and Admin.</t>
  </si>
  <si>
    <t xml:space="preserve">Full Service Partnership (FSP) </t>
  </si>
  <si>
    <t>Full Service Partnership (FSP)</t>
  </si>
  <si>
    <t>Annual Mental Health Services Act Revenue and Expenditure Report for Fiscal Year 2008-09
Community Services and Supports (CSS) Summary</t>
  </si>
  <si>
    <t xml:space="preserve"> </t>
  </si>
  <si>
    <t>Program 1:</t>
  </si>
  <si>
    <t>Annual Mental Health Services Act Revenue and Expenditure Report for Fiscal Year 2008-09
Community Services and Supports (CSS) Programs</t>
  </si>
  <si>
    <t>Program 1</t>
  </si>
  <si>
    <t>Total Program 1</t>
  </si>
  <si>
    <t>All Programs</t>
  </si>
  <si>
    <t>Total CSS Programs</t>
  </si>
  <si>
    <t>Total CSS Planning</t>
  </si>
  <si>
    <t>CSS Programs</t>
  </si>
  <si>
    <t>CSS Planning, Evaluation and Administration</t>
  </si>
  <si>
    <t>Planning</t>
  </si>
  <si>
    <t>Total CSS Funding Sources</t>
  </si>
  <si>
    <t>Program 2:</t>
  </si>
  <si>
    <t>Program 2</t>
  </si>
  <si>
    <t>Total Program 2</t>
  </si>
  <si>
    <t>Program 3:</t>
  </si>
  <si>
    <t>Program 3</t>
  </si>
  <si>
    <t>Total Program 3</t>
  </si>
  <si>
    <t>Program 4:</t>
  </si>
  <si>
    <t>Program 4</t>
  </si>
  <si>
    <t>Total Program 4</t>
  </si>
  <si>
    <t>Program 5:</t>
  </si>
  <si>
    <t>Program 5</t>
  </si>
  <si>
    <t>Total Program 5</t>
  </si>
  <si>
    <t>Program 6:</t>
  </si>
  <si>
    <t>Program 6</t>
  </si>
  <si>
    <t>Total Program 6</t>
  </si>
  <si>
    <t>Program 7:</t>
  </si>
  <si>
    <t>Program 7</t>
  </si>
  <si>
    <t>Total Program 7</t>
  </si>
  <si>
    <t>Program 8:</t>
  </si>
  <si>
    <t>Program 8</t>
  </si>
  <si>
    <t>Total Program 8</t>
  </si>
  <si>
    <t>Program 9:</t>
  </si>
  <si>
    <t>Program 9</t>
  </si>
  <si>
    <t>Total Program 9</t>
  </si>
  <si>
    <t>Program 10:</t>
  </si>
  <si>
    <t>Program 10</t>
  </si>
  <si>
    <t>Total Program 10</t>
  </si>
  <si>
    <t>Program 11:</t>
  </si>
  <si>
    <t>Program 11</t>
  </si>
  <si>
    <t>Total Program 11</t>
  </si>
  <si>
    <t>Program 12:</t>
  </si>
  <si>
    <t>Program 12</t>
  </si>
  <si>
    <t>Total Program 12</t>
  </si>
  <si>
    <t>Program 13:</t>
  </si>
  <si>
    <t>Program 13</t>
  </si>
  <si>
    <t>Total Program 13</t>
  </si>
  <si>
    <t>Program 14:</t>
  </si>
  <si>
    <t>Program 14</t>
  </si>
  <si>
    <t>Total Program 14</t>
  </si>
  <si>
    <t>Program 15:</t>
  </si>
  <si>
    <t>Program 15</t>
  </si>
  <si>
    <t>Total Program 15</t>
  </si>
  <si>
    <t>Program 16:</t>
  </si>
  <si>
    <t>Program 16</t>
  </si>
  <si>
    <t>Total Program 16</t>
  </si>
  <si>
    <t>Program 17:</t>
  </si>
  <si>
    <t>Program 17</t>
  </si>
  <si>
    <t>Total Program 17</t>
  </si>
  <si>
    <t>Program 18:</t>
  </si>
  <si>
    <t>Program 18</t>
  </si>
  <si>
    <t>Total Program 18</t>
  </si>
  <si>
    <t>Program 19:</t>
  </si>
  <si>
    <t>Program 19</t>
  </si>
  <si>
    <t>Total Program 19</t>
  </si>
  <si>
    <t>Program 20:</t>
  </si>
  <si>
    <t>Program 20</t>
  </si>
  <si>
    <t>Total Program 20</t>
  </si>
  <si>
    <t>Program 21:</t>
  </si>
  <si>
    <t>Program 21</t>
  </si>
  <si>
    <t>Total Program 21</t>
  </si>
  <si>
    <t>Program 22:</t>
  </si>
  <si>
    <t>Program 22</t>
  </si>
  <si>
    <t>Total Program 22</t>
  </si>
  <si>
    <t>Program 23:</t>
  </si>
  <si>
    <t>Program 23</t>
  </si>
  <si>
    <t>Total Program 23</t>
  </si>
  <si>
    <t>Program 24:</t>
  </si>
  <si>
    <t>Program 24</t>
  </si>
  <si>
    <t>Total Program 24</t>
  </si>
  <si>
    <t>Program 25:</t>
  </si>
  <si>
    <t>Program 25</t>
  </si>
  <si>
    <t>Total Program 25</t>
  </si>
  <si>
    <t>Program 26:</t>
  </si>
  <si>
    <t>Total Program 26</t>
  </si>
  <si>
    <t>Program 26</t>
  </si>
  <si>
    <t>Program 27:</t>
  </si>
  <si>
    <t>Program 27</t>
  </si>
  <si>
    <t>Total Program 27</t>
  </si>
  <si>
    <t>Program 28:</t>
  </si>
  <si>
    <t>Program 28</t>
  </si>
  <si>
    <t>Total Program 28</t>
  </si>
  <si>
    <t>Program 29:</t>
  </si>
  <si>
    <t>Program 29</t>
  </si>
  <si>
    <t>Total Program 29</t>
  </si>
  <si>
    <t>Program 30:</t>
  </si>
  <si>
    <t>Program 30</t>
  </si>
  <si>
    <t>Total Program 30</t>
  </si>
  <si>
    <t>Program 31:</t>
  </si>
  <si>
    <t>Program 31</t>
  </si>
  <si>
    <t>Total Program 31</t>
  </si>
  <si>
    <t>Program 32:</t>
  </si>
  <si>
    <t>Program 32</t>
  </si>
  <si>
    <t>Total Program 32</t>
  </si>
  <si>
    <t>Program 33:</t>
  </si>
  <si>
    <t>Program 33</t>
  </si>
  <si>
    <t>Total Program 33</t>
  </si>
  <si>
    <t>Program 34:</t>
  </si>
  <si>
    <t>Program 34</t>
  </si>
  <si>
    <t>Total Program 34</t>
  </si>
  <si>
    <t>Program 35:</t>
  </si>
  <si>
    <t>Program 35</t>
  </si>
  <si>
    <t>Total Program 35</t>
  </si>
  <si>
    <t>Program 36:</t>
  </si>
  <si>
    <t>Program 36</t>
  </si>
  <si>
    <t>Total Program 36</t>
  </si>
  <si>
    <t>Program 37:</t>
  </si>
  <si>
    <t>Program 37</t>
  </si>
  <si>
    <t>Total Program 37</t>
  </si>
  <si>
    <t>Program 38:</t>
  </si>
  <si>
    <t>Program 38</t>
  </si>
  <si>
    <t>Total Program 38</t>
  </si>
  <si>
    <t>Program 39:</t>
  </si>
  <si>
    <t>Program 39</t>
  </si>
  <si>
    <t>Total Program 39</t>
  </si>
  <si>
    <t>Program 40:</t>
  </si>
  <si>
    <t>Program 40</t>
  </si>
  <si>
    <t>Total Program 40</t>
  </si>
  <si>
    <t>Operating</t>
  </si>
  <si>
    <t>GSD Housing</t>
  </si>
  <si>
    <t>MHSA Housing Program Assignment(s)</t>
  </si>
  <si>
    <t>Annual Mental Health Services Act Revenue and Expenditure Report for Fiscal Year 2008-09
Community Services and Supports (CSS) Funding Source Summary</t>
  </si>
  <si>
    <t>Sum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</si>
</sst>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/>
      <right style="thin"/>
      <top style="hair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wrapText="1"/>
    </xf>
    <xf numFmtId="3" fontId="0" fillId="0" borderId="0" xfId="0" applyNumberFormat="1" applyProtection="1"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1" fillId="0" borderId="4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1" fillId="0" borderId="5" xfId="0" applyNumberFormat="1" applyFont="1" applyBorder="1" applyAlignment="1" applyProtection="1">
      <alignment horizontal="center" wrapText="1"/>
      <protection/>
    </xf>
    <xf numFmtId="3" fontId="1" fillId="0" borderId="4" xfId="0" applyNumberFormat="1" applyFont="1" applyBorder="1" applyAlignment="1" applyProtection="1">
      <alignment horizontal="center" wrapText="1"/>
      <protection/>
    </xf>
    <xf numFmtId="3" fontId="1" fillId="0" borderId="6" xfId="0" applyNumberFormat="1" applyFont="1" applyBorder="1" applyProtection="1">
      <protection/>
    </xf>
    <xf numFmtId="3" fontId="0" fillId="0" borderId="7" xfId="0" applyNumberFormat="1" applyBorder="1" applyProtection="1">
      <protection/>
    </xf>
    <xf numFmtId="3" fontId="0" fillId="0" borderId="8" xfId="0" applyNumberFormat="1" applyBorder="1" applyProtection="1">
      <protection/>
    </xf>
    <xf numFmtId="3" fontId="0" fillId="0" borderId="2" xfId="0" applyNumberFormat="1" applyBorder="1" applyProtection="1">
      <protection/>
    </xf>
    <xf numFmtId="3" fontId="0" fillId="0" borderId="9" xfId="0" applyNumberFormat="1" applyBorder="1" applyProtection="1">
      <protection/>
    </xf>
    <xf numFmtId="3" fontId="0" fillId="0" borderId="3" xfId="0" applyNumberFormat="1" applyBorder="1" applyProtection="1">
      <protection/>
    </xf>
    <xf numFmtId="3" fontId="0" fillId="0" borderId="0" xfId="0" applyNumberFormat="1" applyBorder="1" applyProtection="1">
      <protection/>
    </xf>
    <xf numFmtId="3" fontId="0" fillId="0" borderId="10" xfId="0" applyNumberFormat="1" applyBorder="1" applyProtection="1">
      <protection/>
    </xf>
    <xf numFmtId="3" fontId="0" fillId="0" borderId="11" xfId="0" applyNumberFormat="1" applyBorder="1" applyProtection="1">
      <protection/>
    </xf>
    <xf numFmtId="3" fontId="0" fillId="0" borderId="12" xfId="0" applyNumberFormat="1" applyBorder="1" applyProtection="1">
      <protection/>
    </xf>
    <xf numFmtId="3" fontId="0" fillId="0" borderId="13" xfId="0" applyNumberFormat="1" applyBorder="1" applyProtection="1">
      <protection/>
    </xf>
    <xf numFmtId="3" fontId="0" fillId="0" borderId="14" xfId="0" applyNumberFormat="1" applyBorder="1" applyProtection="1">
      <protection/>
    </xf>
    <xf numFmtId="3" fontId="1" fillId="0" borderId="15" xfId="0" applyNumberFormat="1" applyFont="1" applyBorder="1" applyProtection="1">
      <protection/>
    </xf>
    <xf numFmtId="3" fontId="0" fillId="0" borderId="1" xfId="0" applyNumberFormat="1" applyBorder="1" applyProtection="1">
      <protection/>
    </xf>
    <xf numFmtId="3" fontId="0" fillId="0" borderId="16" xfId="0" applyNumberFormat="1" applyBorder="1" applyProtection="1">
      <protection/>
    </xf>
    <xf numFmtId="3" fontId="1" fillId="0" borderId="1" xfId="0" applyNumberFormat="1" applyFont="1" applyBorder="1" applyProtection="1">
      <protection/>
    </xf>
    <xf numFmtId="3" fontId="0" fillId="0" borderId="0" xfId="0" applyNumberFormat="1" applyProtection="1">
      <protection/>
    </xf>
    <xf numFmtId="3" fontId="1" fillId="0" borderId="1" xfId="0" applyNumberFormat="1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right"/>
      <protection/>
    </xf>
    <xf numFmtId="164" fontId="1" fillId="0" borderId="1" xfId="0" applyNumberFormat="1" applyFont="1" applyBorder="1" applyAlignment="1" applyProtection="1">
      <alignment horizontal="left"/>
      <protection/>
    </xf>
    <xf numFmtId="3" fontId="1" fillId="0" borderId="1" xfId="0" applyNumberFormat="1" applyFont="1" applyBorder="1" applyAlignment="1" applyProtection="1">
      <alignment horizontal="right"/>
      <protection/>
    </xf>
    <xf numFmtId="3" fontId="1" fillId="0" borderId="7" xfId="0" applyNumberFormat="1" applyFont="1" applyBorder="1" applyProtection="1">
      <protection/>
    </xf>
    <xf numFmtId="3" fontId="1" fillId="0" borderId="3" xfId="0" applyNumberFormat="1" applyFont="1" applyBorder="1" applyProtection="1">
      <protection/>
    </xf>
    <xf numFmtId="3" fontId="1" fillId="0" borderId="12" xfId="0" applyNumberFormat="1" applyFont="1" applyBorder="1" applyProtection="1">
      <protection/>
    </xf>
    <xf numFmtId="3" fontId="1" fillId="0" borderId="13" xfId="0" applyNumberFormat="1" applyFont="1" applyBorder="1" applyProtection="1">
      <protection/>
    </xf>
    <xf numFmtId="3" fontId="1" fillId="0" borderId="14" xfId="0" applyNumberFormat="1" applyFont="1" applyBorder="1" applyProtection="1">
      <protection/>
    </xf>
    <xf numFmtId="3" fontId="1" fillId="0" borderId="9" xfId="0" applyNumberFormat="1" applyFont="1" applyBorder="1" applyProtection="1">
      <protection/>
    </xf>
    <xf numFmtId="3" fontId="0" fillId="0" borderId="0" xfId="0" applyNumberFormat="1" applyFill="1" applyBorder="1" applyProtection="1">
      <protection/>
    </xf>
    <xf numFmtId="3" fontId="1" fillId="0" borderId="17" xfId="0" applyNumberFormat="1" applyFont="1" applyBorder="1" applyProtection="1">
      <protection/>
    </xf>
    <xf numFmtId="3" fontId="0" fillId="0" borderId="18" xfId="0" applyNumberFormat="1" applyBorder="1" applyProtection="1">
      <protection/>
    </xf>
    <xf numFmtId="3" fontId="0" fillId="0" borderId="19" xfId="0" applyNumberFormat="1" applyBorder="1" applyProtection="1">
      <protection/>
    </xf>
    <xf numFmtId="3" fontId="1" fillId="0" borderId="4" xfId="0" applyNumberFormat="1" applyFont="1" applyBorder="1" applyProtection="1">
      <protection/>
    </xf>
    <xf numFmtId="3" fontId="1" fillId="0" borderId="20" xfId="0" applyNumberFormat="1" applyFont="1" applyBorder="1" applyProtection="1">
      <protection/>
    </xf>
    <xf numFmtId="3" fontId="0" fillId="0" borderId="20" xfId="0" applyNumberFormat="1" applyBorder="1" applyProtection="1">
      <protection/>
    </xf>
    <xf numFmtId="3" fontId="1" fillId="0" borderId="21" xfId="0" applyNumberFormat="1" applyFont="1" applyBorder="1" applyProtection="1">
      <protection/>
    </xf>
    <xf numFmtId="3" fontId="1" fillId="0" borderId="0" xfId="0" applyNumberFormat="1" applyFont="1" applyFill="1" applyBorder="1" applyProtection="1">
      <protection/>
    </xf>
    <xf numFmtId="3" fontId="1" fillId="0" borderId="7" xfId="0" applyNumberFormat="1" applyFont="1" applyBorder="1" applyProtection="1"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 wrapText="1"/>
      <protection locked="0"/>
    </xf>
    <xf numFmtId="3" fontId="0" fillId="0" borderId="9" xfId="0" applyNumberFormat="1" applyBorder="1" applyProtection="1">
      <protection locked="0"/>
    </xf>
    <xf numFmtId="3" fontId="0" fillId="0" borderId="11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10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3" fontId="1" fillId="0" borderId="7" xfId="0" applyNumberFormat="1" applyFont="1" applyFill="1" applyBorder="1" applyProtection="1">
      <protection/>
    </xf>
    <xf numFmtId="3" fontId="1" fillId="0" borderId="8" xfId="0" applyNumberFormat="1" applyFont="1" applyBorder="1" applyProtection="1">
      <protection/>
    </xf>
    <xf numFmtId="3" fontId="1" fillId="0" borderId="2" xfId="0" applyNumberFormat="1" applyFont="1" applyBorder="1" applyProtection="1">
      <protection/>
    </xf>
    <xf numFmtId="3" fontId="1" fillId="0" borderId="2" xfId="0" applyNumberFormat="1" applyFont="1" applyBorder="1" applyProtection="1">
      <protection locked="0"/>
    </xf>
    <xf numFmtId="3" fontId="1" fillId="0" borderId="7" xfId="0" applyNumberFormat="1" applyFont="1" applyBorder="1" applyAlignment="1" applyProtection="1">
      <alignment/>
      <protection locked="0"/>
    </xf>
    <xf numFmtId="3" fontId="1" fillId="0" borderId="0" xfId="0" applyNumberFormat="1" applyFont="1" applyProtection="1">
      <protection/>
    </xf>
    <xf numFmtId="3" fontId="1" fillId="0" borderId="0" xfId="0" applyNumberFormat="1" applyFont="1" applyProtection="1">
      <protection locked="0"/>
    </xf>
    <xf numFmtId="3" fontId="1" fillId="0" borderId="0" xfId="0" applyNumberFormat="1" applyFont="1"/>
    <xf numFmtId="3" fontId="1" fillId="0" borderId="5" xfId="0" applyNumberFormat="1" applyFont="1" applyBorder="1" applyProtection="1">
      <protection/>
    </xf>
    <xf numFmtId="3" fontId="1" fillId="0" borderId="10" xfId="0" applyNumberFormat="1" applyFont="1" applyBorder="1" applyProtection="1">
      <protection/>
    </xf>
    <xf numFmtId="3" fontId="5" fillId="0" borderId="0" xfId="0" applyNumberFormat="1" applyFont="1"/>
    <xf numFmtId="3" fontId="6" fillId="0" borderId="0" xfId="0" applyNumberFormat="1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Protection="1">
      <protection locked="0"/>
    </xf>
    <xf numFmtId="3" fontId="8" fillId="0" borderId="0" xfId="0" applyNumberFormat="1" applyFont="1" applyProtection="1">
      <protection locked="0"/>
    </xf>
    <xf numFmtId="3" fontId="5" fillId="0" borderId="0" xfId="0" applyNumberFormat="1" applyFont="1" applyProtection="1">
      <protection locked="0"/>
    </xf>
    <xf numFmtId="3" fontId="6" fillId="0" borderId="0" xfId="0" applyNumberFormat="1" applyFont="1" applyProtection="1">
      <protection locked="0"/>
    </xf>
    <xf numFmtId="3" fontId="7" fillId="0" borderId="0" xfId="0" applyNumberFormat="1" applyFont="1" applyProtection="1">
      <protection locked="0"/>
    </xf>
    <xf numFmtId="3" fontId="2" fillId="0" borderId="22" xfId="0" applyNumberFormat="1" applyFont="1" applyBorder="1" applyAlignment="1" applyProtection="1">
      <alignment horizontal="left"/>
      <protection/>
    </xf>
    <xf numFmtId="3" fontId="2" fillId="0" borderId="23" xfId="0" applyNumberFormat="1" applyFont="1" applyBorder="1" applyAlignment="1" applyProtection="1">
      <alignment horizontal="left"/>
      <protection/>
    </xf>
    <xf numFmtId="3" fontId="1" fillId="0" borderId="6" xfId="0" applyNumberFormat="1" applyFont="1" applyBorder="1" applyAlignment="1" applyProtection="1">
      <alignment horizontal="center"/>
      <protection/>
    </xf>
    <xf numFmtId="3" fontId="1" fillId="0" borderId="7" xfId="0" applyNumberFormat="1" applyFont="1" applyBorder="1" applyAlignment="1" applyProtection="1">
      <alignment horizontal="center"/>
      <protection/>
    </xf>
    <xf numFmtId="3" fontId="1" fillId="0" borderId="8" xfId="0" applyNumberFormat="1" applyFont="1" applyBorder="1" applyAlignment="1" applyProtection="1">
      <alignment horizontal="center"/>
      <protection/>
    </xf>
    <xf numFmtId="3" fontId="1" fillId="0" borderId="9" xfId="0" applyNumberFormat="1" applyFont="1" applyBorder="1" applyAlignment="1" applyProtection="1">
      <alignment horizontal="center"/>
      <protection/>
    </xf>
    <xf numFmtId="3" fontId="1" fillId="0" borderId="0" xfId="0" applyNumberFormat="1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0" borderId="15" xfId="0" applyNumberFormat="1" applyFont="1" applyBorder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 horizontal="center"/>
      <protection/>
    </xf>
    <xf numFmtId="3" fontId="1" fillId="0" borderId="16" xfId="0" applyNumberFormat="1" applyFont="1" applyBorder="1" applyAlignment="1" applyProtection="1">
      <alignment horizontal="center"/>
      <protection/>
    </xf>
    <xf numFmtId="3" fontId="2" fillId="0" borderId="0" xfId="0" applyNumberFormat="1" applyFont="1" applyBorder="1" applyAlignment="1" applyProtection="1">
      <alignment horizontal="left" wrapText="1"/>
      <protection/>
    </xf>
    <xf numFmtId="3" fontId="2" fillId="0" borderId="10" xfId="0" applyNumberFormat="1" applyFont="1" applyBorder="1" applyAlignment="1" applyProtection="1">
      <alignment horizontal="left" wrapText="1"/>
      <protection/>
    </xf>
    <xf numFmtId="3" fontId="2" fillId="0" borderId="22" xfId="0" applyNumberFormat="1" applyFont="1" applyBorder="1" applyAlignment="1" applyProtection="1">
      <alignment horizontal="left" wrapText="1"/>
      <protection/>
    </xf>
    <xf numFmtId="3" fontId="2" fillId="0" borderId="23" xfId="0" applyNumberFormat="1" applyFont="1" applyBorder="1" applyAlignment="1" applyProtection="1">
      <alignment horizontal="left" wrapText="1"/>
      <protection/>
    </xf>
    <xf numFmtId="3" fontId="7" fillId="0" borderId="9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 wrapText="1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17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 applyProtection="1">
      <alignment horizontal="center"/>
      <protection/>
    </xf>
    <xf numFmtId="3" fontId="1" fillId="0" borderId="19" xfId="0" applyNumberFormat="1" applyFont="1" applyBorder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 wrapText="1"/>
      <protection locked="0"/>
    </xf>
    <xf numFmtId="3" fontId="1" fillId="0" borderId="2" xfId="0" applyNumberFormat="1" applyFont="1" applyBorder="1" applyAlignment="1" applyProtection="1">
      <alignment horizontal="center" wrapText="1"/>
      <protection/>
    </xf>
    <xf numFmtId="3" fontId="1" fillId="0" borderId="5" xfId="0" applyNumberFormat="1" applyFont="1" applyBorder="1" applyAlignment="1" applyProtection="1">
      <alignment horizontal="center" wrapText="1"/>
      <protection/>
    </xf>
    <xf numFmtId="3" fontId="1" fillId="0" borderId="7" xfId="0" applyNumberFormat="1" applyFont="1" applyBorder="1" applyAlignment="1" applyProtection="1">
      <alignment horizontal="center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3" fontId="1" fillId="0" borderId="18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Alignment="1" applyProtection="1">
      <alignment horizontal="left"/>
      <protection/>
    </xf>
    <xf numFmtId="3" fontId="0" fillId="0" borderId="0" xfId="0" applyNumberFormat="1" applyProtection="1">
      <protection/>
    </xf>
    <xf numFmtId="3" fontId="0" fillId="0" borderId="10" xfId="0" applyNumberFormat="1" applyBorder="1" applyProtection="1">
      <protection/>
    </xf>
    <xf numFmtId="3" fontId="1" fillId="0" borderId="6" xfId="0" applyNumberFormat="1" applyFont="1" applyBorder="1" applyAlignment="1" applyProtection="1">
      <alignment horizontal="left"/>
      <protection locked="0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1" fillId="0" borderId="17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Border="1" applyAlignment="1" applyProtection="1">
      <alignment horizontal="center"/>
      <protection locked="0"/>
    </xf>
    <xf numFmtId="3" fontId="1" fillId="0" borderId="6" xfId="0" applyNumberFormat="1" applyFont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  <protection locked="0"/>
    </xf>
    <xf numFmtId="3" fontId="1" fillId="0" borderId="16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 wrapText="1"/>
      <protection locked="0"/>
    </xf>
    <xf numFmtId="3" fontId="1" fillId="0" borderId="5" xfId="0" applyNumberFormat="1" applyFont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customXml" Target="../customXml/item1.xml" /><Relationship Id="rId46" Type="http://schemas.openxmlformats.org/officeDocument/2006/relationships/customXml" Target="../customXml/item3.xml" /><Relationship Id="rId47" Type="http://schemas.openxmlformats.org/officeDocument/2006/relationships/customXml" Target="../customXml/item4.xml" /><Relationship Id="rId48" Type="http://schemas.openxmlformats.org/officeDocument/2006/relationships/customXml" Target="../customXml/item5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H12" sqref="H12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9" t="s">
        <v>25</v>
      </c>
      <c r="B2" s="9"/>
      <c r="C2" s="9"/>
      <c r="D2" s="98"/>
      <c r="E2" s="98"/>
      <c r="F2" s="69"/>
      <c r="G2" s="6"/>
      <c r="H2" s="6"/>
      <c r="I2" s="6"/>
      <c r="J2" s="6"/>
      <c r="K2" s="6"/>
      <c r="L2" s="6"/>
      <c r="M2" s="6"/>
      <c r="N2" s="7" t="s">
        <v>26</v>
      </c>
      <c r="O2" s="8">
        <v>0</v>
      </c>
    </row>
    <row r="3" spans="1:15" ht="20.1" customHeight="1">
      <c r="A3" s="67" t="s">
        <v>48</v>
      </c>
      <c r="B3" s="67"/>
      <c r="C3" s="67"/>
      <c r="D3" s="105"/>
      <c r="E3" s="105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5" t="s">
        <v>0</v>
      </c>
      <c r="H7" s="15" t="s">
        <v>28</v>
      </c>
      <c r="I7" s="15" t="s">
        <v>15</v>
      </c>
      <c r="J7" s="15" t="s">
        <v>1</v>
      </c>
      <c r="K7" s="15" t="s">
        <v>12</v>
      </c>
      <c r="L7" s="15" t="s">
        <v>13</v>
      </c>
      <c r="M7" s="15" t="s">
        <v>2</v>
      </c>
      <c r="N7" s="15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50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44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15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15">SUM(G10:O10)</f>
        <v>0</v>
      </c>
      <c r="R10" s="77" t="b">
        <f aca="true" t="shared" si="2" ref="R10:R15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11"/>
      <c r="H15" s="11"/>
      <c r="I15" s="11"/>
      <c r="J15" s="11"/>
      <c r="K15" s="11"/>
      <c r="L15" s="11"/>
      <c r="M15" s="11"/>
      <c r="N15" s="11"/>
      <c r="O15" s="1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aca="true" t="shared" si="4" ref="P16:P47">F16</f>
        <v>0</v>
      </c>
      <c r="Q16" s="76">
        <f aca="true" t="shared" si="5" ref="Q16:Q47">SUM(G16:O16)</f>
        <v>0</v>
      </c>
      <c r="R16" s="77" t="b">
        <f aca="true" t="shared" si="6" ref="R16:R47">EXACT(P16,Q16)</f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4"/>
        <v>0</v>
      </c>
      <c r="Q17" s="76">
        <f t="shared" si="5"/>
        <v>0</v>
      </c>
      <c r="R17" s="77" t="b">
        <f t="shared" si="6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4"/>
        <v>0</v>
      </c>
      <c r="Q18" s="76">
        <f t="shared" si="5"/>
        <v>0</v>
      </c>
      <c r="R18" s="77" t="b">
        <f t="shared" si="6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7" ref="F19:O19">SUM(F16:F18)</f>
        <v>0</v>
      </c>
      <c r="G19" s="21">
        <f t="shared" si="7"/>
        <v>0</v>
      </c>
      <c r="H19" s="21">
        <f t="shared" si="7"/>
        <v>0</v>
      </c>
      <c r="I19" s="21">
        <f t="shared" si="7"/>
        <v>0</v>
      </c>
      <c r="J19" s="21">
        <f t="shared" si="7"/>
        <v>0</v>
      </c>
      <c r="K19" s="21">
        <f t="shared" si="7"/>
        <v>0</v>
      </c>
      <c r="L19" s="21">
        <f t="shared" si="7"/>
        <v>0</v>
      </c>
      <c r="M19" s="21">
        <f t="shared" si="7"/>
        <v>0</v>
      </c>
      <c r="N19" s="21">
        <f t="shared" si="7"/>
        <v>0</v>
      </c>
      <c r="O19" s="21">
        <f t="shared" si="7"/>
        <v>0</v>
      </c>
      <c r="P19" s="78">
        <f t="shared" si="4"/>
        <v>0</v>
      </c>
      <c r="Q19" s="76">
        <f t="shared" si="5"/>
        <v>0</v>
      </c>
      <c r="R19" s="77" t="b">
        <f t="shared" si="6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8" ref="F20:O20">F14+F19</f>
        <v>0</v>
      </c>
      <c r="G20" s="27">
        <f t="shared" si="8"/>
        <v>0</v>
      </c>
      <c r="H20" s="27">
        <f t="shared" si="8"/>
        <v>0</v>
      </c>
      <c r="I20" s="27">
        <f t="shared" si="8"/>
        <v>0</v>
      </c>
      <c r="J20" s="27">
        <f t="shared" si="8"/>
        <v>0</v>
      </c>
      <c r="K20" s="27">
        <f t="shared" si="8"/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78">
        <f t="shared" si="4"/>
        <v>0</v>
      </c>
      <c r="Q20" s="76">
        <f t="shared" si="5"/>
        <v>0</v>
      </c>
      <c r="R20" s="77" t="b">
        <f t="shared" si="6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21"/>
      <c r="H21" s="21"/>
      <c r="I21" s="21"/>
      <c r="J21" s="21"/>
      <c r="K21" s="21"/>
      <c r="L21" s="21"/>
      <c r="M21" s="21"/>
      <c r="N21" s="21"/>
      <c r="O21" s="21"/>
      <c r="P21" s="78">
        <f t="shared" si="4"/>
        <v>0</v>
      </c>
      <c r="Q21" s="76">
        <f t="shared" si="5"/>
        <v>0</v>
      </c>
      <c r="R21" s="77" t="b">
        <f t="shared" si="6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4"/>
        <v>0</v>
      </c>
      <c r="Q22" s="76">
        <f t="shared" si="5"/>
        <v>0</v>
      </c>
      <c r="R22" s="77" t="b">
        <f t="shared" si="6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4"/>
        <v>0</v>
      </c>
      <c r="Q23" s="76">
        <f t="shared" si="5"/>
        <v>0</v>
      </c>
      <c r="R23" s="77" t="b">
        <f t="shared" si="6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4"/>
        <v>0</v>
      </c>
      <c r="Q24" s="76">
        <f t="shared" si="5"/>
        <v>0</v>
      </c>
      <c r="R24" s="77" t="b">
        <f t="shared" si="6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4"/>
        <v>0</v>
      </c>
      <c r="Q25" s="76">
        <f t="shared" si="5"/>
        <v>0</v>
      </c>
      <c r="R25" s="77" t="b">
        <f t="shared" si="6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4"/>
        <v>0</v>
      </c>
      <c r="Q26" s="76">
        <f t="shared" si="5"/>
        <v>0</v>
      </c>
      <c r="R26" s="77" t="b">
        <f t="shared" si="6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>SUM(F23:F26)</f>
        <v>0</v>
      </c>
      <c r="G27" s="21">
        <f aca="true" t="shared" si="9" ref="G27:O27">SUM(G23:G26)</f>
        <v>0</v>
      </c>
      <c r="H27" s="21">
        <f t="shared" si="9"/>
        <v>0</v>
      </c>
      <c r="I27" s="21">
        <f t="shared" si="9"/>
        <v>0</v>
      </c>
      <c r="J27" s="21">
        <f t="shared" si="9"/>
        <v>0</v>
      </c>
      <c r="K27" s="21">
        <f t="shared" si="9"/>
        <v>0</v>
      </c>
      <c r="L27" s="21">
        <f t="shared" si="9"/>
        <v>0</v>
      </c>
      <c r="M27" s="21">
        <f t="shared" si="9"/>
        <v>0</v>
      </c>
      <c r="N27" s="21">
        <f t="shared" si="9"/>
        <v>0</v>
      </c>
      <c r="O27" s="21">
        <f t="shared" si="9"/>
        <v>0</v>
      </c>
      <c r="P27" s="78">
        <f t="shared" si="4"/>
        <v>0</v>
      </c>
      <c r="Q27" s="76">
        <f t="shared" si="5"/>
        <v>0</v>
      </c>
      <c r="R27" s="77" t="b">
        <f t="shared" si="6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4"/>
        <v>0</v>
      </c>
      <c r="Q28" s="76">
        <f t="shared" si="5"/>
        <v>0</v>
      </c>
      <c r="R28" s="77" t="b">
        <f t="shared" si="6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4"/>
        <v>0</v>
      </c>
      <c r="Q29" s="76">
        <f t="shared" si="5"/>
        <v>0</v>
      </c>
      <c r="R29" s="77" t="b">
        <f t="shared" si="6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4"/>
        <v>0</v>
      </c>
      <c r="Q30" s="76">
        <f t="shared" si="5"/>
        <v>0</v>
      </c>
      <c r="R30" s="77" t="b">
        <f t="shared" si="6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4"/>
        <v>0</v>
      </c>
      <c r="Q31" s="76">
        <f t="shared" si="5"/>
        <v>0</v>
      </c>
      <c r="R31" s="77" t="b">
        <f t="shared" si="6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4"/>
        <v>0</v>
      </c>
      <c r="Q32" s="76">
        <f t="shared" si="5"/>
        <v>0</v>
      </c>
      <c r="R32" s="77" t="b">
        <f t="shared" si="6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>SUM(F29:F32)</f>
        <v>0</v>
      </c>
      <c r="G33" s="21">
        <f>SUM(G29:G32)</f>
        <v>0</v>
      </c>
      <c r="H33" s="21">
        <f aca="true" t="shared" si="10" ref="H33:O33">SUM(H29:H32)</f>
        <v>0</v>
      </c>
      <c r="I33" s="21">
        <f t="shared" si="10"/>
        <v>0</v>
      </c>
      <c r="J33" s="21">
        <f t="shared" si="10"/>
        <v>0</v>
      </c>
      <c r="K33" s="21">
        <f t="shared" si="10"/>
        <v>0</v>
      </c>
      <c r="L33" s="21">
        <f t="shared" si="10"/>
        <v>0</v>
      </c>
      <c r="M33" s="21">
        <f t="shared" si="10"/>
        <v>0</v>
      </c>
      <c r="N33" s="21">
        <f t="shared" si="10"/>
        <v>0</v>
      </c>
      <c r="O33" s="21">
        <f t="shared" si="10"/>
        <v>0</v>
      </c>
      <c r="P33" s="78">
        <f t="shared" si="4"/>
        <v>0</v>
      </c>
      <c r="Q33" s="76">
        <f t="shared" si="5"/>
        <v>0</v>
      </c>
      <c r="R33" s="77" t="b">
        <f t="shared" si="6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>G27+G33</f>
        <v>0</v>
      </c>
      <c r="H34" s="27">
        <f aca="true" t="shared" si="11" ref="H34:O34">H27+H33</f>
        <v>0</v>
      </c>
      <c r="I34" s="27">
        <f t="shared" si="11"/>
        <v>0</v>
      </c>
      <c r="J34" s="27">
        <f t="shared" si="11"/>
        <v>0</v>
      </c>
      <c r="K34" s="27">
        <f t="shared" si="11"/>
        <v>0</v>
      </c>
      <c r="L34" s="27">
        <f t="shared" si="11"/>
        <v>0</v>
      </c>
      <c r="M34" s="27">
        <f t="shared" si="11"/>
        <v>0</v>
      </c>
      <c r="N34" s="27">
        <f t="shared" si="11"/>
        <v>0</v>
      </c>
      <c r="O34" s="27">
        <f t="shared" si="11"/>
        <v>0</v>
      </c>
      <c r="P34" s="78">
        <f t="shared" si="4"/>
        <v>0</v>
      </c>
      <c r="Q34" s="76">
        <f t="shared" si="5"/>
        <v>0</v>
      </c>
      <c r="R34" s="77" t="b">
        <f t="shared" si="6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21"/>
      <c r="H35" s="21"/>
      <c r="I35" s="21"/>
      <c r="J35" s="21"/>
      <c r="K35" s="21"/>
      <c r="L35" s="21"/>
      <c r="M35" s="21"/>
      <c r="N35" s="21"/>
      <c r="O35" s="21"/>
      <c r="P35" s="78">
        <f t="shared" si="4"/>
        <v>0</v>
      </c>
      <c r="Q35" s="76">
        <f t="shared" si="5"/>
        <v>0</v>
      </c>
      <c r="R35" s="77" t="b">
        <f t="shared" si="6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21"/>
      <c r="H36" s="21"/>
      <c r="I36" s="21"/>
      <c r="J36" s="21"/>
      <c r="K36" s="21"/>
      <c r="L36" s="21"/>
      <c r="M36" s="21"/>
      <c r="N36" s="21"/>
      <c r="O36" s="21"/>
      <c r="P36" s="78">
        <f t="shared" si="4"/>
        <v>0</v>
      </c>
      <c r="Q36" s="76">
        <f t="shared" si="5"/>
        <v>0</v>
      </c>
      <c r="R36" s="77" t="b">
        <f t="shared" si="6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4"/>
        <v>0</v>
      </c>
      <c r="Q37" s="76">
        <f t="shared" si="5"/>
        <v>0</v>
      </c>
      <c r="R37" s="77" t="b">
        <f t="shared" si="6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4"/>
        <v>0</v>
      </c>
      <c r="Q38" s="76">
        <f t="shared" si="5"/>
        <v>0</v>
      </c>
      <c r="R38" s="77" t="b">
        <f t="shared" si="6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4"/>
        <v>0</v>
      </c>
      <c r="Q39" s="76">
        <f t="shared" si="5"/>
        <v>0</v>
      </c>
      <c r="R39" s="77" t="b">
        <f t="shared" si="6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12" ref="F40:O40">SUM(F37:F39)</f>
        <v>0</v>
      </c>
      <c r="G40" s="21">
        <f t="shared" si="12"/>
        <v>0</v>
      </c>
      <c r="H40" s="21">
        <f t="shared" si="12"/>
        <v>0</v>
      </c>
      <c r="I40" s="21">
        <f t="shared" si="12"/>
        <v>0</v>
      </c>
      <c r="J40" s="21">
        <f t="shared" si="12"/>
        <v>0</v>
      </c>
      <c r="K40" s="21">
        <f t="shared" si="12"/>
        <v>0</v>
      </c>
      <c r="L40" s="21">
        <f t="shared" si="12"/>
        <v>0</v>
      </c>
      <c r="M40" s="21">
        <f t="shared" si="12"/>
        <v>0</v>
      </c>
      <c r="N40" s="21">
        <f t="shared" si="12"/>
        <v>0</v>
      </c>
      <c r="O40" s="21">
        <f t="shared" si="12"/>
        <v>0</v>
      </c>
      <c r="P40" s="78">
        <f t="shared" si="4"/>
        <v>0</v>
      </c>
      <c r="Q40" s="76">
        <f t="shared" si="5"/>
        <v>0</v>
      </c>
      <c r="R40" s="77" t="b">
        <f t="shared" si="6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21"/>
      <c r="H41" s="21"/>
      <c r="I41" s="21"/>
      <c r="J41" s="21"/>
      <c r="K41" s="21"/>
      <c r="L41" s="21"/>
      <c r="M41" s="21"/>
      <c r="N41" s="21"/>
      <c r="O41" s="21"/>
      <c r="P41" s="78">
        <f t="shared" si="4"/>
        <v>0</v>
      </c>
      <c r="Q41" s="76">
        <f t="shared" si="5"/>
        <v>0</v>
      </c>
      <c r="R41" s="77" t="b">
        <f t="shared" si="6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4"/>
        <v>0</v>
      </c>
      <c r="Q42" s="76">
        <f t="shared" si="5"/>
        <v>0</v>
      </c>
      <c r="R42" s="77" t="b">
        <f t="shared" si="6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4"/>
        <v>0</v>
      </c>
      <c r="Q43" s="76">
        <f t="shared" si="5"/>
        <v>0</v>
      </c>
      <c r="R43" s="77" t="b">
        <f t="shared" si="6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4"/>
        <v>0</v>
      </c>
      <c r="Q44" s="76">
        <f t="shared" si="5"/>
        <v>0</v>
      </c>
      <c r="R44" s="77" t="b">
        <f t="shared" si="6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3" ref="F45:O45">SUM(F42:F44)</f>
        <v>0</v>
      </c>
      <c r="G45" s="21">
        <f t="shared" si="13"/>
        <v>0</v>
      </c>
      <c r="H45" s="21">
        <f t="shared" si="13"/>
        <v>0</v>
      </c>
      <c r="I45" s="21">
        <f t="shared" si="13"/>
        <v>0</v>
      </c>
      <c r="J45" s="21">
        <f t="shared" si="13"/>
        <v>0</v>
      </c>
      <c r="K45" s="21">
        <f t="shared" si="13"/>
        <v>0</v>
      </c>
      <c r="L45" s="21">
        <f t="shared" si="13"/>
        <v>0</v>
      </c>
      <c r="M45" s="21">
        <f t="shared" si="13"/>
        <v>0</v>
      </c>
      <c r="N45" s="21">
        <f t="shared" si="13"/>
        <v>0</v>
      </c>
      <c r="O45" s="21">
        <f t="shared" si="13"/>
        <v>0</v>
      </c>
      <c r="P45" s="78">
        <f t="shared" si="4"/>
        <v>0</v>
      </c>
      <c r="Q45" s="76">
        <f t="shared" si="5"/>
        <v>0</v>
      </c>
      <c r="R45" s="77" t="b">
        <f t="shared" si="6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4" ref="F46:O46">F45+F40</f>
        <v>0</v>
      </c>
      <c r="G46" s="27">
        <f t="shared" si="14"/>
        <v>0</v>
      </c>
      <c r="H46" s="27">
        <f t="shared" si="14"/>
        <v>0</v>
      </c>
      <c r="I46" s="27">
        <f t="shared" si="14"/>
        <v>0</v>
      </c>
      <c r="J46" s="27">
        <f t="shared" si="14"/>
        <v>0</v>
      </c>
      <c r="K46" s="27">
        <f t="shared" si="14"/>
        <v>0</v>
      </c>
      <c r="L46" s="27">
        <f t="shared" si="14"/>
        <v>0</v>
      </c>
      <c r="M46" s="27">
        <f t="shared" si="14"/>
        <v>0</v>
      </c>
      <c r="N46" s="27">
        <f t="shared" si="14"/>
        <v>0</v>
      </c>
      <c r="O46" s="27">
        <f t="shared" si="14"/>
        <v>0</v>
      </c>
      <c r="P46" s="78">
        <f t="shared" si="4"/>
        <v>0</v>
      </c>
      <c r="Q46" s="76">
        <f t="shared" si="5"/>
        <v>0</v>
      </c>
      <c r="R46" s="77" t="b">
        <f t="shared" si="6"/>
        <v>1</v>
      </c>
    </row>
    <row r="47" spans="1:18" ht="15" customHeight="1">
      <c r="A47" s="28" t="s">
        <v>51</v>
      </c>
      <c r="B47" s="29"/>
      <c r="C47" s="29"/>
      <c r="D47" s="29"/>
      <c r="E47" s="30"/>
      <c r="F47" s="71">
        <f>F20+F34+F46</f>
        <v>0</v>
      </c>
      <c r="G47" s="71">
        <f aca="true" t="shared" si="15" ref="G47:O47">G20+G34+G46</f>
        <v>0</v>
      </c>
      <c r="H47" s="71">
        <f t="shared" si="15"/>
        <v>0</v>
      </c>
      <c r="I47" s="71">
        <f t="shared" si="15"/>
        <v>0</v>
      </c>
      <c r="J47" s="71">
        <f t="shared" si="15"/>
        <v>0</v>
      </c>
      <c r="K47" s="71">
        <f t="shared" si="15"/>
        <v>0</v>
      </c>
      <c r="L47" s="71">
        <f t="shared" si="15"/>
        <v>0</v>
      </c>
      <c r="M47" s="71">
        <f t="shared" si="15"/>
        <v>0</v>
      </c>
      <c r="N47" s="71">
        <f t="shared" si="15"/>
        <v>0</v>
      </c>
      <c r="O47" s="71">
        <f t="shared" si="15"/>
        <v>0</v>
      </c>
      <c r="P47" s="79">
        <f t="shared" si="4"/>
        <v>0</v>
      </c>
      <c r="Q47" s="79">
        <f t="shared" si="5"/>
        <v>0</v>
      </c>
      <c r="R47" s="80" t="b">
        <f t="shared" si="6"/>
        <v>1</v>
      </c>
    </row>
  </sheetData>
  <sheetProtection password="80B1" sheet="1" objects="1" scenarios="1" selectLockedCells="1"/>
  <mergeCells count="10">
    <mergeCell ref="D2:E2"/>
    <mergeCell ref="G6:O6"/>
    <mergeCell ref="A1:O1"/>
    <mergeCell ref="F6:F7"/>
    <mergeCell ref="D3:E3"/>
    <mergeCell ref="B35:E35"/>
    <mergeCell ref="A5:E7"/>
    <mergeCell ref="B9:E9"/>
    <mergeCell ref="B21:E21"/>
    <mergeCell ref="P7:R7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48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2.0039062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83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84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32"/>
      <c r="E11" s="23" t="s">
        <v>30</v>
      </c>
      <c r="F11" s="72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32"/>
      <c r="E12" s="23" t="s">
        <v>176</v>
      </c>
      <c r="F12" s="72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32"/>
      <c r="E13" s="23" t="s">
        <v>4</v>
      </c>
      <c r="F13" s="72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72">
        <f>SUM(G14:O14)</f>
        <v>0</v>
      </c>
      <c r="G14" s="21">
        <f aca="true" t="shared" si="3" ref="G14:O14">SUM(G11:G13)</f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72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72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>SUM(F16:F18)</f>
        <v>0</v>
      </c>
      <c r="G19" s="21">
        <f aca="true" t="shared" si="4" ref="G19:O19">SUM(G16:G18)</f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>F14+F19</f>
        <v>0</v>
      </c>
      <c r="G20" s="27">
        <f aca="true" t="shared" si="5" ref="G20:O20">G14+G19</f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85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4" r:id="rId1"/>
  <headerFooter alignWithMargins="0">
    <oddHeader>&amp;REnclosure 2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48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2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86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87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>SUM(F29:F32)</f>
        <v>0</v>
      </c>
      <c r="G33" s="21">
        <f aca="true" t="shared" si="7" ref="G33:O33">SUM(G29:G32)</f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88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48"/>
  <sheetViews>
    <sheetView zoomScale="75" zoomScaleNormal="75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2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89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90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91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V48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92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93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94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95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96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97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H31" sqref="H3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98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99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100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21" sqref="G2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101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102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103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3" sqref="G13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104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105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106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F11" sqref="F11:O47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107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108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109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1" sqref="G1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110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111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112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7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0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59</v>
      </c>
      <c r="B3" s="9"/>
      <c r="C3" s="9"/>
      <c r="D3" s="106"/>
      <c r="E3" s="106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0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</row>
    <row r="6" spans="1:20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</row>
    <row r="7" spans="1:20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</row>
    <row r="8" spans="1:18" ht="15" customHeight="1">
      <c r="A8" s="16" t="s">
        <v>60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11"/>
      <c r="H15" s="11"/>
      <c r="I15" s="11"/>
      <c r="J15" s="11"/>
      <c r="K15" s="11"/>
      <c r="L15" s="11"/>
      <c r="M15" s="11"/>
      <c r="N15" s="11"/>
      <c r="O15" s="1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>SUM(F23:F26)</f>
        <v>0</v>
      </c>
      <c r="G27" s="21">
        <f aca="true" t="shared" si="6" ref="G27:O27">SUM(G23:G26)</f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11"/>
      <c r="H28" s="11"/>
      <c r="I28" s="11"/>
      <c r="J28" s="11"/>
      <c r="K28" s="11"/>
      <c r="L28" s="11"/>
      <c r="M28" s="11"/>
      <c r="N28" s="11"/>
      <c r="O28" s="1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>SUM(F29:F32)</f>
        <v>0</v>
      </c>
      <c r="G33" s="21">
        <f aca="true" t="shared" si="7" ref="G33:O33">SUM(G29:G32)</f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61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2" sqref="G12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113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114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115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I22" sqref="I21:I22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6">
        <f>'CSS PRGM 1'!O2</f>
        <v>0</v>
      </c>
    </row>
    <row r="3" spans="1:15" ht="20.1" customHeight="1">
      <c r="A3" s="9" t="s">
        <v>116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117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118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H17" sqref="H17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119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120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121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H25" sqref="H25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122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123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124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1" sqref="G1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125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126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127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35" sqref="G35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128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129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130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I12" sqref="I12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131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133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132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21" sqref="G2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134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135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136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V48"/>
  <sheetViews>
    <sheetView view="pageBreakPreview" zoomScale="60" workbookViewId="0" topLeftCell="A1">
      <pane xSplit="5" ySplit="7" topLeftCell="F11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H26" sqref="H26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137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138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139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I16" sqref="I16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140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141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>SUM(F23:F26)</f>
        <v>0</v>
      </c>
      <c r="G27" s="21">
        <f aca="true" t="shared" si="6" ref="G27:O27">SUM(G23:G26)</f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142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H15" sqref="H15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0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62</v>
      </c>
      <c r="B3" s="9"/>
      <c r="C3" s="9"/>
      <c r="D3" s="106"/>
      <c r="E3" s="106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0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</row>
    <row r="6" spans="1:20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</row>
    <row r="7" spans="1:20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</row>
    <row r="8" spans="1:18" ht="15" customHeight="1">
      <c r="A8" s="16" t="s">
        <v>63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11"/>
      <c r="H15" s="11"/>
      <c r="I15" s="11"/>
      <c r="J15" s="11"/>
      <c r="K15" s="11"/>
      <c r="L15" s="11"/>
      <c r="M15" s="11"/>
      <c r="N15" s="11"/>
      <c r="O15" s="1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11"/>
      <c r="H28" s="11"/>
      <c r="I28" s="11"/>
      <c r="J28" s="11"/>
      <c r="K28" s="11"/>
      <c r="L28" s="11"/>
      <c r="M28" s="11"/>
      <c r="N28" s="11"/>
      <c r="O28" s="1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64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8" sqref="G18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143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144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145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H17" sqref="H17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146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147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148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21" sqref="G2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149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150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151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1" sqref="G1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152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153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154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I21" sqref="I2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155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156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157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3" sqref="G13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158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159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160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9" sqref="G9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161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162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163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3" sqref="G13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164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165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166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1" sqref="G1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167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168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 t="s">
        <v>47</v>
      </c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169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V48"/>
  <sheetViews>
    <sheetView view="pageBreakPreview" zoomScale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G12" sqref="G12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170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171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 t="s">
        <v>47</v>
      </c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>SUM(K11:K13)</f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>SUM(I16:I18)</f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172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7"/>
  <sheetViews>
    <sheetView zoomScale="60" zoomScaleNormal="60" workbookViewId="0" topLeftCell="A1">
      <pane xSplit="5" ySplit="7" topLeftCell="F1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65</v>
      </c>
      <c r="B3" s="9"/>
      <c r="C3" s="9"/>
      <c r="D3" s="106"/>
      <c r="E3" s="106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18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</row>
    <row r="6" spans="1:18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</row>
    <row r="7" spans="1:18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</row>
    <row r="8" spans="1:18" ht="15" customHeight="1">
      <c r="A8" s="16" t="s">
        <v>66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11"/>
      <c r="H15" s="11"/>
      <c r="I15" s="11"/>
      <c r="J15" s="11"/>
      <c r="K15" s="11"/>
      <c r="L15" s="11"/>
      <c r="M15" s="11"/>
      <c r="N15" s="11"/>
      <c r="O15" s="1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11"/>
      <c r="H28" s="11"/>
      <c r="I28" s="11"/>
      <c r="J28" s="11"/>
      <c r="K28" s="11"/>
      <c r="L28" s="11"/>
      <c r="M28" s="11"/>
      <c r="N28" s="11"/>
      <c r="O28" s="1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67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</sheetData>
  <sheetProtection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V48"/>
  <sheetViews>
    <sheetView view="pageBreakPreview" zoomScale="60" workbookViewId="0" topLeftCell="A1">
      <selection activeCell="H10" sqref="H10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5" t="s">
        <v>26</v>
      </c>
      <c r="O2" s="34">
        <f>'CSS PRGM 1'!O2</f>
        <v>0</v>
      </c>
    </row>
    <row r="3" spans="1:15" ht="20.1" customHeight="1">
      <c r="A3" s="9" t="s">
        <v>173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174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2.75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2.75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2.75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2.75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2.75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2.75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>SUM(G42:G44)</f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2.75">
      <c r="A46" s="24"/>
      <c r="B46" s="25" t="s">
        <v>11</v>
      </c>
      <c r="C46" s="25"/>
      <c r="D46" s="25"/>
      <c r="E46" s="26"/>
      <c r="F46" s="41">
        <f>F45+F40</f>
        <v>0</v>
      </c>
      <c r="G46" s="27">
        <f>G45+G40</f>
        <v>0</v>
      </c>
      <c r="H46" s="27">
        <f aca="true" t="shared" si="11" ref="H46:O46">H45+H40</f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2.75">
      <c r="A47" s="28" t="s">
        <v>175</v>
      </c>
      <c r="B47" s="29"/>
      <c r="C47" s="29"/>
      <c r="D47" s="29"/>
      <c r="E47" s="30"/>
      <c r="F47" s="71">
        <f aca="true" t="shared" si="12" ref="F47:O47">F20+F34+F46</f>
        <v>0</v>
      </c>
      <c r="G47" s="71">
        <f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35:E35"/>
    <mergeCell ref="A1:O1"/>
    <mergeCell ref="A5:E7"/>
    <mergeCell ref="B9:E9"/>
    <mergeCell ref="F6:F7"/>
    <mergeCell ref="D3:E3"/>
    <mergeCell ref="D2:E2"/>
    <mergeCell ref="G6:O6"/>
    <mergeCell ref="B21:E21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V47"/>
  <sheetViews>
    <sheetView zoomScale="75" zoomScaleNormal="75" workbookViewId="0" topLeftCell="A1">
      <pane xSplit="5" ySplit="7" topLeftCell="F8" activePane="bottomRight" state="frozen"/>
      <selection pane="topLeft" activeCell="F2" sqref="F1:F65536"/>
      <selection pane="topRight" activeCell="F2" sqref="F1:F65536"/>
      <selection pane="bottomLeft" activeCell="F2" sqref="F1:F65536"/>
      <selection pane="bottomRight" activeCell="A1" sqref="A1:O1"/>
    </sheetView>
  </sheetViews>
  <sheetFormatPr defaultColWidth="9.140625" defaultRowHeight="12.75"/>
  <cols>
    <col min="1" max="4" width="3.7109375" style="3" customWidth="1"/>
    <col min="5" max="5" width="22.7109375" style="3" customWidth="1"/>
    <col min="6" max="6" width="16.00390625" style="3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179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32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15" customHeight="1">
      <c r="A3" s="37"/>
      <c r="B3" s="37"/>
      <c r="C3" s="37"/>
      <c r="D3" s="84"/>
      <c r="E3" s="84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5" t="s">
        <v>0</v>
      </c>
      <c r="H7" s="15" t="s">
        <v>28</v>
      </c>
      <c r="I7" s="15" t="s">
        <v>15</v>
      </c>
      <c r="J7" s="15" t="s">
        <v>1</v>
      </c>
      <c r="K7" s="15" t="s">
        <v>12</v>
      </c>
      <c r="L7" s="15" t="s">
        <v>13</v>
      </c>
      <c r="M7" s="15" t="s">
        <v>2</v>
      </c>
      <c r="N7" s="15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52</v>
      </c>
      <c r="B8" s="17"/>
      <c r="C8" s="17"/>
      <c r="D8" s="17"/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21"/>
      <c r="G9" s="21"/>
      <c r="H9" s="21"/>
      <c r="I9" s="21"/>
      <c r="J9" s="21"/>
      <c r="K9" s="21"/>
      <c r="L9" s="21"/>
      <c r="M9" s="21"/>
      <c r="N9" s="21"/>
      <c r="O9" s="2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21">
        <f>SUM('CSS PRGM 1:CSS PRGM 40'!G11)</f>
        <v>0</v>
      </c>
      <c r="H11" s="21">
        <f>SUM('CSS PRGM 1:CSS PRGM 40'!H11)</f>
        <v>0</v>
      </c>
      <c r="I11" s="21">
        <f>SUM('CSS PRGM 1:CSS PRGM 40'!I11)</f>
        <v>0</v>
      </c>
      <c r="J11" s="21">
        <f>SUM('CSS PRGM 1:CSS PRGM 40'!J11)</f>
        <v>0</v>
      </c>
      <c r="K11" s="21">
        <f>SUM('CSS PRGM 1:CSS PRGM 40'!K11)</f>
        <v>0</v>
      </c>
      <c r="L11" s="21">
        <f>SUM('CSS PRGM 1:CSS PRGM 40'!L11)</f>
        <v>0</v>
      </c>
      <c r="M11" s="21">
        <f>SUM('CSS PRGM 1:CSS PRGM 40'!M11)</f>
        <v>0</v>
      </c>
      <c r="N11" s="21">
        <f>SUM('CSS PRGM 1:CSS PRGM 40'!N11)</f>
        <v>0</v>
      </c>
      <c r="O11" s="21">
        <f>SUM('CSS PRGM 1:CSS PRGM 40'!O11)</f>
        <v>0</v>
      </c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 aca="true" t="shared" si="3" ref="F12:F46">SUM(G12:O12)</f>
        <v>0</v>
      </c>
      <c r="G12" s="21">
        <f>SUM('CSS PRGM 1:CSS PRGM 40'!G12)</f>
        <v>0</v>
      </c>
      <c r="H12" s="21">
        <f>SUM('CSS PRGM 1:CSS PRGM 40'!H12)</f>
        <v>0</v>
      </c>
      <c r="I12" s="21">
        <f>SUM('CSS PRGM 1:CSS PRGM 40'!I12)</f>
        <v>0</v>
      </c>
      <c r="J12" s="21">
        <f>SUM('CSS PRGM 1:CSS PRGM 40'!J12)</f>
        <v>0</v>
      </c>
      <c r="K12" s="21">
        <f>SUM('CSS PRGM 1:CSS PRGM 40'!K12)</f>
        <v>0</v>
      </c>
      <c r="L12" s="21">
        <f>SUM('CSS PRGM 1:CSS PRGM 40'!L12)</f>
        <v>0</v>
      </c>
      <c r="M12" s="21">
        <f>SUM('CSS PRGM 1:CSS PRGM 40'!M12)</f>
        <v>0</v>
      </c>
      <c r="N12" s="21">
        <f>SUM('CSS PRGM 1:CSS PRGM 40'!N12)</f>
        <v>0</v>
      </c>
      <c r="O12" s="21">
        <f>SUM('CSS PRGM 1:CSS PRGM 40'!O12)</f>
        <v>0</v>
      </c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 t="shared" si="3"/>
        <v>0</v>
      </c>
      <c r="G13" s="21">
        <f>SUM('CSS PRGM 1:CSS PRGM 40'!G13)</f>
        <v>0</v>
      </c>
      <c r="H13" s="21">
        <f>SUM('CSS PRGM 1:CSS PRGM 40'!H13)</f>
        <v>0</v>
      </c>
      <c r="I13" s="21">
        <f>SUM('CSS PRGM 1:CSS PRGM 40'!I13)</f>
        <v>0</v>
      </c>
      <c r="J13" s="21">
        <f>SUM('CSS PRGM 1:CSS PRGM 40'!J13)</f>
        <v>0</v>
      </c>
      <c r="K13" s="21">
        <f>SUM('CSS PRGM 1:CSS PRGM 40'!K13)</f>
        <v>0</v>
      </c>
      <c r="L13" s="21">
        <f>SUM('CSS PRGM 1:CSS PRGM 40'!L13)</f>
        <v>0</v>
      </c>
      <c r="M13" s="21">
        <f>SUM('CSS PRGM 1:CSS PRGM 40'!M13)</f>
        <v>0</v>
      </c>
      <c r="N13" s="21">
        <f>SUM('CSS PRGM 1:CSS PRGM 40'!N13)</f>
        <v>0</v>
      </c>
      <c r="O13" s="21">
        <f>SUM('CSS PRGM 1:CSS PRGM 40'!O13)</f>
        <v>0</v>
      </c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t="shared" si="3"/>
        <v>0</v>
      </c>
      <c r="G14" s="21">
        <f>SUM('CSS PRGM 1:CSS PRGM 40'!G14)</f>
        <v>0</v>
      </c>
      <c r="H14" s="21">
        <f>SUM('CSS PRGM 1:CSS PRGM 40'!H14)</f>
        <v>0</v>
      </c>
      <c r="I14" s="21">
        <f>SUM('CSS PRGM 1:CSS PRGM 40'!I14)</f>
        <v>0</v>
      </c>
      <c r="J14" s="21">
        <f>SUM('CSS PRGM 1:CSS PRGM 40'!J14)</f>
        <v>0</v>
      </c>
      <c r="K14" s="21">
        <f>SUM('CSS PRGM 1:CSS PRGM 40'!K14)</f>
        <v>0</v>
      </c>
      <c r="L14" s="21">
        <f>SUM('CSS PRGM 1:CSS PRGM 40'!L14)</f>
        <v>0</v>
      </c>
      <c r="M14" s="21">
        <f>SUM('CSS PRGM 1:CSS PRGM 40'!M14)</f>
        <v>0</v>
      </c>
      <c r="N14" s="21">
        <f>SUM('CSS PRGM 1:CSS PRGM 40'!N14)</f>
        <v>0</v>
      </c>
      <c r="O14" s="21">
        <f>SUM('CSS PRGM 1:CSS PRGM 40'!O14)</f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 t="shared" si="3"/>
        <v>0</v>
      </c>
      <c r="G16" s="21">
        <f>SUM('CSS PRGM 1:CSS PRGM 40'!G16)</f>
        <v>0</v>
      </c>
      <c r="H16" s="21">
        <f>SUM('CSS PRGM 1:CSS PRGM 40'!H16)</f>
        <v>0</v>
      </c>
      <c r="I16" s="21">
        <f>SUM('CSS PRGM 1:CSS PRGM 40'!I16)</f>
        <v>0</v>
      </c>
      <c r="J16" s="21">
        <f>SUM('CSS PRGM 1:CSS PRGM 40'!J16)</f>
        <v>0</v>
      </c>
      <c r="K16" s="21">
        <f>SUM('CSS PRGM 1:CSS PRGM 40'!K16)</f>
        <v>0</v>
      </c>
      <c r="L16" s="21">
        <f>SUM('CSS PRGM 1:CSS PRGM 40'!L16)</f>
        <v>0</v>
      </c>
      <c r="M16" s="21">
        <f>SUM('CSS PRGM 1:CSS PRGM 40'!M16)</f>
        <v>0</v>
      </c>
      <c r="N16" s="21">
        <f>SUM('CSS PRGM 1:CSS PRGM 40'!N16)</f>
        <v>0</v>
      </c>
      <c r="O16" s="21">
        <f>SUM('CSS PRGM 1:CSS PRGM 40'!O16)</f>
        <v>0</v>
      </c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 t="shared" si="3"/>
        <v>0</v>
      </c>
      <c r="G17" s="21">
        <f>SUM('CSS PRGM 1:CSS PRGM 40'!G17)</f>
        <v>0</v>
      </c>
      <c r="H17" s="21">
        <f>SUM('CSS PRGM 1:CSS PRGM 40'!H17)</f>
        <v>0</v>
      </c>
      <c r="I17" s="21">
        <f>SUM('CSS PRGM 1:CSS PRGM 40'!I17)</f>
        <v>0</v>
      </c>
      <c r="J17" s="21">
        <f>SUM('CSS PRGM 1:CSS PRGM 40'!J17)</f>
        <v>0</v>
      </c>
      <c r="K17" s="21">
        <f>SUM('CSS PRGM 1:CSS PRGM 40'!K17)</f>
        <v>0</v>
      </c>
      <c r="L17" s="21">
        <f>SUM('CSS PRGM 1:CSS PRGM 40'!L17)</f>
        <v>0</v>
      </c>
      <c r="M17" s="21">
        <f>SUM('CSS PRGM 1:CSS PRGM 40'!M17)</f>
        <v>0</v>
      </c>
      <c r="N17" s="21">
        <f>SUM('CSS PRGM 1:CSS PRGM 40'!N17)</f>
        <v>0</v>
      </c>
      <c r="O17" s="21">
        <f>SUM('CSS PRGM 1:CSS PRGM 40'!O17)</f>
        <v>0</v>
      </c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 t="shared" si="3"/>
        <v>0</v>
      </c>
      <c r="G18" s="21">
        <f>SUM('CSS PRGM 1:CSS PRGM 40'!G18)</f>
        <v>0</v>
      </c>
      <c r="H18" s="21">
        <f>SUM('CSS PRGM 1:CSS PRGM 40'!H18)</f>
        <v>0</v>
      </c>
      <c r="I18" s="21">
        <f>SUM('CSS PRGM 1:CSS PRGM 40'!I18)</f>
        <v>0</v>
      </c>
      <c r="J18" s="21">
        <f>SUM('CSS PRGM 1:CSS PRGM 40'!J18)</f>
        <v>0</v>
      </c>
      <c r="K18" s="21">
        <f>SUM('CSS PRGM 1:CSS PRGM 40'!K18)</f>
        <v>0</v>
      </c>
      <c r="L18" s="21">
        <f>SUM('CSS PRGM 1:CSS PRGM 40'!L18)</f>
        <v>0</v>
      </c>
      <c r="M18" s="21">
        <f>SUM('CSS PRGM 1:CSS PRGM 40'!M18)</f>
        <v>0</v>
      </c>
      <c r="N18" s="21">
        <f>SUM('CSS PRGM 1:CSS PRGM 40'!N18)</f>
        <v>0</v>
      </c>
      <c r="O18" s="21">
        <f>SUM('CSS PRGM 1:CSS PRGM 40'!O18)</f>
        <v>0</v>
      </c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t="shared" si="3"/>
        <v>0</v>
      </c>
      <c r="G19" s="21">
        <f>SUM('CSS PRGM 1:CSS PRGM 40'!G19)</f>
        <v>0</v>
      </c>
      <c r="H19" s="21">
        <f>SUM('CSS PRGM 1:CSS PRGM 40'!H19)</f>
        <v>0</v>
      </c>
      <c r="I19" s="21">
        <f>SUM('CSS PRGM 1:CSS PRGM 40'!I19)</f>
        <v>0</v>
      </c>
      <c r="J19" s="21">
        <f>SUM('CSS PRGM 1:CSS PRGM 40'!J19)</f>
        <v>0</v>
      </c>
      <c r="K19" s="21">
        <f>SUM('CSS PRGM 1:CSS PRGM 40'!K19)</f>
        <v>0</v>
      </c>
      <c r="L19" s="21">
        <f>SUM('CSS PRGM 1:CSS PRGM 40'!L19)</f>
        <v>0</v>
      </c>
      <c r="M19" s="21">
        <f>SUM('CSS PRGM 1:CSS PRGM 40'!M19)</f>
        <v>0</v>
      </c>
      <c r="N19" s="21">
        <f>SUM('CSS PRGM 1:CSS PRGM 40'!N19)</f>
        <v>0</v>
      </c>
      <c r="O19" s="21">
        <f>SUM('CSS PRGM 1:CSS PRGM 40'!O19)</f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2" t="s">
        <v>9</v>
      </c>
      <c r="C20" s="22"/>
      <c r="D20" s="22"/>
      <c r="E20" s="23"/>
      <c r="F20" s="38">
        <f t="shared" si="3"/>
        <v>0</v>
      </c>
      <c r="G20" s="21">
        <f>SUM('CSS PRGM 1:CSS PRGM 40'!G20)</f>
        <v>0</v>
      </c>
      <c r="H20" s="21">
        <f>SUM('CSS PRGM 1:CSS PRGM 40'!H20)</f>
        <v>0</v>
      </c>
      <c r="I20" s="21">
        <f>SUM('CSS PRGM 1:CSS PRGM 40'!I20)</f>
        <v>0</v>
      </c>
      <c r="J20" s="21">
        <f>SUM('CSS PRGM 1:CSS PRGM 40'!J20)</f>
        <v>0</v>
      </c>
      <c r="K20" s="21">
        <f>SUM('CSS PRGM 1:CSS PRGM 40'!K20)</f>
        <v>0</v>
      </c>
      <c r="L20" s="21">
        <f>SUM('CSS PRGM 1:CSS PRGM 40'!L20)</f>
        <v>0</v>
      </c>
      <c r="M20" s="21">
        <f>SUM('CSS PRGM 1:CSS PRGM 40'!M20)</f>
        <v>0</v>
      </c>
      <c r="N20" s="21">
        <f>SUM('CSS PRGM 1:CSS PRGM 40'!N20)</f>
        <v>0</v>
      </c>
      <c r="O20" s="21">
        <f>SUM('CSS PRGM 1:CSS PRGM 40'!O20)</f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21"/>
      <c r="H22" s="21"/>
      <c r="I22" s="21"/>
      <c r="J22" s="21"/>
      <c r="K22" s="21"/>
      <c r="L22" s="21"/>
      <c r="M22" s="21"/>
      <c r="N22" s="21"/>
      <c r="O22" s="2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 t="shared" si="3"/>
        <v>0</v>
      </c>
      <c r="G23" s="21">
        <f>SUM('CSS PRGM 1:CSS PRGM 40'!G23)</f>
        <v>0</v>
      </c>
      <c r="H23" s="21">
        <f>SUM('CSS PRGM 1:CSS PRGM 40'!H23)</f>
        <v>0</v>
      </c>
      <c r="I23" s="21">
        <f>SUM('CSS PRGM 1:CSS PRGM 40'!I23)</f>
        <v>0</v>
      </c>
      <c r="J23" s="21">
        <f>SUM('CSS PRGM 1:CSS PRGM 40'!J23)</f>
        <v>0</v>
      </c>
      <c r="K23" s="21">
        <f>SUM('CSS PRGM 1:CSS PRGM 40'!K23)</f>
        <v>0</v>
      </c>
      <c r="L23" s="21">
        <f>SUM('CSS PRGM 1:CSS PRGM 40'!L23)</f>
        <v>0</v>
      </c>
      <c r="M23" s="21">
        <f>SUM('CSS PRGM 1:CSS PRGM 40'!M23)</f>
        <v>0</v>
      </c>
      <c r="N23" s="21">
        <f>SUM('CSS PRGM 1:CSS PRGM 40'!N23)</f>
        <v>0</v>
      </c>
      <c r="O23" s="21">
        <f>SUM('CSS PRGM 1:CSS PRGM 40'!O23)</f>
        <v>0</v>
      </c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 t="shared" si="3"/>
        <v>0</v>
      </c>
      <c r="G24" s="21">
        <f>SUM('CSS PRGM 1:CSS PRGM 40'!G24)</f>
        <v>0</v>
      </c>
      <c r="H24" s="21">
        <f>SUM('CSS PRGM 1:CSS PRGM 40'!H24)</f>
        <v>0</v>
      </c>
      <c r="I24" s="21">
        <f>SUM('CSS PRGM 1:CSS PRGM 40'!I24)</f>
        <v>0</v>
      </c>
      <c r="J24" s="21">
        <f>SUM('CSS PRGM 1:CSS PRGM 40'!J24)</f>
        <v>0</v>
      </c>
      <c r="K24" s="21">
        <f>SUM('CSS PRGM 1:CSS PRGM 40'!K24)</f>
        <v>0</v>
      </c>
      <c r="L24" s="21">
        <f>SUM('CSS PRGM 1:CSS PRGM 40'!L24)</f>
        <v>0</v>
      </c>
      <c r="M24" s="21">
        <f>SUM('CSS PRGM 1:CSS PRGM 40'!M24)</f>
        <v>0</v>
      </c>
      <c r="N24" s="21">
        <f>SUM('CSS PRGM 1:CSS PRGM 40'!N24)</f>
        <v>0</v>
      </c>
      <c r="O24" s="21">
        <f>SUM('CSS PRGM 1:CSS PRGM 40'!O24)</f>
        <v>0</v>
      </c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 t="shared" si="3"/>
        <v>0</v>
      </c>
      <c r="G25" s="21">
        <f>SUM('CSS PRGM 1:CSS PRGM 40'!G25)</f>
        <v>0</v>
      </c>
      <c r="H25" s="21">
        <f>SUM('CSS PRGM 1:CSS PRGM 40'!H25)</f>
        <v>0</v>
      </c>
      <c r="I25" s="21">
        <f>SUM('CSS PRGM 1:CSS PRGM 40'!I25)</f>
        <v>0</v>
      </c>
      <c r="J25" s="21">
        <f>SUM('CSS PRGM 1:CSS PRGM 40'!J25)</f>
        <v>0</v>
      </c>
      <c r="K25" s="21">
        <f>SUM('CSS PRGM 1:CSS PRGM 40'!K25)</f>
        <v>0</v>
      </c>
      <c r="L25" s="21">
        <f>SUM('CSS PRGM 1:CSS PRGM 40'!L25)</f>
        <v>0</v>
      </c>
      <c r="M25" s="21">
        <f>SUM('CSS PRGM 1:CSS PRGM 40'!M25)</f>
        <v>0</v>
      </c>
      <c r="N25" s="21">
        <f>SUM('CSS PRGM 1:CSS PRGM 40'!N25)</f>
        <v>0</v>
      </c>
      <c r="O25" s="21">
        <f>SUM('CSS PRGM 1:CSS PRGM 40'!O25)</f>
        <v>0</v>
      </c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 t="shared" si="3"/>
        <v>0</v>
      </c>
      <c r="G26" s="21">
        <f>SUM('CSS PRGM 1:CSS PRGM 40'!G26)</f>
        <v>0</v>
      </c>
      <c r="H26" s="21">
        <f>SUM('CSS PRGM 1:CSS PRGM 40'!H26)</f>
        <v>0</v>
      </c>
      <c r="I26" s="21">
        <f>SUM('CSS PRGM 1:CSS PRGM 40'!I26)</f>
        <v>0</v>
      </c>
      <c r="J26" s="21">
        <f>SUM('CSS PRGM 1:CSS PRGM 40'!J26)</f>
        <v>0</v>
      </c>
      <c r="K26" s="21">
        <f>SUM('CSS PRGM 1:CSS PRGM 40'!K26)</f>
        <v>0</v>
      </c>
      <c r="L26" s="21">
        <f>SUM('CSS PRGM 1:CSS PRGM 40'!L26)</f>
        <v>0</v>
      </c>
      <c r="M26" s="21">
        <f>SUM('CSS PRGM 1:CSS PRGM 40'!M26)</f>
        <v>0</v>
      </c>
      <c r="N26" s="21">
        <f>SUM('CSS PRGM 1:CSS PRGM 40'!N26)</f>
        <v>0</v>
      </c>
      <c r="O26" s="21">
        <f>SUM('CSS PRGM 1:CSS PRGM 40'!O26)</f>
        <v>0</v>
      </c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t="shared" si="3"/>
        <v>0</v>
      </c>
      <c r="G27" s="21">
        <f>SUM('CSS PRGM 1:CSS PRGM 40'!G27)</f>
        <v>0</v>
      </c>
      <c r="H27" s="21">
        <f>SUM('CSS PRGM 1:CSS PRGM 40'!H27)</f>
        <v>0</v>
      </c>
      <c r="I27" s="21">
        <f>SUM('CSS PRGM 1:CSS PRGM 40'!I27)</f>
        <v>0</v>
      </c>
      <c r="J27" s="21">
        <f>SUM('CSS PRGM 1:CSS PRGM 40'!J27)</f>
        <v>0</v>
      </c>
      <c r="K27" s="21">
        <f>SUM('CSS PRGM 1:CSS PRGM 40'!K27)</f>
        <v>0</v>
      </c>
      <c r="L27" s="21">
        <f>SUM('CSS PRGM 1:CSS PRGM 40'!L27)</f>
        <v>0</v>
      </c>
      <c r="M27" s="21">
        <f>SUM('CSS PRGM 1:CSS PRGM 40'!M27)</f>
        <v>0</v>
      </c>
      <c r="N27" s="21">
        <f>SUM('CSS PRGM 1:CSS PRGM 40'!N27)</f>
        <v>0</v>
      </c>
      <c r="O27" s="21">
        <f>SUM('CSS PRGM 1:CSS PRGM 40'!O27)</f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 t="shared" si="3"/>
        <v>0</v>
      </c>
      <c r="G29" s="21">
        <f>SUM('CSS PRGM 1:CSS PRGM 40'!G29)</f>
        <v>0</v>
      </c>
      <c r="H29" s="21">
        <f>SUM('CSS PRGM 1:CSS PRGM 40'!H29)</f>
        <v>0</v>
      </c>
      <c r="I29" s="21">
        <f>SUM('CSS PRGM 1:CSS PRGM 40'!I29)</f>
        <v>0</v>
      </c>
      <c r="J29" s="21">
        <f>SUM('CSS PRGM 1:CSS PRGM 40'!J29)</f>
        <v>0</v>
      </c>
      <c r="K29" s="21">
        <f>SUM('CSS PRGM 1:CSS PRGM 40'!K29)</f>
        <v>0</v>
      </c>
      <c r="L29" s="21">
        <f>SUM('CSS PRGM 1:CSS PRGM 40'!L29)</f>
        <v>0</v>
      </c>
      <c r="M29" s="21">
        <f>SUM('CSS PRGM 1:CSS PRGM 40'!M29)</f>
        <v>0</v>
      </c>
      <c r="N29" s="21">
        <f>SUM('CSS PRGM 1:CSS PRGM 40'!N29)</f>
        <v>0</v>
      </c>
      <c r="O29" s="21">
        <f>SUM('CSS PRGM 1:CSS PRGM 40'!O29)</f>
        <v>0</v>
      </c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 t="shared" si="3"/>
        <v>0</v>
      </c>
      <c r="G30" s="21">
        <f>SUM('CSS PRGM 1:CSS PRGM 40'!G30)</f>
        <v>0</v>
      </c>
      <c r="H30" s="21">
        <f>SUM('CSS PRGM 1:CSS PRGM 40'!H30)</f>
        <v>0</v>
      </c>
      <c r="I30" s="21">
        <f>SUM('CSS PRGM 1:CSS PRGM 40'!I30)</f>
        <v>0</v>
      </c>
      <c r="J30" s="21">
        <f>SUM('CSS PRGM 1:CSS PRGM 40'!J30)</f>
        <v>0</v>
      </c>
      <c r="K30" s="21">
        <f>SUM('CSS PRGM 1:CSS PRGM 40'!K30)</f>
        <v>0</v>
      </c>
      <c r="L30" s="21">
        <f>SUM('CSS PRGM 1:CSS PRGM 40'!L30)</f>
        <v>0</v>
      </c>
      <c r="M30" s="21">
        <f>SUM('CSS PRGM 1:CSS PRGM 40'!M30)</f>
        <v>0</v>
      </c>
      <c r="N30" s="21">
        <f>SUM('CSS PRGM 1:CSS PRGM 40'!N30)</f>
        <v>0</v>
      </c>
      <c r="O30" s="21">
        <f>SUM('CSS PRGM 1:CSS PRGM 40'!O30)</f>
        <v>0</v>
      </c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 t="shared" si="3"/>
        <v>0</v>
      </c>
      <c r="G31" s="21">
        <f>SUM('CSS PRGM 1:CSS PRGM 40'!G31)</f>
        <v>0</v>
      </c>
      <c r="H31" s="21">
        <f>SUM('CSS PRGM 1:CSS PRGM 40'!H31)</f>
        <v>0</v>
      </c>
      <c r="I31" s="21">
        <f>SUM('CSS PRGM 1:CSS PRGM 40'!I31)</f>
        <v>0</v>
      </c>
      <c r="J31" s="21">
        <f>SUM('CSS PRGM 1:CSS PRGM 40'!J31)</f>
        <v>0</v>
      </c>
      <c r="K31" s="21">
        <f>SUM('CSS PRGM 1:CSS PRGM 40'!K31)</f>
        <v>0</v>
      </c>
      <c r="L31" s="21">
        <f>SUM('CSS PRGM 1:CSS PRGM 40'!L31)</f>
        <v>0</v>
      </c>
      <c r="M31" s="21">
        <f>SUM('CSS PRGM 1:CSS PRGM 40'!M31)</f>
        <v>0</v>
      </c>
      <c r="N31" s="21">
        <f>SUM('CSS PRGM 1:CSS PRGM 40'!N31)</f>
        <v>0</v>
      </c>
      <c r="O31" s="21">
        <f>SUM('CSS PRGM 1:CSS PRGM 40'!O31)</f>
        <v>0</v>
      </c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21">
        <f>SUM('CSS PRGM 1:CSS PRGM 40'!G32)</f>
        <v>0</v>
      </c>
      <c r="H32" s="21">
        <f>SUM('CSS PRGM 1:CSS PRGM 40'!H32)</f>
        <v>0</v>
      </c>
      <c r="I32" s="21">
        <f>SUM('CSS PRGM 1:CSS PRGM 40'!I32)</f>
        <v>0</v>
      </c>
      <c r="J32" s="21">
        <f>SUM('CSS PRGM 1:CSS PRGM 40'!J32)</f>
        <v>0</v>
      </c>
      <c r="K32" s="21">
        <f>SUM('CSS PRGM 1:CSS PRGM 40'!K32)</f>
        <v>0</v>
      </c>
      <c r="L32" s="21">
        <f>SUM('CSS PRGM 1:CSS PRGM 40'!L32)</f>
        <v>0</v>
      </c>
      <c r="M32" s="21">
        <f>SUM('CSS PRGM 1:CSS PRGM 40'!M32)</f>
        <v>0</v>
      </c>
      <c r="N32" s="21">
        <f>SUM('CSS PRGM 1:CSS PRGM 40'!N32)</f>
        <v>0</v>
      </c>
      <c r="O32" s="21">
        <f>SUM('CSS PRGM 1:CSS PRGM 40'!O32)</f>
        <v>0</v>
      </c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t="shared" si="3"/>
        <v>0</v>
      </c>
      <c r="G33" s="21">
        <f>SUM('CSS PRGM 1:CSS PRGM 40'!G33)</f>
        <v>0</v>
      </c>
      <c r="H33" s="21">
        <f>SUM('CSS PRGM 1:CSS PRGM 40'!H33)</f>
        <v>0</v>
      </c>
      <c r="I33" s="21">
        <f>SUM('CSS PRGM 1:CSS PRGM 40'!I33)</f>
        <v>0</v>
      </c>
      <c r="J33" s="21">
        <f>SUM('CSS PRGM 1:CSS PRGM 40'!J33)</f>
        <v>0</v>
      </c>
      <c r="K33" s="21">
        <f>SUM('CSS PRGM 1:CSS PRGM 40'!K33)</f>
        <v>0</v>
      </c>
      <c r="L33" s="21">
        <f>SUM('CSS PRGM 1:CSS PRGM 40'!L33)</f>
        <v>0</v>
      </c>
      <c r="M33" s="21">
        <f>SUM('CSS PRGM 1:CSS PRGM 40'!M33)</f>
        <v>0</v>
      </c>
      <c r="N33" s="21">
        <f>SUM('CSS PRGM 1:CSS PRGM 40'!N33)</f>
        <v>0</v>
      </c>
      <c r="O33" s="21">
        <f>SUM('CSS PRGM 1:CSS PRGM 40'!O33)</f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2" t="s">
        <v>42</v>
      </c>
      <c r="C34" s="22"/>
      <c r="D34" s="22"/>
      <c r="E34" s="23"/>
      <c r="F34" s="38">
        <f t="shared" si="3"/>
        <v>0</v>
      </c>
      <c r="G34" s="21">
        <f>SUM('CSS PRGM 1:CSS PRGM 40'!G34)</f>
        <v>0</v>
      </c>
      <c r="H34" s="21">
        <f>SUM('CSS PRGM 1:CSS PRGM 40'!H34)</f>
        <v>0</v>
      </c>
      <c r="I34" s="21">
        <f>SUM('CSS PRGM 1:CSS PRGM 40'!I34)</f>
        <v>0</v>
      </c>
      <c r="J34" s="21">
        <f>SUM('CSS PRGM 1:CSS PRGM 40'!J34)</f>
        <v>0</v>
      </c>
      <c r="K34" s="21">
        <f>SUM('CSS PRGM 1:CSS PRGM 40'!K34)</f>
        <v>0</v>
      </c>
      <c r="L34" s="21">
        <f>SUM('CSS PRGM 1:CSS PRGM 40'!L34)</f>
        <v>0</v>
      </c>
      <c r="M34" s="21">
        <f>SUM('CSS PRGM 1:CSS PRGM 40'!M34)</f>
        <v>0</v>
      </c>
      <c r="N34" s="21">
        <f>SUM('CSS PRGM 1:CSS PRGM 40'!N34)</f>
        <v>0</v>
      </c>
      <c r="O34" s="21">
        <f>SUM('CSS PRGM 1:CSS PRGM 40'!O34)</f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48"/>
      <c r="G35" s="49"/>
      <c r="H35" s="49"/>
      <c r="I35" s="49"/>
      <c r="J35" s="49"/>
      <c r="K35" s="49"/>
      <c r="L35" s="49"/>
      <c r="M35" s="49"/>
      <c r="N35" s="49"/>
      <c r="O35" s="49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21"/>
      <c r="H36" s="21"/>
      <c r="I36" s="21"/>
      <c r="J36" s="21"/>
      <c r="K36" s="21"/>
      <c r="L36" s="21"/>
      <c r="M36" s="21"/>
      <c r="N36" s="21"/>
      <c r="O36" s="2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 t="shared" si="3"/>
        <v>0</v>
      </c>
      <c r="G37" s="21">
        <f>SUM('CSS PRGM 1:CSS PRGM 40'!G37)</f>
        <v>0</v>
      </c>
      <c r="H37" s="21">
        <f>SUM('CSS PRGM 1:CSS PRGM 40'!H37)</f>
        <v>0</v>
      </c>
      <c r="I37" s="21">
        <f>SUM('CSS PRGM 1:CSS PRGM 40'!I37)</f>
        <v>0</v>
      </c>
      <c r="J37" s="21">
        <f>SUM('CSS PRGM 1:CSS PRGM 40'!J37)</f>
        <v>0</v>
      </c>
      <c r="K37" s="21">
        <f>SUM('CSS PRGM 1:CSS PRGM 40'!K37)</f>
        <v>0</v>
      </c>
      <c r="L37" s="21">
        <f>SUM('CSS PRGM 1:CSS PRGM 40'!L37)</f>
        <v>0</v>
      </c>
      <c r="M37" s="21">
        <f>SUM('CSS PRGM 1:CSS PRGM 40'!M37)</f>
        <v>0</v>
      </c>
      <c r="N37" s="21">
        <f>SUM('CSS PRGM 1:CSS PRGM 40'!N37)</f>
        <v>0</v>
      </c>
      <c r="O37" s="21">
        <f>SUM('CSS PRGM 1:CSS PRGM 40'!O37)</f>
        <v>0</v>
      </c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 t="shared" si="3"/>
        <v>0</v>
      </c>
      <c r="G38" s="21">
        <f>SUM('CSS PRGM 1:CSS PRGM 40'!G38)</f>
        <v>0</v>
      </c>
      <c r="H38" s="21">
        <f>SUM('CSS PRGM 1:CSS PRGM 40'!H38)</f>
        <v>0</v>
      </c>
      <c r="I38" s="21">
        <f>SUM('CSS PRGM 1:CSS PRGM 40'!I38)</f>
        <v>0</v>
      </c>
      <c r="J38" s="21">
        <f>SUM('CSS PRGM 1:CSS PRGM 40'!J38)</f>
        <v>0</v>
      </c>
      <c r="K38" s="21">
        <f>SUM('CSS PRGM 1:CSS PRGM 40'!K38)</f>
        <v>0</v>
      </c>
      <c r="L38" s="21">
        <f>SUM('CSS PRGM 1:CSS PRGM 40'!L38)</f>
        <v>0</v>
      </c>
      <c r="M38" s="21">
        <f>SUM('CSS PRGM 1:CSS PRGM 40'!M38)</f>
        <v>0</v>
      </c>
      <c r="N38" s="21">
        <f>SUM('CSS PRGM 1:CSS PRGM 40'!N38)</f>
        <v>0</v>
      </c>
      <c r="O38" s="21">
        <f>SUM('CSS PRGM 1:CSS PRGM 40'!O38)</f>
        <v>0</v>
      </c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 t="shared" si="3"/>
        <v>0</v>
      </c>
      <c r="G39" s="21">
        <f>SUM('CSS PRGM 1:CSS PRGM 40'!G39)</f>
        <v>0</v>
      </c>
      <c r="H39" s="21">
        <f>SUM('CSS PRGM 1:CSS PRGM 40'!H39)</f>
        <v>0</v>
      </c>
      <c r="I39" s="21">
        <f>SUM('CSS PRGM 1:CSS PRGM 40'!I39)</f>
        <v>0</v>
      </c>
      <c r="J39" s="21">
        <f>SUM('CSS PRGM 1:CSS PRGM 40'!J39)</f>
        <v>0</v>
      </c>
      <c r="K39" s="21">
        <f>SUM('CSS PRGM 1:CSS PRGM 40'!K39)</f>
        <v>0</v>
      </c>
      <c r="L39" s="21">
        <f>SUM('CSS PRGM 1:CSS PRGM 40'!L39)</f>
        <v>0</v>
      </c>
      <c r="M39" s="21">
        <f>SUM('CSS PRGM 1:CSS PRGM 40'!M39)</f>
        <v>0</v>
      </c>
      <c r="N39" s="21">
        <f>SUM('CSS PRGM 1:CSS PRGM 40'!N39)</f>
        <v>0</v>
      </c>
      <c r="O39" s="21">
        <f>SUM('CSS PRGM 1:CSS PRGM 40'!O39)</f>
        <v>0</v>
      </c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t="shared" si="3"/>
        <v>0</v>
      </c>
      <c r="G40" s="21">
        <f>SUM('CSS PRGM 1:CSS PRGM 40'!G40)</f>
        <v>0</v>
      </c>
      <c r="H40" s="21">
        <f>SUM('CSS PRGM 1:CSS PRGM 40'!H40)</f>
        <v>0</v>
      </c>
      <c r="I40" s="21">
        <f>SUM('CSS PRGM 1:CSS PRGM 40'!I40)</f>
        <v>0</v>
      </c>
      <c r="J40" s="21">
        <f>SUM('CSS PRGM 1:CSS PRGM 40'!J40)</f>
        <v>0</v>
      </c>
      <c r="K40" s="21">
        <f>SUM('CSS PRGM 1:CSS PRGM 40'!K40)</f>
        <v>0</v>
      </c>
      <c r="L40" s="21">
        <f>SUM('CSS PRGM 1:CSS PRGM 40'!L40)</f>
        <v>0</v>
      </c>
      <c r="M40" s="21">
        <f>SUM('CSS PRGM 1:CSS PRGM 40'!M40)</f>
        <v>0</v>
      </c>
      <c r="N40" s="21">
        <f>SUM('CSS PRGM 1:CSS PRGM 40'!N40)</f>
        <v>0</v>
      </c>
      <c r="O40" s="21">
        <f>SUM('CSS PRGM 1:CSS PRGM 40'!O40)</f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21"/>
      <c r="H41" s="21"/>
      <c r="I41" s="21"/>
      <c r="J41" s="21"/>
      <c r="K41" s="21"/>
      <c r="L41" s="21"/>
      <c r="M41" s="21"/>
      <c r="N41" s="21"/>
      <c r="O41" s="2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 t="shared" si="3"/>
        <v>0</v>
      </c>
      <c r="G42" s="21">
        <f>SUM('CSS PRGM 1:CSS PRGM 40'!G42)</f>
        <v>0</v>
      </c>
      <c r="H42" s="21">
        <f>SUM('CSS PRGM 1:CSS PRGM 40'!H42)</f>
        <v>0</v>
      </c>
      <c r="I42" s="21">
        <f>SUM('CSS PRGM 1:CSS PRGM 40'!I42)</f>
        <v>0</v>
      </c>
      <c r="J42" s="21">
        <f>SUM('CSS PRGM 1:CSS PRGM 40'!J42)</f>
        <v>0</v>
      </c>
      <c r="K42" s="21">
        <f>SUM('CSS PRGM 1:CSS PRGM 40'!K42)</f>
        <v>0</v>
      </c>
      <c r="L42" s="21">
        <f>SUM('CSS PRGM 1:CSS PRGM 40'!L42)</f>
        <v>0</v>
      </c>
      <c r="M42" s="21">
        <f>SUM('CSS PRGM 1:CSS PRGM 40'!M42)</f>
        <v>0</v>
      </c>
      <c r="N42" s="21">
        <f>SUM('CSS PRGM 1:CSS PRGM 40'!N42)</f>
        <v>0</v>
      </c>
      <c r="O42" s="21">
        <f>SUM('CSS PRGM 1:CSS PRGM 40'!O42)</f>
        <v>0</v>
      </c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21">
        <f>SUM('CSS PRGM 1:CSS PRGM 40'!G43)</f>
        <v>0</v>
      </c>
      <c r="H43" s="21">
        <f>SUM('CSS PRGM 1:CSS PRGM 40'!H43)</f>
        <v>0</v>
      </c>
      <c r="I43" s="21">
        <f>SUM('CSS PRGM 1:CSS PRGM 40'!I43)</f>
        <v>0</v>
      </c>
      <c r="J43" s="21">
        <f>SUM('CSS PRGM 1:CSS PRGM 40'!J43)</f>
        <v>0</v>
      </c>
      <c r="K43" s="21">
        <f>SUM('CSS PRGM 1:CSS PRGM 40'!K43)</f>
        <v>0</v>
      </c>
      <c r="L43" s="21">
        <f>SUM('CSS PRGM 1:CSS PRGM 40'!L43)</f>
        <v>0</v>
      </c>
      <c r="M43" s="21">
        <f>SUM('CSS PRGM 1:CSS PRGM 40'!M43)</f>
        <v>0</v>
      </c>
      <c r="N43" s="21">
        <f>SUM('CSS PRGM 1:CSS PRGM 40'!N43)</f>
        <v>0</v>
      </c>
      <c r="O43" s="21">
        <f>SUM('CSS PRGM 1:CSS PRGM 40'!O43)</f>
        <v>0</v>
      </c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 t="shared" si="3"/>
        <v>0</v>
      </c>
      <c r="G44" s="21">
        <f>SUM('CSS PRGM 1:CSS PRGM 40'!G44)</f>
        <v>0</v>
      </c>
      <c r="H44" s="21">
        <f>SUM('CSS PRGM 1:CSS PRGM 40'!H44)</f>
        <v>0</v>
      </c>
      <c r="I44" s="21">
        <f>SUM('CSS PRGM 1:CSS PRGM 40'!I44)</f>
        <v>0</v>
      </c>
      <c r="J44" s="21">
        <f>SUM('CSS PRGM 1:CSS PRGM 40'!J44)</f>
        <v>0</v>
      </c>
      <c r="K44" s="21">
        <f>SUM('CSS PRGM 1:CSS PRGM 40'!K44)</f>
        <v>0</v>
      </c>
      <c r="L44" s="21">
        <f>SUM('CSS PRGM 1:CSS PRGM 40'!L44)</f>
        <v>0</v>
      </c>
      <c r="M44" s="21">
        <f>SUM('CSS PRGM 1:CSS PRGM 40'!M44)</f>
        <v>0</v>
      </c>
      <c r="N44" s="21">
        <f>SUM('CSS PRGM 1:CSS PRGM 40'!N44)</f>
        <v>0</v>
      </c>
      <c r="O44" s="21">
        <f>SUM('CSS PRGM 1:CSS PRGM 40'!O44)</f>
        <v>0</v>
      </c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t="shared" si="3"/>
        <v>0</v>
      </c>
      <c r="G45" s="21">
        <f>SUM('CSS PRGM 1:CSS PRGM 40'!G45)</f>
        <v>0</v>
      </c>
      <c r="H45" s="21">
        <f>SUM('CSS PRGM 1:CSS PRGM 40'!H45)</f>
        <v>0</v>
      </c>
      <c r="I45" s="21">
        <f>SUM('CSS PRGM 1:CSS PRGM 40'!I45)</f>
        <v>0</v>
      </c>
      <c r="J45" s="21">
        <f>SUM('CSS PRGM 1:CSS PRGM 40'!J45)</f>
        <v>0</v>
      </c>
      <c r="K45" s="21">
        <f>SUM('CSS PRGM 1:CSS PRGM 40'!K45)</f>
        <v>0</v>
      </c>
      <c r="L45" s="21">
        <f>SUM('CSS PRGM 1:CSS PRGM 40'!L45)</f>
        <v>0</v>
      </c>
      <c r="M45" s="21">
        <f>SUM('CSS PRGM 1:CSS PRGM 40'!M45)</f>
        <v>0</v>
      </c>
      <c r="N45" s="21">
        <f>SUM('CSS PRGM 1:CSS PRGM 40'!N45)</f>
        <v>0</v>
      </c>
      <c r="O45" s="21">
        <f>SUM('CSS PRGM 1:CSS PRGM 40'!O45)</f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38">
        <f t="shared" si="3"/>
        <v>0</v>
      </c>
      <c r="G46" s="21">
        <f>SUM('CSS PRGM 1:CSS PRGM 40'!G46)</f>
        <v>0</v>
      </c>
      <c r="H46" s="21">
        <f>SUM('CSS PRGM 1:CSS PRGM 40'!H46)</f>
        <v>0</v>
      </c>
      <c r="I46" s="21">
        <f>SUM('CSS PRGM 1:CSS PRGM 40'!I46)</f>
        <v>0</v>
      </c>
      <c r="J46" s="21">
        <f>SUM('CSS PRGM 1:CSS PRGM 40'!J46)</f>
        <v>0</v>
      </c>
      <c r="K46" s="21">
        <f>SUM('CSS PRGM 1:CSS PRGM 40'!K46)</f>
        <v>0</v>
      </c>
      <c r="L46" s="21">
        <f>SUM('CSS PRGM 1:CSS PRGM 40'!L46)</f>
        <v>0</v>
      </c>
      <c r="M46" s="21">
        <f>SUM('CSS PRGM 1:CSS PRGM 40'!M46)</f>
        <v>0</v>
      </c>
      <c r="N46" s="21">
        <f>SUM('CSS PRGM 1:CSS PRGM 40'!N46)</f>
        <v>0</v>
      </c>
      <c r="O46" s="21">
        <f>SUM('CSS PRGM 1:CSS PRGM 40'!O46)</f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58</v>
      </c>
      <c r="B47" s="29"/>
      <c r="C47" s="29"/>
      <c r="D47" s="29"/>
      <c r="E47" s="30"/>
      <c r="F47" s="50">
        <f aca="true" t="shared" si="4" ref="F47:O47">F20+F34+F46</f>
        <v>0</v>
      </c>
      <c r="G47" s="50">
        <f t="shared" si="4"/>
        <v>0</v>
      </c>
      <c r="H47" s="50">
        <f t="shared" si="4"/>
        <v>0</v>
      </c>
      <c r="I47" s="50">
        <f t="shared" si="4"/>
        <v>0</v>
      </c>
      <c r="J47" s="50">
        <f t="shared" si="4"/>
        <v>0</v>
      </c>
      <c r="K47" s="50">
        <f t="shared" si="4"/>
        <v>0</v>
      </c>
      <c r="L47" s="50">
        <f t="shared" si="4"/>
        <v>0</v>
      </c>
      <c r="M47" s="50">
        <f t="shared" si="4"/>
        <v>0</v>
      </c>
      <c r="N47" s="50">
        <f t="shared" si="4"/>
        <v>0</v>
      </c>
      <c r="O47" s="50">
        <f t="shared" si="4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4" r:id="rId1"/>
  <headerFooter alignWithMargins="0">
    <oddHeader>&amp;REnclosure 2</oddHeader>
    <oddFooter>&amp;CPage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V71"/>
  <sheetViews>
    <sheetView zoomScale="75" zoomScaleNormal="75" workbookViewId="0" topLeftCell="A1">
      <pane xSplit="5" ySplit="7" topLeftCell="F42" activePane="bottomRight" state="frozen"/>
      <selection pane="topLeft" activeCell="K23" sqref="K23"/>
      <selection pane="topRight" activeCell="K23" sqref="K23"/>
      <selection pane="bottomLeft" activeCell="K23" sqref="K23"/>
      <selection pane="bottomRight" activeCell="I56" sqref="I56"/>
    </sheetView>
  </sheetViews>
  <sheetFormatPr defaultColWidth="9.140625" defaultRowHeight="12.75"/>
  <cols>
    <col min="1" max="4" width="3.7109375" style="3" customWidth="1"/>
    <col min="5" max="5" width="27.851562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15" customHeight="1">
      <c r="A3" s="52"/>
      <c r="B3" s="52"/>
      <c r="C3" s="52"/>
      <c r="D3" s="105"/>
      <c r="E3" s="105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116"/>
      <c r="B5" s="105"/>
      <c r="C5" s="105"/>
      <c r="D5" s="105"/>
      <c r="E5" s="117"/>
      <c r="F5" s="53" t="s">
        <v>16</v>
      </c>
      <c r="G5" s="54" t="s">
        <v>17</v>
      </c>
      <c r="H5" s="54" t="s">
        <v>24</v>
      </c>
      <c r="I5" s="54" t="s">
        <v>18</v>
      </c>
      <c r="J5" s="54" t="s">
        <v>19</v>
      </c>
      <c r="K5" s="54" t="s">
        <v>20</v>
      </c>
      <c r="L5" s="54" t="s">
        <v>21</v>
      </c>
      <c r="M5" s="54" t="s">
        <v>22</v>
      </c>
      <c r="N5" s="54" t="s">
        <v>23</v>
      </c>
      <c r="O5" s="54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118"/>
      <c r="B6" s="119"/>
      <c r="C6" s="119"/>
      <c r="D6" s="119"/>
      <c r="E6" s="120"/>
      <c r="F6" s="123" t="s">
        <v>6</v>
      </c>
      <c r="G6" s="114" t="s">
        <v>29</v>
      </c>
      <c r="H6" s="107"/>
      <c r="I6" s="107"/>
      <c r="J6" s="107"/>
      <c r="K6" s="107"/>
      <c r="L6" s="107"/>
      <c r="M6" s="107"/>
      <c r="N6" s="107"/>
      <c r="O6" s="115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121"/>
      <c r="B7" s="98"/>
      <c r="C7" s="98"/>
      <c r="D7" s="98"/>
      <c r="E7" s="122"/>
      <c r="F7" s="124"/>
      <c r="G7" s="55" t="s">
        <v>0</v>
      </c>
      <c r="H7" s="55" t="s">
        <v>28</v>
      </c>
      <c r="I7" s="55" t="s">
        <v>15</v>
      </c>
      <c r="J7" s="55" t="s">
        <v>1</v>
      </c>
      <c r="K7" s="55" t="s">
        <v>12</v>
      </c>
      <c r="L7" s="55" t="s">
        <v>13</v>
      </c>
      <c r="M7" s="55" t="s">
        <v>2</v>
      </c>
      <c r="N7" s="55" t="s">
        <v>14</v>
      </c>
      <c r="O7" s="5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11" t="s">
        <v>55</v>
      </c>
      <c r="B8" s="112"/>
      <c r="C8" s="112"/>
      <c r="D8" s="112"/>
      <c r="E8" s="113"/>
      <c r="F8" s="66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56">
        <v>1</v>
      </c>
      <c r="B9" s="108">
        <f>'CSS PRGM 1'!D3</f>
        <v>0</v>
      </c>
      <c r="C9" s="109"/>
      <c r="D9" s="109"/>
      <c r="E9" s="110"/>
      <c r="F9" s="38">
        <f>SUM(G9:O9)</f>
        <v>0</v>
      </c>
      <c r="G9" s="21">
        <f>'CSS PRGM 1'!G47</f>
        <v>0</v>
      </c>
      <c r="H9" s="21">
        <f>'CSS PRGM 1'!H47</f>
        <v>0</v>
      </c>
      <c r="I9" s="21">
        <f>'CSS PRGM 1'!I47</f>
        <v>0</v>
      </c>
      <c r="J9" s="21">
        <f>'CSS PRGM 1'!J47</f>
        <v>0</v>
      </c>
      <c r="K9" s="21">
        <f>'CSS PRGM 1'!K47</f>
        <v>0</v>
      </c>
      <c r="L9" s="21">
        <f>'CSS PRGM 1'!L47</f>
        <v>0</v>
      </c>
      <c r="M9" s="21">
        <f>'CSS PRGM 1'!M47</f>
        <v>0</v>
      </c>
      <c r="N9" s="21">
        <f>'CSS PRGM 1'!N47</f>
        <v>0</v>
      </c>
      <c r="O9" s="21">
        <f>'CSS PRGM 1'!O47</f>
        <v>0</v>
      </c>
      <c r="P9" s="76">
        <f aca="true" t="shared" si="0" ref="P9:P46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56">
        <v>2</v>
      </c>
      <c r="B10" s="108">
        <f>'CSS PRGM 2'!D3</f>
        <v>0</v>
      </c>
      <c r="C10" s="109"/>
      <c r="D10" s="109"/>
      <c r="E10" s="110"/>
      <c r="F10" s="38">
        <f>SUM(G10:O10)</f>
        <v>0</v>
      </c>
      <c r="G10" s="21">
        <f>'CSS PRGM 2'!G47</f>
        <v>0</v>
      </c>
      <c r="H10" s="21">
        <f>'CSS PRGM 2'!H47</f>
        <v>0</v>
      </c>
      <c r="I10" s="21">
        <f>'CSS PRGM 2'!I47</f>
        <v>0</v>
      </c>
      <c r="J10" s="21">
        <f>'CSS PRGM 2'!J47</f>
        <v>0</v>
      </c>
      <c r="K10" s="21">
        <f>'CSS PRGM 2'!K47</f>
        <v>0</v>
      </c>
      <c r="L10" s="21">
        <f>'CSS PRGM 2'!L47</f>
        <v>0</v>
      </c>
      <c r="M10" s="21">
        <f>'CSS PRGM 2'!M47</f>
        <v>0</v>
      </c>
      <c r="N10" s="21">
        <f>'CSS PRGM 2'!N47</f>
        <v>0</v>
      </c>
      <c r="O10" s="21">
        <f>'CSS PRGM 2'!O47</f>
        <v>0</v>
      </c>
      <c r="P10" s="76">
        <f t="shared" si="0"/>
        <v>0</v>
      </c>
      <c r="Q10" s="76">
        <f aca="true" t="shared" si="1" ref="Q10:Q46">SUM(G10:O10)</f>
        <v>0</v>
      </c>
      <c r="R10" s="77" t="b">
        <f aca="true" t="shared" si="2" ref="R10:R46">EXACT(P10,Q10)</f>
        <v>1</v>
      </c>
    </row>
    <row r="11" spans="1:18" ht="15" customHeight="1">
      <c r="A11" s="56">
        <v>3</v>
      </c>
      <c r="B11" s="108">
        <f>'CSS PRGM 3'!D3</f>
        <v>0</v>
      </c>
      <c r="C11" s="109"/>
      <c r="D11" s="109"/>
      <c r="E11" s="110"/>
      <c r="F11" s="38">
        <f aca="true" t="shared" si="3" ref="F11:F33">SUM(G11:O11)</f>
        <v>0</v>
      </c>
      <c r="G11" s="21">
        <f>'CSS PRGM 3'!G47</f>
        <v>0</v>
      </c>
      <c r="H11" s="21">
        <f>'CSS PRGM 3'!H47</f>
        <v>0</v>
      </c>
      <c r="I11" s="21">
        <f>'CSS PRGM 3'!I47</f>
        <v>0</v>
      </c>
      <c r="J11" s="21">
        <f>'CSS PRGM 3'!J47</f>
        <v>0</v>
      </c>
      <c r="K11" s="21">
        <f>'CSS PRGM 3'!K47</f>
        <v>0</v>
      </c>
      <c r="L11" s="21">
        <f>'CSS PRGM 3'!L47</f>
        <v>0</v>
      </c>
      <c r="M11" s="21">
        <f>'CSS PRGM 3'!M47</f>
        <v>0</v>
      </c>
      <c r="N11" s="21">
        <f>'CSS PRGM 3'!N47</f>
        <v>0</v>
      </c>
      <c r="O11" s="21">
        <f>'CSS PRGM 3'!O47</f>
        <v>0</v>
      </c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56">
        <v>4</v>
      </c>
      <c r="B12" s="108">
        <f>'CSS PRGM 4'!D3</f>
        <v>0</v>
      </c>
      <c r="C12" s="109"/>
      <c r="D12" s="109"/>
      <c r="E12" s="110"/>
      <c r="F12" s="38">
        <f>SUM(G12:O12)</f>
        <v>0</v>
      </c>
      <c r="G12" s="21">
        <f>'CSS PRGM 4'!G47</f>
        <v>0</v>
      </c>
      <c r="H12" s="21">
        <f>'CSS PRGM 4'!H47</f>
        <v>0</v>
      </c>
      <c r="I12" s="21">
        <f>'CSS PRGM 4'!I47</f>
        <v>0</v>
      </c>
      <c r="J12" s="21">
        <f>'CSS PRGM 4'!J47</f>
        <v>0</v>
      </c>
      <c r="K12" s="21">
        <f>'CSS PRGM 4'!K47</f>
        <v>0</v>
      </c>
      <c r="L12" s="21">
        <f>'CSS PRGM 4'!L47</f>
        <v>0</v>
      </c>
      <c r="M12" s="21">
        <f>'CSS PRGM 4'!M47</f>
        <v>0</v>
      </c>
      <c r="N12" s="21">
        <f>'CSS PRGM 4'!N47</f>
        <v>0</v>
      </c>
      <c r="O12" s="21">
        <f>'CSS PRGM 4'!O47</f>
        <v>0</v>
      </c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56">
        <v>5</v>
      </c>
      <c r="B13" s="108">
        <f>'CSS PRGM 5'!D3</f>
        <v>0</v>
      </c>
      <c r="C13" s="109"/>
      <c r="D13" s="109"/>
      <c r="E13" s="110"/>
      <c r="F13" s="38">
        <f t="shared" si="3"/>
        <v>0</v>
      </c>
      <c r="G13" s="21">
        <f>'CSS PRGM 5'!G47</f>
        <v>0</v>
      </c>
      <c r="H13" s="21">
        <f>'CSS PRGM 5'!H47</f>
        <v>0</v>
      </c>
      <c r="I13" s="21">
        <f>'CSS PRGM 5'!I47</f>
        <v>0</v>
      </c>
      <c r="J13" s="21">
        <f>'CSS PRGM 5'!J47</f>
        <v>0</v>
      </c>
      <c r="K13" s="21">
        <f>'CSS PRGM 5'!K47</f>
        <v>0</v>
      </c>
      <c r="L13" s="21">
        <f>'CSS PRGM 5'!L47</f>
        <v>0</v>
      </c>
      <c r="M13" s="21">
        <f>'CSS PRGM 5'!M47</f>
        <v>0</v>
      </c>
      <c r="N13" s="21">
        <f>'CSS PRGM 5'!N47</f>
        <v>0</v>
      </c>
      <c r="O13" s="21">
        <f>'CSS PRGM 5'!O47</f>
        <v>0</v>
      </c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56">
        <v>6</v>
      </c>
      <c r="B14" s="108">
        <f>'CSS PRGM 6'!D3</f>
        <v>0</v>
      </c>
      <c r="C14" s="109"/>
      <c r="D14" s="109"/>
      <c r="E14" s="110"/>
      <c r="F14" s="38">
        <f t="shared" si="3"/>
        <v>0</v>
      </c>
      <c r="G14" s="21">
        <f>'CSS PRGM 6'!G47</f>
        <v>0</v>
      </c>
      <c r="H14" s="21">
        <f>'CSS PRGM 6'!H47</f>
        <v>0</v>
      </c>
      <c r="I14" s="21">
        <f>'CSS PRGM 6'!I47</f>
        <v>0</v>
      </c>
      <c r="J14" s="21">
        <f>'CSS PRGM 6'!J47</f>
        <v>0</v>
      </c>
      <c r="K14" s="21">
        <f>'CSS PRGM 6'!K47</f>
        <v>0</v>
      </c>
      <c r="L14" s="21">
        <f>'CSS PRGM 6'!L47</f>
        <v>0</v>
      </c>
      <c r="M14" s="21">
        <f>'CSS PRGM 6'!M47</f>
        <v>0</v>
      </c>
      <c r="N14" s="21">
        <f>'CSS PRGM 6'!N47</f>
        <v>0</v>
      </c>
      <c r="O14" s="21">
        <f>'CSS PRGM 6'!O47</f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56">
        <v>7</v>
      </c>
      <c r="B15" s="108">
        <f>'CSS PRGM 7'!D3</f>
        <v>0</v>
      </c>
      <c r="C15" s="109"/>
      <c r="D15" s="109"/>
      <c r="E15" s="110"/>
      <c r="F15" s="38">
        <f t="shared" si="3"/>
        <v>0</v>
      </c>
      <c r="G15" s="21">
        <f>'CSS PRGM 7'!G47</f>
        <v>0</v>
      </c>
      <c r="H15" s="21">
        <f>'CSS PRGM 7'!H47</f>
        <v>0</v>
      </c>
      <c r="I15" s="21">
        <f>'CSS PRGM 7'!I47</f>
        <v>0</v>
      </c>
      <c r="J15" s="21">
        <f>'CSS PRGM 7'!J47</f>
        <v>0</v>
      </c>
      <c r="K15" s="21">
        <f>'CSS PRGM 7'!K47</f>
        <v>0</v>
      </c>
      <c r="L15" s="21">
        <f>'CSS PRGM 7'!L47</f>
        <v>0</v>
      </c>
      <c r="M15" s="21">
        <f>'CSS PRGM 7'!M47</f>
        <v>0</v>
      </c>
      <c r="N15" s="21">
        <f>'CSS PRGM 7'!N47</f>
        <v>0</v>
      </c>
      <c r="O15" s="21">
        <f>'CSS PRGM 7'!O47</f>
        <v>0</v>
      </c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56">
        <v>8</v>
      </c>
      <c r="B16" s="108">
        <f>'CSS PRGM 8'!D3</f>
        <v>0</v>
      </c>
      <c r="C16" s="109"/>
      <c r="D16" s="109"/>
      <c r="E16" s="110"/>
      <c r="F16" s="38">
        <f>SUM(G16:O16)</f>
        <v>0</v>
      </c>
      <c r="G16" s="21">
        <f>'CSS PRGM 8'!G47</f>
        <v>0</v>
      </c>
      <c r="H16" s="21">
        <f>'CSS PRGM 8'!H47</f>
        <v>0</v>
      </c>
      <c r="I16" s="21">
        <f>'CSS PRGM 8'!I47</f>
        <v>0</v>
      </c>
      <c r="J16" s="21">
        <f>'CSS PRGM 8'!J47</f>
        <v>0</v>
      </c>
      <c r="K16" s="21">
        <f>'CSS PRGM 8'!K47</f>
        <v>0</v>
      </c>
      <c r="L16" s="21">
        <f>'CSS PRGM 8'!L47</f>
        <v>0</v>
      </c>
      <c r="M16" s="21">
        <f>'CSS PRGM 8'!M47</f>
        <v>0</v>
      </c>
      <c r="N16" s="21">
        <f>'CSS PRGM 8'!N47</f>
        <v>0</v>
      </c>
      <c r="O16" s="21">
        <f>'CSS PRGM 8'!O47</f>
        <v>0</v>
      </c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56">
        <v>9</v>
      </c>
      <c r="B17" s="108">
        <f>'CSS PRGM 9'!D3</f>
        <v>0</v>
      </c>
      <c r="C17" s="109"/>
      <c r="D17" s="109"/>
      <c r="E17" s="110"/>
      <c r="F17" s="38">
        <f>SUM(G17:O17)</f>
        <v>0</v>
      </c>
      <c r="G17" s="21">
        <f>'CSS PRGM 9'!G47</f>
        <v>0</v>
      </c>
      <c r="H17" s="21">
        <f>'CSS PRGM 9'!H47</f>
        <v>0</v>
      </c>
      <c r="I17" s="21">
        <f>'CSS PRGM 9'!I47</f>
        <v>0</v>
      </c>
      <c r="J17" s="21">
        <f>'CSS PRGM 9'!J47</f>
        <v>0</v>
      </c>
      <c r="K17" s="21">
        <f>'CSS PRGM 9'!K47</f>
        <v>0</v>
      </c>
      <c r="L17" s="21">
        <f>'CSS PRGM 9'!L47</f>
        <v>0</v>
      </c>
      <c r="M17" s="21">
        <f>'CSS PRGM 9'!M47</f>
        <v>0</v>
      </c>
      <c r="N17" s="21">
        <f>'CSS PRGM 9'!N47</f>
        <v>0</v>
      </c>
      <c r="O17" s="21">
        <f>'CSS PRGM 9'!O47</f>
        <v>0</v>
      </c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56">
        <v>10</v>
      </c>
      <c r="B18" s="108">
        <f>'CSS PRGM 10'!D3</f>
        <v>0</v>
      </c>
      <c r="C18" s="109"/>
      <c r="D18" s="109"/>
      <c r="E18" s="110"/>
      <c r="F18" s="38">
        <f t="shared" si="3"/>
        <v>0</v>
      </c>
      <c r="G18" s="21">
        <f>'CSS PRGM 10'!G47</f>
        <v>0</v>
      </c>
      <c r="H18" s="21">
        <f>'CSS PRGM 10'!H47</f>
        <v>0</v>
      </c>
      <c r="I18" s="21">
        <f>'CSS PRGM 10'!I47</f>
        <v>0</v>
      </c>
      <c r="J18" s="21">
        <f>'CSS PRGM 10'!J47</f>
        <v>0</v>
      </c>
      <c r="K18" s="21">
        <f>'CSS PRGM 10'!K47</f>
        <v>0</v>
      </c>
      <c r="L18" s="21">
        <f>'CSS PRGM 10'!L47</f>
        <v>0</v>
      </c>
      <c r="M18" s="21">
        <f>'CSS PRGM 10'!M47</f>
        <v>0</v>
      </c>
      <c r="N18" s="21">
        <f>'CSS PRGM 10'!N47</f>
        <v>0</v>
      </c>
      <c r="O18" s="21">
        <f>'CSS PRGM 10'!O47</f>
        <v>0</v>
      </c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56">
        <v>11</v>
      </c>
      <c r="B19" s="108">
        <f>'CSS PRGM 11'!D3</f>
        <v>0</v>
      </c>
      <c r="C19" s="109"/>
      <c r="D19" s="109"/>
      <c r="E19" s="110"/>
      <c r="F19" s="38">
        <f>SUM(G19:O19)</f>
        <v>0</v>
      </c>
      <c r="G19" s="21">
        <f>'CSS PRGM 11'!G47</f>
        <v>0</v>
      </c>
      <c r="H19" s="21">
        <f>'CSS PRGM 11'!H47</f>
        <v>0</v>
      </c>
      <c r="I19" s="21">
        <f>'CSS PRGM 11'!I47</f>
        <v>0</v>
      </c>
      <c r="J19" s="21">
        <f>'CSS PRGM 11'!J47</f>
        <v>0</v>
      </c>
      <c r="K19" s="21">
        <f>'CSS PRGM 11'!K47</f>
        <v>0</v>
      </c>
      <c r="L19" s="21">
        <f>'CSS PRGM 11'!L47</f>
        <v>0</v>
      </c>
      <c r="M19" s="21">
        <f>'CSS PRGM 11'!M47</f>
        <v>0</v>
      </c>
      <c r="N19" s="21">
        <f>'CSS PRGM 11'!N47</f>
        <v>0</v>
      </c>
      <c r="O19" s="21">
        <f>'CSS PRGM 11'!O47</f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56">
        <v>12</v>
      </c>
      <c r="B20" s="108">
        <f>'CSS PRGM 12'!D3</f>
        <v>0</v>
      </c>
      <c r="C20" s="109"/>
      <c r="D20" s="109"/>
      <c r="E20" s="110"/>
      <c r="F20" s="38">
        <f t="shared" si="3"/>
        <v>0</v>
      </c>
      <c r="G20" s="21">
        <f>'CSS PRGM 12'!G47</f>
        <v>0</v>
      </c>
      <c r="H20" s="21">
        <f>'CSS PRGM 12'!H47</f>
        <v>0</v>
      </c>
      <c r="I20" s="21">
        <f>'CSS PRGM 12'!I47</f>
        <v>0</v>
      </c>
      <c r="J20" s="21">
        <f>'CSS PRGM 12'!J47</f>
        <v>0</v>
      </c>
      <c r="K20" s="21">
        <f>'CSS PRGM 12'!K47</f>
        <v>0</v>
      </c>
      <c r="L20" s="21">
        <f>'CSS PRGM 12'!L47</f>
        <v>0</v>
      </c>
      <c r="M20" s="21">
        <f>'CSS PRGM 12'!M47</f>
        <v>0</v>
      </c>
      <c r="N20" s="21">
        <f>'CSS PRGM 12'!N47</f>
        <v>0</v>
      </c>
      <c r="O20" s="21">
        <f>'CSS PRGM 12'!O47</f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56">
        <v>13</v>
      </c>
      <c r="B21" s="108">
        <f>'CSS PRGM 13'!D3</f>
        <v>0</v>
      </c>
      <c r="C21" s="109"/>
      <c r="D21" s="109"/>
      <c r="E21" s="110"/>
      <c r="F21" s="38">
        <f>SUM(G21:O21)</f>
        <v>0</v>
      </c>
      <c r="G21" s="21">
        <f>'CSS PRGM 13'!G47</f>
        <v>0</v>
      </c>
      <c r="H21" s="21">
        <f>'CSS PRGM 13'!H47</f>
        <v>0</v>
      </c>
      <c r="I21" s="21">
        <f>'CSS PRGM 13'!I47</f>
        <v>0</v>
      </c>
      <c r="J21" s="21">
        <f>'CSS PRGM 13'!J47</f>
        <v>0</v>
      </c>
      <c r="K21" s="21">
        <f>'CSS PRGM 13'!K47</f>
        <v>0</v>
      </c>
      <c r="L21" s="21">
        <f>'CSS PRGM 13'!L47</f>
        <v>0</v>
      </c>
      <c r="M21" s="21">
        <f>'CSS PRGM 13'!M47</f>
        <v>0</v>
      </c>
      <c r="N21" s="21">
        <f>'CSS PRGM 13'!N47</f>
        <v>0</v>
      </c>
      <c r="O21" s="21">
        <f>'CSS PRGM 13'!O47</f>
        <v>0</v>
      </c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56">
        <v>14</v>
      </c>
      <c r="B22" s="108">
        <f>'CSS PRGM 14'!D3</f>
        <v>0</v>
      </c>
      <c r="C22" s="109"/>
      <c r="D22" s="109"/>
      <c r="E22" s="110"/>
      <c r="F22" s="38">
        <f t="shared" si="3"/>
        <v>0</v>
      </c>
      <c r="G22" s="21">
        <f>'CSS PRGM 14'!G47</f>
        <v>0</v>
      </c>
      <c r="H22" s="21">
        <f>'CSS PRGM 14'!H47</f>
        <v>0</v>
      </c>
      <c r="I22" s="21">
        <f>'CSS PRGM 14'!I47</f>
        <v>0</v>
      </c>
      <c r="J22" s="21">
        <f>'CSS PRGM 14'!J47</f>
        <v>0</v>
      </c>
      <c r="K22" s="21">
        <f>'CSS PRGM 14'!K47</f>
        <v>0</v>
      </c>
      <c r="L22" s="21">
        <f>'CSS PRGM 14'!L47</f>
        <v>0</v>
      </c>
      <c r="M22" s="21">
        <f>'CSS PRGM 14'!M47</f>
        <v>0</v>
      </c>
      <c r="N22" s="21">
        <f>'CSS PRGM 14'!N47</f>
        <v>0</v>
      </c>
      <c r="O22" s="21">
        <f>'CSS PRGM 14'!O47</f>
        <v>0</v>
      </c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56">
        <v>15</v>
      </c>
      <c r="B23" s="108">
        <f>'CSS PRGM 15'!D3</f>
        <v>0</v>
      </c>
      <c r="C23" s="109"/>
      <c r="D23" s="109"/>
      <c r="E23" s="110"/>
      <c r="F23" s="38">
        <f>SUM(G23:O23)</f>
        <v>0</v>
      </c>
      <c r="G23" s="21">
        <f>'CSS PRGM 15'!G47</f>
        <v>0</v>
      </c>
      <c r="H23" s="21">
        <f>'CSS PRGM 15'!H47</f>
        <v>0</v>
      </c>
      <c r="I23" s="21">
        <f>'CSS PRGM 15'!I47</f>
        <v>0</v>
      </c>
      <c r="J23" s="21">
        <f>'CSS PRGM 15'!J47</f>
        <v>0</v>
      </c>
      <c r="K23" s="21">
        <f>'CSS PRGM 15'!K47</f>
        <v>0</v>
      </c>
      <c r="L23" s="21">
        <f>'CSS PRGM 15'!L47</f>
        <v>0</v>
      </c>
      <c r="M23" s="21">
        <f>'CSS PRGM 15'!M47</f>
        <v>0</v>
      </c>
      <c r="N23" s="21">
        <f>'CSS PRGM 15'!N47</f>
        <v>0</v>
      </c>
      <c r="O23" s="21">
        <f>'CSS PRGM 15'!O47</f>
        <v>0</v>
      </c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56">
        <v>16</v>
      </c>
      <c r="B24" s="108">
        <f>'CSS PRGM 16'!D3</f>
        <v>0</v>
      </c>
      <c r="C24" s="109"/>
      <c r="D24" s="109"/>
      <c r="E24" s="110"/>
      <c r="F24" s="38">
        <f>SUM(G24:O24)</f>
        <v>0</v>
      </c>
      <c r="G24" s="21">
        <f>'CSS PRGM 16'!G47</f>
        <v>0</v>
      </c>
      <c r="H24" s="21">
        <f>'CSS PRGM 16'!H47</f>
        <v>0</v>
      </c>
      <c r="I24" s="21">
        <f>'CSS PRGM 16'!I47</f>
        <v>0</v>
      </c>
      <c r="J24" s="21">
        <f>'CSS PRGM 16'!J47</f>
        <v>0</v>
      </c>
      <c r="K24" s="21">
        <f>'CSS PRGM 16'!K47</f>
        <v>0</v>
      </c>
      <c r="L24" s="21">
        <f>'CSS PRGM 16'!L47</f>
        <v>0</v>
      </c>
      <c r="M24" s="21">
        <f>'CSS PRGM 16'!M47</f>
        <v>0</v>
      </c>
      <c r="N24" s="21">
        <f>'CSS PRGM 16'!N47</f>
        <v>0</v>
      </c>
      <c r="O24" s="21">
        <f>'CSS PRGM 16'!O47</f>
        <v>0</v>
      </c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56">
        <v>17</v>
      </c>
      <c r="B25" s="108">
        <f>'CSS PRGM 17'!D3</f>
        <v>0</v>
      </c>
      <c r="C25" s="109"/>
      <c r="D25" s="109"/>
      <c r="E25" s="110"/>
      <c r="F25" s="38">
        <f t="shared" si="3"/>
        <v>0</v>
      </c>
      <c r="G25" s="21">
        <f>'CSS PRGM 17'!G47</f>
        <v>0</v>
      </c>
      <c r="H25" s="21">
        <f>'CSS PRGM 17'!H47</f>
        <v>0</v>
      </c>
      <c r="I25" s="21">
        <f>'CSS PRGM 17'!I47</f>
        <v>0</v>
      </c>
      <c r="J25" s="21">
        <f>'CSS PRGM 17'!J47</f>
        <v>0</v>
      </c>
      <c r="K25" s="21">
        <f>'CSS PRGM 17'!K47</f>
        <v>0</v>
      </c>
      <c r="L25" s="21">
        <f>'CSS PRGM 17'!L47</f>
        <v>0</v>
      </c>
      <c r="M25" s="21">
        <f>'CSS PRGM 17'!M47</f>
        <v>0</v>
      </c>
      <c r="N25" s="21">
        <f>'CSS PRGM 17'!N47</f>
        <v>0</v>
      </c>
      <c r="O25" s="21">
        <f>'CSS PRGM 17'!O47</f>
        <v>0</v>
      </c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56">
        <v>18</v>
      </c>
      <c r="B26" s="108">
        <f>'CSS PRGM 18'!D3</f>
        <v>0</v>
      </c>
      <c r="C26" s="109"/>
      <c r="D26" s="109"/>
      <c r="E26" s="110"/>
      <c r="F26" s="38">
        <f>SUM(G26:O26)</f>
        <v>0</v>
      </c>
      <c r="G26" s="21">
        <f>'CSS PRGM 18'!G47</f>
        <v>0</v>
      </c>
      <c r="H26" s="21">
        <f>'CSS PRGM 18'!H47</f>
        <v>0</v>
      </c>
      <c r="I26" s="21">
        <f>'CSS PRGM 18'!I47</f>
        <v>0</v>
      </c>
      <c r="J26" s="21">
        <f>'CSS PRGM 18'!J47</f>
        <v>0</v>
      </c>
      <c r="K26" s="21">
        <f>'CSS PRGM 18'!K47</f>
        <v>0</v>
      </c>
      <c r="L26" s="21">
        <f>'CSS PRGM 18'!L47</f>
        <v>0</v>
      </c>
      <c r="M26" s="21">
        <f>'CSS PRGM 18'!M47</f>
        <v>0</v>
      </c>
      <c r="N26" s="21">
        <f>'CSS PRGM 18'!N47</f>
        <v>0</v>
      </c>
      <c r="O26" s="21">
        <f>'CSS PRGM 18'!O47</f>
        <v>0</v>
      </c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56">
        <v>19</v>
      </c>
      <c r="B27" s="108">
        <f>'CSS PRGM 19'!D3</f>
        <v>0</v>
      </c>
      <c r="C27" s="109"/>
      <c r="D27" s="109"/>
      <c r="E27" s="110"/>
      <c r="F27" s="38">
        <f>SUM(G27:O27)</f>
        <v>0</v>
      </c>
      <c r="G27" s="21">
        <f>'CSS PRGM 19'!G47</f>
        <v>0</v>
      </c>
      <c r="H27" s="21">
        <f>'CSS PRGM 19'!H47</f>
        <v>0</v>
      </c>
      <c r="I27" s="21">
        <f>'CSS PRGM 19'!I47</f>
        <v>0</v>
      </c>
      <c r="J27" s="21">
        <f>'CSS PRGM 19'!J47</f>
        <v>0</v>
      </c>
      <c r="K27" s="21">
        <f>'CSS PRGM 19'!K47</f>
        <v>0</v>
      </c>
      <c r="L27" s="21">
        <f>'CSS PRGM 19'!L47</f>
        <v>0</v>
      </c>
      <c r="M27" s="21">
        <f>'CSS PRGM 19'!M47</f>
        <v>0</v>
      </c>
      <c r="N27" s="21">
        <f>'CSS PRGM 19'!N47</f>
        <v>0</v>
      </c>
      <c r="O27" s="21">
        <f>'CSS PRGM 19'!O47</f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56">
        <v>20</v>
      </c>
      <c r="B28" s="108">
        <f>'CSS PRGM 20'!D3</f>
        <v>0</v>
      </c>
      <c r="C28" s="109"/>
      <c r="D28" s="109"/>
      <c r="E28" s="110"/>
      <c r="F28" s="38">
        <f>SUM(G28:O28)</f>
        <v>0</v>
      </c>
      <c r="G28" s="21">
        <f>'CSS PRGM 20'!G47</f>
        <v>0</v>
      </c>
      <c r="H28" s="21">
        <f>'CSS PRGM 20'!H47</f>
        <v>0</v>
      </c>
      <c r="I28" s="21">
        <f>'CSS PRGM 20'!I47</f>
        <v>0</v>
      </c>
      <c r="J28" s="21">
        <f>'CSS PRGM 20'!J47</f>
        <v>0</v>
      </c>
      <c r="K28" s="21">
        <f>'CSS PRGM 20'!K47</f>
        <v>0</v>
      </c>
      <c r="L28" s="21">
        <f>'CSS PRGM 20'!L47</f>
        <v>0</v>
      </c>
      <c r="M28" s="21">
        <f>'CSS PRGM 20'!M47</f>
        <v>0</v>
      </c>
      <c r="N28" s="21">
        <f>'CSS PRGM 20'!N47</f>
        <v>0</v>
      </c>
      <c r="O28" s="21">
        <f>'CSS PRGM 20'!O47</f>
        <v>0</v>
      </c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56">
        <v>21</v>
      </c>
      <c r="B29" s="108">
        <f>'CSS PRGM 21'!D3</f>
        <v>0</v>
      </c>
      <c r="C29" s="109"/>
      <c r="D29" s="109"/>
      <c r="E29" s="110"/>
      <c r="F29" s="38">
        <f t="shared" si="3"/>
        <v>0</v>
      </c>
      <c r="G29" s="21">
        <f>'CSS PRGM 21'!G47</f>
        <v>0</v>
      </c>
      <c r="H29" s="21">
        <f>'CSS PRGM 21'!H47</f>
        <v>0</v>
      </c>
      <c r="I29" s="21">
        <f>'CSS PRGM 21'!I47</f>
        <v>0</v>
      </c>
      <c r="J29" s="21">
        <f>'CSS PRGM 21'!J47</f>
        <v>0</v>
      </c>
      <c r="K29" s="21">
        <f>'CSS PRGM 21'!K47</f>
        <v>0</v>
      </c>
      <c r="L29" s="21">
        <f>'CSS PRGM 21'!L47</f>
        <v>0</v>
      </c>
      <c r="M29" s="21">
        <f>'CSS PRGM 21'!M47</f>
        <v>0</v>
      </c>
      <c r="N29" s="21">
        <f>'CSS PRGM 21'!N47</f>
        <v>0</v>
      </c>
      <c r="O29" s="21">
        <f>'CSS PRGM 21'!O47</f>
        <v>0</v>
      </c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56">
        <v>22</v>
      </c>
      <c r="B30" s="108">
        <f>'CSS PRGM 22'!D3</f>
        <v>0</v>
      </c>
      <c r="C30" s="109"/>
      <c r="D30" s="109"/>
      <c r="E30" s="110"/>
      <c r="F30" s="38">
        <f>SUM(G30:O30)</f>
        <v>0</v>
      </c>
      <c r="G30" s="21">
        <f>'CSS PRGM 22'!G47</f>
        <v>0</v>
      </c>
      <c r="H30" s="21">
        <f>'CSS PRGM 22'!H47</f>
        <v>0</v>
      </c>
      <c r="I30" s="21">
        <f>'CSS PRGM 22'!I47</f>
        <v>0</v>
      </c>
      <c r="J30" s="21">
        <f>'CSS PRGM 22'!J47</f>
        <v>0</v>
      </c>
      <c r="K30" s="21">
        <f>'CSS PRGM 22'!K47</f>
        <v>0</v>
      </c>
      <c r="L30" s="21">
        <f>'CSS PRGM 22'!L47</f>
        <v>0</v>
      </c>
      <c r="M30" s="21">
        <f>'CSS PRGM 22'!M47</f>
        <v>0</v>
      </c>
      <c r="N30" s="21">
        <f>'CSS PRGM 22'!N47</f>
        <v>0</v>
      </c>
      <c r="O30" s="21">
        <f>'CSS PRGM 22'!O47</f>
        <v>0</v>
      </c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56">
        <v>23</v>
      </c>
      <c r="B31" s="108">
        <f>'CSS PRGM 23'!D3</f>
        <v>0</v>
      </c>
      <c r="C31" s="109"/>
      <c r="D31" s="109"/>
      <c r="E31" s="110"/>
      <c r="F31" s="38">
        <f t="shared" si="3"/>
        <v>0</v>
      </c>
      <c r="G31" s="21">
        <f>'CSS PRGM 23'!G47</f>
        <v>0</v>
      </c>
      <c r="H31" s="21">
        <f>'CSS PRGM 23'!H47</f>
        <v>0</v>
      </c>
      <c r="I31" s="21">
        <f>'CSS PRGM 23'!I47</f>
        <v>0</v>
      </c>
      <c r="J31" s="21">
        <f>'CSS PRGM 23'!J47</f>
        <v>0</v>
      </c>
      <c r="K31" s="21">
        <f>'CSS PRGM 23'!K47</f>
        <v>0</v>
      </c>
      <c r="L31" s="21">
        <f>'CSS PRGM 23'!L47</f>
        <v>0</v>
      </c>
      <c r="M31" s="21">
        <f>'CSS PRGM 23'!M47</f>
        <v>0</v>
      </c>
      <c r="N31" s="21">
        <f>'CSS PRGM 23'!N47</f>
        <v>0</v>
      </c>
      <c r="O31" s="21">
        <f>'CSS PRGM 23'!O47</f>
        <v>0</v>
      </c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56">
        <v>24</v>
      </c>
      <c r="B32" s="108">
        <f>'CSS PRGM 24'!D3</f>
        <v>0</v>
      </c>
      <c r="C32" s="109"/>
      <c r="D32" s="109"/>
      <c r="E32" s="110"/>
      <c r="F32" s="38">
        <f t="shared" si="3"/>
        <v>0</v>
      </c>
      <c r="G32" s="21">
        <f>'CSS PRGM 24'!G47</f>
        <v>0</v>
      </c>
      <c r="H32" s="21">
        <f>'CSS PRGM 24'!H47</f>
        <v>0</v>
      </c>
      <c r="I32" s="21">
        <f>'CSS PRGM 24'!I47</f>
        <v>0</v>
      </c>
      <c r="J32" s="21">
        <f>'CSS PRGM 24'!J47</f>
        <v>0</v>
      </c>
      <c r="K32" s="21">
        <f>'CSS PRGM 24'!K47</f>
        <v>0</v>
      </c>
      <c r="L32" s="21">
        <f>'CSS PRGM 24'!L47</f>
        <v>0</v>
      </c>
      <c r="M32" s="21">
        <f>'CSS PRGM 24'!M47</f>
        <v>0</v>
      </c>
      <c r="N32" s="21">
        <f>'CSS PRGM 24'!N47</f>
        <v>0</v>
      </c>
      <c r="O32" s="21">
        <f>'CSS PRGM 24'!O47</f>
        <v>0</v>
      </c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56">
        <v>25</v>
      </c>
      <c r="B33" s="108">
        <f>'CSS PRGM 25'!D3</f>
        <v>0</v>
      </c>
      <c r="C33" s="109"/>
      <c r="D33" s="109"/>
      <c r="E33" s="110"/>
      <c r="F33" s="38">
        <f t="shared" si="3"/>
        <v>0</v>
      </c>
      <c r="G33" s="21">
        <f>'CSS PRGM 25'!G47</f>
        <v>0</v>
      </c>
      <c r="H33" s="21">
        <f>'CSS PRGM 25'!H47</f>
        <v>0</v>
      </c>
      <c r="I33" s="21">
        <f>'CSS PRGM 25'!I47</f>
        <v>0</v>
      </c>
      <c r="J33" s="21">
        <f>'CSS PRGM 25'!J47</f>
        <v>0</v>
      </c>
      <c r="K33" s="21">
        <f>'CSS PRGM 25'!K47</f>
        <v>0</v>
      </c>
      <c r="L33" s="21">
        <f>'CSS PRGM 25'!L47</f>
        <v>0</v>
      </c>
      <c r="M33" s="21">
        <f>'CSS PRGM 25'!M47</f>
        <v>0</v>
      </c>
      <c r="N33" s="21">
        <f>'CSS PRGM 25'!N47</f>
        <v>0</v>
      </c>
      <c r="O33" s="21">
        <f>'CSS PRGM 25'!O47</f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56">
        <v>26</v>
      </c>
      <c r="B34" s="108">
        <f>'CSS PRGM 26'!D3</f>
        <v>0</v>
      </c>
      <c r="C34" s="109"/>
      <c r="D34" s="109"/>
      <c r="E34" s="110"/>
      <c r="F34" s="38">
        <f aca="true" t="shared" si="4" ref="F34:F47">SUM(G34:O34)</f>
        <v>0</v>
      </c>
      <c r="G34" s="21">
        <f>'CSS PRGM 26'!G47</f>
        <v>0</v>
      </c>
      <c r="H34" s="21">
        <f>'CSS PRGM 26'!H47</f>
        <v>0</v>
      </c>
      <c r="I34" s="21">
        <f>'CSS PRGM 26'!I47</f>
        <v>0</v>
      </c>
      <c r="J34" s="21">
        <f>'CSS PRGM 26'!J47</f>
        <v>0</v>
      </c>
      <c r="K34" s="21">
        <f>'CSS PRGM 26'!K47</f>
        <v>0</v>
      </c>
      <c r="L34" s="21">
        <f>'CSS PRGM 26'!L47</f>
        <v>0</v>
      </c>
      <c r="M34" s="21">
        <f>'CSS PRGM 26'!M47</f>
        <v>0</v>
      </c>
      <c r="N34" s="21">
        <f>'CSS PRGM 26'!N47</f>
        <v>0</v>
      </c>
      <c r="O34" s="21">
        <f>'CSS PRGM 26'!O47</f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56">
        <v>27</v>
      </c>
      <c r="B35" s="108">
        <f>'CSS PRGM 27'!D3</f>
        <v>0</v>
      </c>
      <c r="C35" s="109"/>
      <c r="D35" s="109"/>
      <c r="E35" s="110"/>
      <c r="F35" s="38">
        <f t="shared" si="4"/>
        <v>0</v>
      </c>
      <c r="G35" s="21">
        <f>'CSS PRGM 27'!G47</f>
        <v>0</v>
      </c>
      <c r="H35" s="21">
        <f>'CSS PRGM 27'!H47</f>
        <v>0</v>
      </c>
      <c r="I35" s="21">
        <f>'CSS PRGM 27'!I47</f>
        <v>0</v>
      </c>
      <c r="J35" s="21">
        <f>'CSS PRGM 27'!J47</f>
        <v>0</v>
      </c>
      <c r="K35" s="21">
        <f>'CSS PRGM 27'!K47</f>
        <v>0</v>
      </c>
      <c r="L35" s="21">
        <f>'CSS PRGM 27'!L47</f>
        <v>0</v>
      </c>
      <c r="M35" s="21">
        <f>'CSS PRGM 27'!M47</f>
        <v>0</v>
      </c>
      <c r="N35" s="21">
        <f>'CSS PRGM 27'!N47</f>
        <v>0</v>
      </c>
      <c r="O35" s="21">
        <f>'CSS PRGM 27'!O47</f>
        <v>0</v>
      </c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56">
        <v>28</v>
      </c>
      <c r="B36" s="108">
        <f>'CSS PRGM 28'!D3</f>
        <v>0</v>
      </c>
      <c r="C36" s="109"/>
      <c r="D36" s="109"/>
      <c r="E36" s="110"/>
      <c r="F36" s="38">
        <f>SUM(G36:O36)</f>
        <v>0</v>
      </c>
      <c r="G36" s="21">
        <f>'CSS PRGM 28'!G47</f>
        <v>0</v>
      </c>
      <c r="H36" s="21">
        <f>'CSS PRGM 28'!H47</f>
        <v>0</v>
      </c>
      <c r="I36" s="21">
        <f>'CSS PRGM 28'!I47</f>
        <v>0</v>
      </c>
      <c r="J36" s="21">
        <f>'CSS PRGM 28'!J47</f>
        <v>0</v>
      </c>
      <c r="K36" s="21">
        <f>'CSS PRGM 28'!K47</f>
        <v>0</v>
      </c>
      <c r="L36" s="21">
        <f>'CSS PRGM 28'!L47</f>
        <v>0</v>
      </c>
      <c r="M36" s="21">
        <f>'CSS PRGM 28'!M47</f>
        <v>0</v>
      </c>
      <c r="N36" s="21">
        <f>'CSS PRGM 28'!N47</f>
        <v>0</v>
      </c>
      <c r="O36" s="21">
        <f>'CSS PRGM 28'!O47</f>
        <v>0</v>
      </c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56">
        <v>29</v>
      </c>
      <c r="B37" s="108">
        <f>'CSS PRGM 29'!D3</f>
        <v>0</v>
      </c>
      <c r="C37" s="109"/>
      <c r="D37" s="109"/>
      <c r="E37" s="110"/>
      <c r="F37" s="38">
        <f>SUM(G37:O37)</f>
        <v>0</v>
      </c>
      <c r="G37" s="21">
        <f>'CSS PRGM 29'!G47</f>
        <v>0</v>
      </c>
      <c r="H37" s="21">
        <f>'CSS PRGM 29'!H47</f>
        <v>0</v>
      </c>
      <c r="I37" s="21">
        <f>'CSS PRGM 29'!I47</f>
        <v>0</v>
      </c>
      <c r="J37" s="21">
        <f>'CSS PRGM 29'!J47</f>
        <v>0</v>
      </c>
      <c r="K37" s="21">
        <f>'CSS PRGM 29'!K47</f>
        <v>0</v>
      </c>
      <c r="L37" s="21">
        <f>'CSS PRGM 29'!L47</f>
        <v>0</v>
      </c>
      <c r="M37" s="21">
        <f>'CSS PRGM 29'!M47</f>
        <v>0</v>
      </c>
      <c r="N37" s="21">
        <f>'CSS PRGM 29'!N47</f>
        <v>0</v>
      </c>
      <c r="O37" s="21">
        <f>'CSS PRGM 29'!O47</f>
        <v>0</v>
      </c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56">
        <v>30</v>
      </c>
      <c r="B38" s="108">
        <f>'CSS PRGM 30'!D3</f>
        <v>0</v>
      </c>
      <c r="C38" s="109"/>
      <c r="D38" s="109"/>
      <c r="E38" s="110"/>
      <c r="F38" s="38">
        <f>SUM(G38:O38)</f>
        <v>0</v>
      </c>
      <c r="G38" s="21">
        <f>'CSS PRGM 30'!G47</f>
        <v>0</v>
      </c>
      <c r="H38" s="21">
        <f>'CSS PRGM 30'!H47</f>
        <v>0</v>
      </c>
      <c r="I38" s="21">
        <f>'CSS PRGM 30'!I47</f>
        <v>0</v>
      </c>
      <c r="J38" s="21">
        <f>'CSS PRGM 30'!J47</f>
        <v>0</v>
      </c>
      <c r="K38" s="21">
        <f>'CSS PRGM 30'!K47</f>
        <v>0</v>
      </c>
      <c r="L38" s="21">
        <f>'CSS PRGM 30'!L47</f>
        <v>0</v>
      </c>
      <c r="M38" s="21">
        <f>'CSS PRGM 30'!M47</f>
        <v>0</v>
      </c>
      <c r="N38" s="21">
        <f>'CSS PRGM 30'!N47</f>
        <v>0</v>
      </c>
      <c r="O38" s="21">
        <f>'CSS PRGM 30'!O47</f>
        <v>0</v>
      </c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56">
        <v>31</v>
      </c>
      <c r="B39" s="108">
        <f>'CSS PRGM 31'!D3</f>
        <v>0</v>
      </c>
      <c r="C39" s="109"/>
      <c r="D39" s="109"/>
      <c r="E39" s="110"/>
      <c r="F39" s="38">
        <f t="shared" si="4"/>
        <v>0</v>
      </c>
      <c r="G39" s="21">
        <f>'CSS PRGM 31'!G47</f>
        <v>0</v>
      </c>
      <c r="H39" s="21">
        <f>'CSS PRGM 31'!H47</f>
        <v>0</v>
      </c>
      <c r="I39" s="21">
        <f>'CSS PRGM 31'!I47</f>
        <v>0</v>
      </c>
      <c r="J39" s="21">
        <f>'CSS PRGM 31'!J47</f>
        <v>0</v>
      </c>
      <c r="K39" s="21">
        <f>'CSS PRGM 31'!K47</f>
        <v>0</v>
      </c>
      <c r="L39" s="21">
        <f>'CSS PRGM 31'!L47</f>
        <v>0</v>
      </c>
      <c r="M39" s="21">
        <f>'CSS PRGM 31'!M47</f>
        <v>0</v>
      </c>
      <c r="N39" s="21">
        <f>'CSS PRGM 31'!N47</f>
        <v>0</v>
      </c>
      <c r="O39" s="21">
        <f>'CSS PRGM 31'!O47</f>
        <v>0</v>
      </c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56">
        <v>32</v>
      </c>
      <c r="B40" s="108">
        <f>'CSS PRGM 32'!D3</f>
        <v>0</v>
      </c>
      <c r="C40" s="109"/>
      <c r="D40" s="109"/>
      <c r="E40" s="110"/>
      <c r="F40" s="38">
        <f>SUM(G40:O40)</f>
        <v>0</v>
      </c>
      <c r="G40" s="21">
        <f>'CSS PRGM 32'!G47</f>
        <v>0</v>
      </c>
      <c r="H40" s="21">
        <f>'CSS PRGM 32'!H47</f>
        <v>0</v>
      </c>
      <c r="I40" s="21">
        <f>'CSS PRGM 32'!I47</f>
        <v>0</v>
      </c>
      <c r="J40" s="21">
        <f>'CSS PRGM 32'!J47</f>
        <v>0</v>
      </c>
      <c r="K40" s="21">
        <f>'CSS PRGM 32'!K47</f>
        <v>0</v>
      </c>
      <c r="L40" s="21">
        <f>'CSS PRGM 32'!L47</f>
        <v>0</v>
      </c>
      <c r="M40" s="21">
        <f>'CSS PRGM 32'!M47</f>
        <v>0</v>
      </c>
      <c r="N40" s="21">
        <f>'CSS PRGM 32'!N47</f>
        <v>0</v>
      </c>
      <c r="O40" s="21">
        <f>'CSS PRGM 32'!O47</f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56">
        <v>33</v>
      </c>
      <c r="B41" s="108">
        <f>'CSS PRGM 33'!D3</f>
        <v>0</v>
      </c>
      <c r="C41" s="109"/>
      <c r="D41" s="109"/>
      <c r="E41" s="110"/>
      <c r="F41" s="38">
        <f t="shared" si="4"/>
        <v>0</v>
      </c>
      <c r="G41" s="21">
        <f>'CSS PRGM 33'!G47</f>
        <v>0</v>
      </c>
      <c r="H41" s="21">
        <f>'CSS PRGM 33'!H47</f>
        <v>0</v>
      </c>
      <c r="I41" s="21">
        <f>'CSS PRGM 33'!I47</f>
        <v>0</v>
      </c>
      <c r="J41" s="21">
        <f>'CSS PRGM 33'!J47</f>
        <v>0</v>
      </c>
      <c r="K41" s="21">
        <f>'CSS PRGM 33'!K47</f>
        <v>0</v>
      </c>
      <c r="L41" s="21">
        <f>'CSS PRGM 33'!L47</f>
        <v>0</v>
      </c>
      <c r="M41" s="21">
        <f>'CSS PRGM 33'!M47</f>
        <v>0</v>
      </c>
      <c r="N41" s="21">
        <f>'CSS PRGM 33'!N47</f>
        <v>0</v>
      </c>
      <c r="O41" s="21">
        <f>'CSS PRGM 33'!O47</f>
        <v>0</v>
      </c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56">
        <v>34</v>
      </c>
      <c r="B42" s="108">
        <f>'CSS PRGM 34'!D3</f>
        <v>0</v>
      </c>
      <c r="C42" s="109"/>
      <c r="D42" s="109"/>
      <c r="E42" s="110"/>
      <c r="F42" s="38">
        <f>SUM(G42:O42)</f>
        <v>0</v>
      </c>
      <c r="G42" s="21">
        <f>'CSS PRGM 34'!G47</f>
        <v>0</v>
      </c>
      <c r="H42" s="21">
        <f>'CSS PRGM 34'!H47</f>
        <v>0</v>
      </c>
      <c r="I42" s="21">
        <f>'CSS PRGM 34'!I47</f>
        <v>0</v>
      </c>
      <c r="J42" s="21">
        <f>'CSS PRGM 34'!J47</f>
        <v>0</v>
      </c>
      <c r="K42" s="21">
        <f>'CSS PRGM 34'!K47</f>
        <v>0</v>
      </c>
      <c r="L42" s="21">
        <f>'CSS PRGM 34'!L47</f>
        <v>0</v>
      </c>
      <c r="M42" s="21">
        <f>'CSS PRGM 34'!M47</f>
        <v>0</v>
      </c>
      <c r="N42" s="21">
        <f>'CSS PRGM 34'!N47</f>
        <v>0</v>
      </c>
      <c r="O42" s="21">
        <f>'CSS PRGM 34'!O47</f>
        <v>0</v>
      </c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56">
        <v>35</v>
      </c>
      <c r="B43" s="108">
        <f>'CSS PRGM 35'!D3</f>
        <v>0</v>
      </c>
      <c r="C43" s="109"/>
      <c r="D43" s="109"/>
      <c r="E43" s="110"/>
      <c r="F43" s="38">
        <f t="shared" si="4"/>
        <v>0</v>
      </c>
      <c r="G43" s="21">
        <f>'CSS PRGM 35'!G47</f>
        <v>0</v>
      </c>
      <c r="H43" s="21">
        <f>'CSS PRGM 35'!H47</f>
        <v>0</v>
      </c>
      <c r="I43" s="21">
        <f>'CSS PRGM 35'!I47</f>
        <v>0</v>
      </c>
      <c r="J43" s="21">
        <f>'CSS PRGM 35'!J47</f>
        <v>0</v>
      </c>
      <c r="K43" s="21">
        <f>'CSS PRGM 35'!K47</f>
        <v>0</v>
      </c>
      <c r="L43" s="21">
        <f>'CSS PRGM 35'!L47</f>
        <v>0</v>
      </c>
      <c r="M43" s="21">
        <f>'CSS PRGM 35'!M47</f>
        <v>0</v>
      </c>
      <c r="N43" s="21">
        <f>'CSS PRGM 35'!N47</f>
        <v>0</v>
      </c>
      <c r="O43" s="21">
        <f>'CSS PRGM 35'!O47</f>
        <v>0</v>
      </c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56">
        <v>36</v>
      </c>
      <c r="B44" s="108">
        <f>'CSS PRGM 36'!D3</f>
        <v>0</v>
      </c>
      <c r="C44" s="109"/>
      <c r="D44" s="109"/>
      <c r="E44" s="110"/>
      <c r="F44" s="38">
        <f t="shared" si="4"/>
        <v>0</v>
      </c>
      <c r="G44" s="21">
        <f>'CSS PRGM 36'!G47</f>
        <v>0</v>
      </c>
      <c r="H44" s="21">
        <f>'CSS PRGM 36'!H47</f>
        <v>0</v>
      </c>
      <c r="I44" s="21">
        <f>'CSS PRGM 36'!I47</f>
        <v>0</v>
      </c>
      <c r="J44" s="21">
        <f>'CSS PRGM 36'!J47</f>
        <v>0</v>
      </c>
      <c r="K44" s="21">
        <f>'CSS PRGM 36'!K47</f>
        <v>0</v>
      </c>
      <c r="L44" s="21">
        <f>'CSS PRGM 36'!L47</f>
        <v>0</v>
      </c>
      <c r="M44" s="21">
        <f>'CSS PRGM 36'!M47</f>
        <v>0</v>
      </c>
      <c r="N44" s="21">
        <f>'CSS PRGM 36'!N47</f>
        <v>0</v>
      </c>
      <c r="O44" s="21">
        <f>'CSS PRGM 36'!O47</f>
        <v>0</v>
      </c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56">
        <v>37</v>
      </c>
      <c r="B45" s="108">
        <f>'CSS PRGM 37'!D3</f>
        <v>0</v>
      </c>
      <c r="C45" s="109"/>
      <c r="D45" s="109"/>
      <c r="E45" s="110"/>
      <c r="F45" s="38">
        <f>SUM(G45:O45)</f>
        <v>0</v>
      </c>
      <c r="G45" s="21">
        <f>'CSS PRGM 37'!G47</f>
        <v>0</v>
      </c>
      <c r="H45" s="21">
        <f>'CSS PRGM 37'!H47</f>
        <v>0</v>
      </c>
      <c r="I45" s="21">
        <f>'CSS PRGM 37'!I47</f>
        <v>0</v>
      </c>
      <c r="J45" s="21">
        <f>'CSS PRGM 37'!J47</f>
        <v>0</v>
      </c>
      <c r="K45" s="21">
        <f>'CSS PRGM 37'!K47</f>
        <v>0</v>
      </c>
      <c r="L45" s="21">
        <f>'CSS PRGM 37'!L47</f>
        <v>0</v>
      </c>
      <c r="M45" s="21">
        <f>'CSS PRGM 37'!M47</f>
        <v>0</v>
      </c>
      <c r="N45" s="21">
        <f>'CSS PRGM 37'!N47</f>
        <v>0</v>
      </c>
      <c r="O45" s="21">
        <f>'CSS PRGM 37'!O47</f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56">
        <v>38</v>
      </c>
      <c r="B46" s="108">
        <f>'CSS PRGM 38'!D3</f>
        <v>0</v>
      </c>
      <c r="C46" s="109"/>
      <c r="D46" s="109"/>
      <c r="E46" s="110"/>
      <c r="F46" s="38">
        <f t="shared" si="4"/>
        <v>0</v>
      </c>
      <c r="G46" s="21">
        <f>'CSS PRGM 38'!G47</f>
        <v>0</v>
      </c>
      <c r="H46" s="21">
        <f>'CSS PRGM 38'!H47</f>
        <v>0</v>
      </c>
      <c r="I46" s="21">
        <f>'CSS PRGM 38'!I47</f>
        <v>0</v>
      </c>
      <c r="J46" s="21">
        <f>'CSS PRGM 38'!J47</f>
        <v>0</v>
      </c>
      <c r="K46" s="21">
        <f>'CSS PRGM 38'!K47</f>
        <v>0</v>
      </c>
      <c r="L46" s="21">
        <f>'CSS PRGM 38'!L47</f>
        <v>0</v>
      </c>
      <c r="M46" s="21">
        <f>'CSS PRGM 38'!M47</f>
        <v>0</v>
      </c>
      <c r="N46" s="21">
        <f>'CSS PRGM 38'!N47</f>
        <v>0</v>
      </c>
      <c r="O46" s="21">
        <f>'CSS PRGM 38'!O47</f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56">
        <v>39</v>
      </c>
      <c r="B47" s="108">
        <f>'CSS PRGM 39'!D3</f>
        <v>0</v>
      </c>
      <c r="C47" s="109"/>
      <c r="D47" s="109"/>
      <c r="E47" s="110"/>
      <c r="F47" s="38">
        <f t="shared" si="4"/>
        <v>0</v>
      </c>
      <c r="G47" s="21">
        <f>'CSS PRGM 39'!G47</f>
        <v>0</v>
      </c>
      <c r="H47" s="21">
        <f>'CSS PRGM 39'!H47</f>
        <v>0</v>
      </c>
      <c r="I47" s="21">
        <f>'CSS PRGM 39'!I47</f>
        <v>0</v>
      </c>
      <c r="J47" s="21">
        <f>'CSS PRGM 39'!J47</f>
        <v>0</v>
      </c>
      <c r="K47" s="21">
        <f>'CSS PRGM 39'!K47</f>
        <v>0</v>
      </c>
      <c r="L47" s="21">
        <f>'CSS PRGM 39'!L47</f>
        <v>0</v>
      </c>
      <c r="M47" s="21">
        <f>'CSS PRGM 39'!M47</f>
        <v>0</v>
      </c>
      <c r="N47" s="21">
        <f>'CSS PRGM 39'!N47</f>
        <v>0</v>
      </c>
      <c r="O47" s="21">
        <f>'CSS PRGM 39'!O47</f>
        <v>0</v>
      </c>
      <c r="P47" s="78">
        <f aca="true" t="shared" si="5" ref="P47:P70">F47</f>
        <v>0</v>
      </c>
      <c r="Q47" s="76">
        <f aca="true" t="shared" si="6" ref="Q47:Q70">SUM(G47:O47)</f>
        <v>0</v>
      </c>
      <c r="R47" s="77" t="b">
        <f aca="true" t="shared" si="7" ref="R47:R70">EXACT(P47,Q47)</f>
        <v>1</v>
      </c>
    </row>
    <row r="48" spans="1:18" ht="15" customHeight="1">
      <c r="A48" s="56">
        <v>40</v>
      </c>
      <c r="B48" s="108">
        <f>'CSS PRGM 40'!D3</f>
        <v>0</v>
      </c>
      <c r="C48" s="109"/>
      <c r="D48" s="109"/>
      <c r="E48" s="110"/>
      <c r="F48" s="38">
        <f>SUM(G48:O48)</f>
        <v>0</v>
      </c>
      <c r="G48" s="21">
        <f>'CSS PRGM 40'!G47</f>
        <v>0</v>
      </c>
      <c r="H48" s="21">
        <f>'CSS PRGM 40'!H47</f>
        <v>0</v>
      </c>
      <c r="I48" s="21">
        <f>'CSS PRGM 40'!I47</f>
        <v>0</v>
      </c>
      <c r="J48" s="21">
        <f>'CSS PRGM 40'!J47</f>
        <v>0</v>
      </c>
      <c r="K48" s="21">
        <f>'CSS PRGM 40'!K47</f>
        <v>0</v>
      </c>
      <c r="L48" s="21">
        <f>'CSS PRGM 40'!L47</f>
        <v>0</v>
      </c>
      <c r="M48" s="21">
        <f>'CSS PRGM 40'!M47</f>
        <v>0</v>
      </c>
      <c r="N48" s="21">
        <f>'CSS PRGM 40'!N47</f>
        <v>0</v>
      </c>
      <c r="O48" s="21">
        <f>'CSS PRGM 40'!O47</f>
        <v>0</v>
      </c>
      <c r="P48" s="78">
        <f t="shared" si="5"/>
        <v>0</v>
      </c>
      <c r="Q48" s="76">
        <f t="shared" si="6"/>
        <v>0</v>
      </c>
      <c r="R48" s="77" t="b">
        <f t="shared" si="7"/>
        <v>1</v>
      </c>
    </row>
    <row r="49" spans="1:18" ht="15" customHeight="1">
      <c r="A49" s="57"/>
      <c r="B49" s="39" t="s">
        <v>53</v>
      </c>
      <c r="C49" s="39"/>
      <c r="D49" s="39"/>
      <c r="E49" s="40"/>
      <c r="F49" s="41">
        <f>SUM(F9:F48)</f>
        <v>0</v>
      </c>
      <c r="G49" s="41">
        <f aca="true" t="shared" si="8" ref="G49:O49">SUM(G9:G48)</f>
        <v>0</v>
      </c>
      <c r="H49" s="41">
        <f t="shared" si="8"/>
        <v>0</v>
      </c>
      <c r="I49" s="41">
        <f t="shared" si="8"/>
        <v>0</v>
      </c>
      <c r="J49" s="41">
        <f t="shared" si="8"/>
        <v>0</v>
      </c>
      <c r="K49" s="41">
        <f t="shared" si="8"/>
        <v>0</v>
      </c>
      <c r="L49" s="41">
        <f t="shared" si="8"/>
        <v>0</v>
      </c>
      <c r="M49" s="41">
        <f t="shared" si="8"/>
        <v>0</v>
      </c>
      <c r="N49" s="41">
        <f t="shared" si="8"/>
        <v>0</v>
      </c>
      <c r="O49" s="41">
        <f t="shared" si="8"/>
        <v>0</v>
      </c>
      <c r="P49" s="78">
        <f t="shared" si="5"/>
        <v>0</v>
      </c>
      <c r="Q49" s="76">
        <f t="shared" si="6"/>
        <v>0</v>
      </c>
      <c r="R49" s="77" t="b">
        <f t="shared" si="7"/>
        <v>1</v>
      </c>
    </row>
    <row r="50" spans="1:18" ht="15" customHeight="1">
      <c r="A50" s="58"/>
      <c r="B50" s="59"/>
      <c r="C50" s="59"/>
      <c r="D50" s="59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78">
        <f t="shared" si="5"/>
        <v>0</v>
      </c>
      <c r="Q50" s="76">
        <f t="shared" si="6"/>
        <v>0</v>
      </c>
      <c r="R50" s="77" t="b">
        <f t="shared" si="7"/>
        <v>1</v>
      </c>
    </row>
    <row r="51" spans="1:18" ht="15" customHeight="1">
      <c r="A51" s="63" t="s">
        <v>178</v>
      </c>
      <c r="B51" s="37"/>
      <c r="C51" s="37"/>
      <c r="D51" s="37"/>
      <c r="E51" s="64"/>
      <c r="F51" s="65">
        <f>SUM(G51:O51)</f>
        <v>0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78">
        <f t="shared" si="5"/>
        <v>0</v>
      </c>
      <c r="Q51" s="76">
        <f t="shared" si="6"/>
        <v>0</v>
      </c>
      <c r="R51" s="77" t="b">
        <f t="shared" si="7"/>
        <v>1</v>
      </c>
    </row>
    <row r="52" spans="1:18" ht="15" customHeight="1">
      <c r="A52" s="62"/>
      <c r="B52" s="59"/>
      <c r="C52" s="59"/>
      <c r="D52" s="59"/>
      <c r="E52" s="60"/>
      <c r="F52" s="38"/>
      <c r="G52" s="61"/>
      <c r="H52" s="61"/>
      <c r="I52" s="61"/>
      <c r="J52" s="61"/>
      <c r="K52" s="61"/>
      <c r="L52" s="61"/>
      <c r="M52" s="61"/>
      <c r="N52" s="61"/>
      <c r="O52" s="61"/>
      <c r="P52" s="78">
        <f t="shared" si="5"/>
        <v>0</v>
      </c>
      <c r="Q52" s="76">
        <f t="shared" si="6"/>
        <v>0</v>
      </c>
      <c r="R52" s="77" t="b">
        <f t="shared" si="7"/>
        <v>1</v>
      </c>
    </row>
    <row r="53" spans="1:18" ht="17.25" customHeight="1">
      <c r="A53" s="16" t="s">
        <v>56</v>
      </c>
      <c r="B53" s="17"/>
      <c r="C53" s="17"/>
      <c r="D53" s="17"/>
      <c r="E53" s="18"/>
      <c r="F53" s="65"/>
      <c r="G53" s="10"/>
      <c r="H53" s="10"/>
      <c r="I53" s="10"/>
      <c r="J53" s="10"/>
      <c r="K53" s="10"/>
      <c r="L53" s="10"/>
      <c r="M53" s="10"/>
      <c r="N53" s="10"/>
      <c r="O53" s="10"/>
      <c r="P53" s="78">
        <f t="shared" si="5"/>
        <v>0</v>
      </c>
      <c r="Q53" s="76">
        <f t="shared" si="6"/>
        <v>0</v>
      </c>
      <c r="R53" s="77" t="b">
        <f t="shared" si="7"/>
        <v>1</v>
      </c>
    </row>
    <row r="54" spans="1:18" ht="15" customHeight="1">
      <c r="A54" s="42"/>
      <c r="B54" s="22" t="s">
        <v>57</v>
      </c>
      <c r="C54" s="22"/>
      <c r="D54" s="22"/>
      <c r="E54" s="23"/>
      <c r="F54" s="38"/>
      <c r="G54" s="11"/>
      <c r="H54" s="11"/>
      <c r="I54" s="11"/>
      <c r="J54" s="11"/>
      <c r="K54" s="11"/>
      <c r="L54" s="11"/>
      <c r="M54" s="11"/>
      <c r="N54" s="11"/>
      <c r="O54" s="11"/>
      <c r="P54" s="78">
        <f t="shared" si="5"/>
        <v>0</v>
      </c>
      <c r="Q54" s="76">
        <f t="shared" si="6"/>
        <v>0</v>
      </c>
      <c r="R54" s="77" t="b">
        <f t="shared" si="7"/>
        <v>1</v>
      </c>
    </row>
    <row r="55" spans="1:18" ht="15" customHeight="1">
      <c r="A55" s="42"/>
      <c r="B55" s="22"/>
      <c r="C55" s="22" t="s">
        <v>30</v>
      </c>
      <c r="D55" s="22"/>
      <c r="E55" s="23"/>
      <c r="F55" s="38">
        <f>SUM(G55:O55)</f>
        <v>0</v>
      </c>
      <c r="G55" s="11"/>
      <c r="H55" s="11"/>
      <c r="I55" s="11"/>
      <c r="J55" s="11"/>
      <c r="K55" s="11"/>
      <c r="L55" s="11"/>
      <c r="M55" s="11"/>
      <c r="N55" s="11"/>
      <c r="O55" s="11"/>
      <c r="P55" s="78">
        <f t="shared" si="5"/>
        <v>0</v>
      </c>
      <c r="Q55" s="76">
        <f t="shared" si="6"/>
        <v>0</v>
      </c>
      <c r="R55" s="77" t="b">
        <f t="shared" si="7"/>
        <v>1</v>
      </c>
    </row>
    <row r="56" spans="1:18" ht="15" customHeight="1">
      <c r="A56" s="42"/>
      <c r="B56" s="22"/>
      <c r="C56" s="22" t="s">
        <v>4</v>
      </c>
      <c r="D56" s="22"/>
      <c r="E56" s="23"/>
      <c r="F56" s="38">
        <f>SUM(G56:O56)</f>
        <v>0</v>
      </c>
      <c r="G56" s="11"/>
      <c r="H56" s="11"/>
      <c r="I56" s="11"/>
      <c r="J56" s="11"/>
      <c r="K56" s="11"/>
      <c r="L56" s="11"/>
      <c r="M56" s="11"/>
      <c r="N56" s="11"/>
      <c r="O56" s="11"/>
      <c r="P56" s="78">
        <f t="shared" si="5"/>
        <v>0</v>
      </c>
      <c r="Q56" s="76">
        <f t="shared" si="6"/>
        <v>0</v>
      </c>
      <c r="R56" s="77" t="b">
        <f t="shared" si="7"/>
        <v>1</v>
      </c>
    </row>
    <row r="57" spans="1:18" ht="15" customHeight="1">
      <c r="A57" s="42"/>
      <c r="B57" s="22"/>
      <c r="C57" s="22" t="s">
        <v>54</v>
      </c>
      <c r="D57" s="22"/>
      <c r="E57" s="23"/>
      <c r="F57" s="38">
        <f>SUM(G57:O57)</f>
        <v>0</v>
      </c>
      <c r="G57" s="21">
        <f>SUM(G55:G56)</f>
        <v>0</v>
      </c>
      <c r="H57" s="21">
        <f aca="true" t="shared" si="9" ref="H57:O57">SUM(H55:H56)</f>
        <v>0</v>
      </c>
      <c r="I57" s="21">
        <f t="shared" si="9"/>
        <v>0</v>
      </c>
      <c r="J57" s="21">
        <f t="shared" si="9"/>
        <v>0</v>
      </c>
      <c r="K57" s="21">
        <f t="shared" si="9"/>
        <v>0</v>
      </c>
      <c r="L57" s="21">
        <f t="shared" si="9"/>
        <v>0</v>
      </c>
      <c r="M57" s="21">
        <f t="shared" si="9"/>
        <v>0</v>
      </c>
      <c r="N57" s="21">
        <f t="shared" si="9"/>
        <v>0</v>
      </c>
      <c r="O57" s="21">
        <f t="shared" si="9"/>
        <v>0</v>
      </c>
      <c r="P57" s="78">
        <f t="shared" si="5"/>
        <v>0</v>
      </c>
      <c r="Q57" s="76">
        <f t="shared" si="6"/>
        <v>0</v>
      </c>
      <c r="R57" s="77" t="b">
        <f t="shared" si="7"/>
        <v>1</v>
      </c>
    </row>
    <row r="58" spans="1:18" ht="15" customHeight="1">
      <c r="A58" s="42"/>
      <c r="B58" s="22" t="s">
        <v>35</v>
      </c>
      <c r="C58" s="22"/>
      <c r="D58" s="22"/>
      <c r="E58" s="23"/>
      <c r="F58" s="38"/>
      <c r="G58" s="11"/>
      <c r="H58" s="11"/>
      <c r="I58" s="11"/>
      <c r="J58" s="11"/>
      <c r="K58" s="11"/>
      <c r="L58" s="11"/>
      <c r="M58" s="11"/>
      <c r="N58" s="11"/>
      <c r="O58" s="11"/>
      <c r="P58" s="78">
        <f t="shared" si="5"/>
        <v>0</v>
      </c>
      <c r="Q58" s="76">
        <f t="shared" si="6"/>
        <v>0</v>
      </c>
      <c r="R58" s="77" t="b">
        <f t="shared" si="7"/>
        <v>1</v>
      </c>
    </row>
    <row r="59" spans="1:18" ht="15" customHeight="1">
      <c r="A59" s="20"/>
      <c r="B59" s="22"/>
      <c r="C59" s="22" t="s">
        <v>30</v>
      </c>
      <c r="D59" s="22"/>
      <c r="E59" s="23"/>
      <c r="F59" s="38">
        <f>SUM(G59:O59)</f>
        <v>0</v>
      </c>
      <c r="G59" s="11"/>
      <c r="H59" s="11"/>
      <c r="I59" s="11"/>
      <c r="J59" s="11"/>
      <c r="K59" s="11"/>
      <c r="L59" s="11"/>
      <c r="M59" s="11"/>
      <c r="N59" s="11"/>
      <c r="O59" s="11"/>
      <c r="P59" s="78">
        <f t="shared" si="5"/>
        <v>0</v>
      </c>
      <c r="Q59" s="76">
        <f t="shared" si="6"/>
        <v>0</v>
      </c>
      <c r="R59" s="77" t="b">
        <f t="shared" si="7"/>
        <v>1</v>
      </c>
    </row>
    <row r="60" spans="1:18" ht="15" customHeight="1">
      <c r="A60" s="20"/>
      <c r="B60" s="43"/>
      <c r="C60" s="22" t="s">
        <v>36</v>
      </c>
      <c r="D60" s="22"/>
      <c r="E60" s="23"/>
      <c r="F60" s="38">
        <f>SUM(G60:O60)</f>
        <v>0</v>
      </c>
      <c r="G60" s="11"/>
      <c r="H60" s="11"/>
      <c r="I60" s="11"/>
      <c r="J60" s="11"/>
      <c r="K60" s="11"/>
      <c r="L60" s="11"/>
      <c r="M60" s="11"/>
      <c r="N60" s="11"/>
      <c r="O60" s="11"/>
      <c r="P60" s="78">
        <f t="shared" si="5"/>
        <v>0</v>
      </c>
      <c r="Q60" s="76">
        <f t="shared" si="6"/>
        <v>0</v>
      </c>
      <c r="R60" s="77" t="b">
        <f t="shared" si="7"/>
        <v>1</v>
      </c>
    </row>
    <row r="61" spans="1:18" ht="15" customHeight="1">
      <c r="A61" s="20"/>
      <c r="B61" s="22"/>
      <c r="C61" s="22" t="s">
        <v>31</v>
      </c>
      <c r="D61" s="22"/>
      <c r="E61" s="23"/>
      <c r="F61" s="38">
        <f>SUM(G61:O61)</f>
        <v>0</v>
      </c>
      <c r="G61" s="11"/>
      <c r="H61" s="11"/>
      <c r="I61" s="11"/>
      <c r="J61" s="11"/>
      <c r="K61" s="11"/>
      <c r="L61" s="11"/>
      <c r="M61" s="11"/>
      <c r="N61" s="11"/>
      <c r="O61" s="11"/>
      <c r="P61" s="78">
        <f t="shared" si="5"/>
        <v>0</v>
      </c>
      <c r="Q61" s="76">
        <f t="shared" si="6"/>
        <v>0</v>
      </c>
      <c r="R61" s="77" t="b">
        <f t="shared" si="7"/>
        <v>1</v>
      </c>
    </row>
    <row r="62" spans="1:18" ht="15" customHeight="1">
      <c r="A62" s="20"/>
      <c r="B62" s="22"/>
      <c r="C62" s="43" t="s">
        <v>40</v>
      </c>
      <c r="D62" s="22"/>
      <c r="E62" s="23"/>
      <c r="F62" s="38">
        <f>SUM(F59:F61)</f>
        <v>0</v>
      </c>
      <c r="G62" s="21">
        <f aca="true" t="shared" si="10" ref="G62:O62">SUM(G59:G61)</f>
        <v>0</v>
      </c>
      <c r="H62" s="21">
        <f t="shared" si="10"/>
        <v>0</v>
      </c>
      <c r="I62" s="21">
        <f t="shared" si="10"/>
        <v>0</v>
      </c>
      <c r="J62" s="21">
        <f t="shared" si="10"/>
        <v>0</v>
      </c>
      <c r="K62" s="21">
        <f t="shared" si="10"/>
        <v>0</v>
      </c>
      <c r="L62" s="21">
        <f t="shared" si="10"/>
        <v>0</v>
      </c>
      <c r="M62" s="21">
        <f t="shared" si="10"/>
        <v>0</v>
      </c>
      <c r="N62" s="21">
        <f t="shared" si="10"/>
        <v>0</v>
      </c>
      <c r="O62" s="21">
        <f t="shared" si="10"/>
        <v>0</v>
      </c>
      <c r="P62" s="78">
        <f t="shared" si="5"/>
        <v>0</v>
      </c>
      <c r="Q62" s="76">
        <f t="shared" si="6"/>
        <v>0</v>
      </c>
      <c r="R62" s="77" t="b">
        <f t="shared" si="7"/>
        <v>1</v>
      </c>
    </row>
    <row r="63" spans="1:18" ht="15" customHeight="1">
      <c r="A63" s="20"/>
      <c r="B63" s="22" t="s">
        <v>37</v>
      </c>
      <c r="C63" s="43"/>
      <c r="D63" s="22"/>
      <c r="E63" s="23"/>
      <c r="F63" s="38"/>
      <c r="G63" s="11"/>
      <c r="H63" s="11"/>
      <c r="I63" s="11"/>
      <c r="J63" s="11"/>
      <c r="K63" s="11"/>
      <c r="L63" s="11"/>
      <c r="M63" s="11"/>
      <c r="N63" s="11"/>
      <c r="O63" s="11"/>
      <c r="P63" s="78">
        <f t="shared" si="5"/>
        <v>0</v>
      </c>
      <c r="Q63" s="76">
        <f t="shared" si="6"/>
        <v>0</v>
      </c>
      <c r="R63" s="77" t="b">
        <f t="shared" si="7"/>
        <v>1</v>
      </c>
    </row>
    <row r="64" spans="1:18" ht="15" customHeight="1">
      <c r="A64" s="20"/>
      <c r="B64" s="22"/>
      <c r="C64" s="22" t="s">
        <v>30</v>
      </c>
      <c r="D64" s="22"/>
      <c r="E64" s="23"/>
      <c r="F64" s="38">
        <f>SUM(G64:O64)</f>
        <v>0</v>
      </c>
      <c r="G64" s="11"/>
      <c r="H64" s="11"/>
      <c r="I64" s="11"/>
      <c r="J64" s="11"/>
      <c r="K64" s="11"/>
      <c r="L64" s="11"/>
      <c r="M64" s="11"/>
      <c r="N64" s="11"/>
      <c r="O64" s="11"/>
      <c r="P64" s="78">
        <f t="shared" si="5"/>
        <v>0</v>
      </c>
      <c r="Q64" s="76">
        <f t="shared" si="6"/>
        <v>0</v>
      </c>
      <c r="R64" s="77" t="b">
        <f t="shared" si="7"/>
        <v>1</v>
      </c>
    </row>
    <row r="65" spans="1:18" ht="15" customHeight="1">
      <c r="A65" s="20"/>
      <c r="B65" s="22"/>
      <c r="C65" s="22" t="s">
        <v>31</v>
      </c>
      <c r="D65" s="22"/>
      <c r="E65" s="23"/>
      <c r="F65" s="38">
        <f>SUM(G65:O65)</f>
        <v>0</v>
      </c>
      <c r="G65" s="11"/>
      <c r="H65" s="11"/>
      <c r="I65" s="11"/>
      <c r="J65" s="11"/>
      <c r="K65" s="11"/>
      <c r="L65" s="11"/>
      <c r="M65" s="11"/>
      <c r="N65" s="11"/>
      <c r="O65" s="11"/>
      <c r="P65" s="78">
        <f t="shared" si="5"/>
        <v>0</v>
      </c>
      <c r="Q65" s="76">
        <f t="shared" si="6"/>
        <v>0</v>
      </c>
      <c r="R65" s="77" t="b">
        <f t="shared" si="7"/>
        <v>1</v>
      </c>
    </row>
    <row r="66" spans="1:18" ht="15" customHeight="1">
      <c r="A66" s="20"/>
      <c r="B66" s="43"/>
      <c r="C66" s="22" t="s">
        <v>33</v>
      </c>
      <c r="D66" s="22"/>
      <c r="E66" s="23"/>
      <c r="F66" s="38">
        <f>SUM(G66:O66)</f>
        <v>0</v>
      </c>
      <c r="G66" s="11"/>
      <c r="H66" s="11"/>
      <c r="I66" s="11"/>
      <c r="J66" s="11"/>
      <c r="K66" s="11"/>
      <c r="L66" s="11"/>
      <c r="M66" s="11"/>
      <c r="N66" s="11"/>
      <c r="O66" s="11"/>
      <c r="P66" s="78">
        <f t="shared" si="5"/>
        <v>0</v>
      </c>
      <c r="Q66" s="76">
        <f t="shared" si="6"/>
        <v>0</v>
      </c>
      <c r="R66" s="77" t="b">
        <f t="shared" si="7"/>
        <v>1</v>
      </c>
    </row>
    <row r="67" spans="1:18" ht="15" customHeight="1">
      <c r="A67" s="20"/>
      <c r="B67" s="43"/>
      <c r="C67" s="22" t="s">
        <v>34</v>
      </c>
      <c r="D67" s="22"/>
      <c r="E67" s="23"/>
      <c r="F67" s="38">
        <f aca="true" t="shared" si="11" ref="F67:O67">SUM(F64:F66)</f>
        <v>0</v>
      </c>
      <c r="G67" s="21">
        <f t="shared" si="11"/>
        <v>0</v>
      </c>
      <c r="H67" s="21">
        <f t="shared" si="11"/>
        <v>0</v>
      </c>
      <c r="I67" s="21">
        <f t="shared" si="11"/>
        <v>0</v>
      </c>
      <c r="J67" s="21">
        <f t="shared" si="11"/>
        <v>0</v>
      </c>
      <c r="K67" s="21">
        <f t="shared" si="11"/>
        <v>0</v>
      </c>
      <c r="L67" s="21">
        <f t="shared" si="11"/>
        <v>0</v>
      </c>
      <c r="M67" s="21">
        <f t="shared" si="11"/>
        <v>0</v>
      </c>
      <c r="N67" s="21">
        <f t="shared" si="11"/>
        <v>0</v>
      </c>
      <c r="O67" s="21">
        <f t="shared" si="11"/>
        <v>0</v>
      </c>
      <c r="P67" s="78">
        <f t="shared" si="5"/>
        <v>0</v>
      </c>
      <c r="Q67" s="76">
        <f t="shared" si="6"/>
        <v>0</v>
      </c>
      <c r="R67" s="77" t="b">
        <f t="shared" si="7"/>
        <v>1</v>
      </c>
    </row>
    <row r="68" spans="1:18" ht="15" customHeight="1">
      <c r="A68" s="20"/>
      <c r="B68" s="51" t="s">
        <v>43</v>
      </c>
      <c r="C68" s="22"/>
      <c r="D68" s="22"/>
      <c r="E68" s="23"/>
      <c r="F68" s="38">
        <f>F62+F67+F57</f>
        <v>0</v>
      </c>
      <c r="G68" s="21">
        <f aca="true" t="shared" si="12" ref="G68:O68">G62+G67+G57</f>
        <v>0</v>
      </c>
      <c r="H68" s="21">
        <f t="shared" si="12"/>
        <v>0</v>
      </c>
      <c r="I68" s="21">
        <f t="shared" si="12"/>
        <v>0</v>
      </c>
      <c r="J68" s="21">
        <f t="shared" si="12"/>
        <v>0</v>
      </c>
      <c r="K68" s="21">
        <f t="shared" si="12"/>
        <v>0</v>
      </c>
      <c r="L68" s="21">
        <f t="shared" si="12"/>
        <v>0</v>
      </c>
      <c r="M68" s="21">
        <f t="shared" si="12"/>
        <v>0</v>
      </c>
      <c r="N68" s="21">
        <f t="shared" si="12"/>
        <v>0</v>
      </c>
      <c r="O68" s="21">
        <f t="shared" si="12"/>
        <v>0</v>
      </c>
      <c r="P68" s="78">
        <f t="shared" si="5"/>
        <v>0</v>
      </c>
      <c r="Q68" s="76">
        <f t="shared" si="6"/>
        <v>0</v>
      </c>
      <c r="R68" s="77" t="b">
        <f t="shared" si="7"/>
        <v>1</v>
      </c>
    </row>
    <row r="69" spans="1:18" ht="15" customHeight="1">
      <c r="A69" s="20"/>
      <c r="B69" s="43"/>
      <c r="C69" s="22"/>
      <c r="D69" s="22"/>
      <c r="E69" s="23"/>
      <c r="F69" s="38"/>
      <c r="G69" s="11"/>
      <c r="H69" s="11"/>
      <c r="I69" s="11"/>
      <c r="J69" s="11"/>
      <c r="K69" s="11"/>
      <c r="L69" s="11"/>
      <c r="M69" s="11"/>
      <c r="N69" s="11"/>
      <c r="O69" s="11"/>
      <c r="P69" s="78">
        <f t="shared" si="5"/>
        <v>0</v>
      </c>
      <c r="Q69" s="76">
        <f t="shared" si="6"/>
        <v>0</v>
      </c>
      <c r="R69" s="77" t="b">
        <f t="shared" si="7"/>
        <v>1</v>
      </c>
    </row>
    <row r="70" spans="1:18" ht="15" customHeight="1">
      <c r="A70" s="44" t="s">
        <v>32</v>
      </c>
      <c r="B70" s="45"/>
      <c r="C70" s="45"/>
      <c r="D70" s="45"/>
      <c r="E70" s="46"/>
      <c r="F70" s="47">
        <f>F49+F51+F68</f>
        <v>0</v>
      </c>
      <c r="G70" s="47">
        <f aca="true" t="shared" si="13" ref="G70:O70">G68+G49</f>
        <v>0</v>
      </c>
      <c r="H70" s="47">
        <f t="shared" si="13"/>
        <v>0</v>
      </c>
      <c r="I70" s="47">
        <f t="shared" si="13"/>
        <v>0</v>
      </c>
      <c r="J70" s="47">
        <f t="shared" si="13"/>
        <v>0</v>
      </c>
      <c r="K70" s="47">
        <f t="shared" si="13"/>
        <v>0</v>
      </c>
      <c r="L70" s="47">
        <f t="shared" si="13"/>
        <v>0</v>
      </c>
      <c r="M70" s="47">
        <f t="shared" si="13"/>
        <v>0</v>
      </c>
      <c r="N70" s="47">
        <f t="shared" si="13"/>
        <v>0</v>
      </c>
      <c r="O70" s="47">
        <f t="shared" si="13"/>
        <v>0</v>
      </c>
      <c r="P70" s="79">
        <f t="shared" si="5"/>
        <v>0</v>
      </c>
      <c r="Q70" s="79">
        <f t="shared" si="6"/>
        <v>0</v>
      </c>
      <c r="R70" s="80" t="b">
        <f t="shared" si="7"/>
        <v>1</v>
      </c>
    </row>
    <row r="71" spans="1:15" ht="15" customHeight="1">
      <c r="A71" s="6"/>
      <c r="B71" s="6"/>
      <c r="C71" s="6"/>
      <c r="D71" s="6"/>
      <c r="E71" s="6"/>
      <c r="F71" s="69"/>
      <c r="G71" s="6"/>
      <c r="H71" s="6"/>
      <c r="I71" s="6"/>
      <c r="J71" s="6"/>
      <c r="K71" s="6"/>
      <c r="L71" s="6"/>
      <c r="M71" s="6"/>
      <c r="N71" s="6"/>
      <c r="O71" s="6"/>
    </row>
  </sheetData>
  <sheetProtection password="80B1" sheet="1" objects="1" scenarios="1" selectLockedCells="1"/>
  <mergeCells count="48">
    <mergeCell ref="B10:E10"/>
    <mergeCell ref="G6:O6"/>
    <mergeCell ref="A1:O1"/>
    <mergeCell ref="A5:E7"/>
    <mergeCell ref="B9:E9"/>
    <mergeCell ref="F6:F7"/>
    <mergeCell ref="D3:E3"/>
    <mergeCell ref="D2:E2"/>
    <mergeCell ref="B21:E21"/>
    <mergeCell ref="B22:E22"/>
    <mergeCell ref="B11:E11"/>
    <mergeCell ref="B12:E12"/>
    <mergeCell ref="B13:E13"/>
    <mergeCell ref="B14:E14"/>
    <mergeCell ref="B15:E15"/>
    <mergeCell ref="B16:E16"/>
    <mergeCell ref="B31:E31"/>
    <mergeCell ref="B32:E32"/>
    <mergeCell ref="B33:E33"/>
    <mergeCell ref="A8:E8"/>
    <mergeCell ref="B27:E27"/>
    <mergeCell ref="B28:E28"/>
    <mergeCell ref="B29:E29"/>
    <mergeCell ref="B30:E30"/>
    <mergeCell ref="B23:E23"/>
    <mergeCell ref="B24:E24"/>
    <mergeCell ref="B17:E17"/>
    <mergeCell ref="B18:E18"/>
    <mergeCell ref="B25:E25"/>
    <mergeCell ref="B26:E26"/>
    <mergeCell ref="B19:E19"/>
    <mergeCell ref="B20:E20"/>
    <mergeCell ref="P7:R7"/>
    <mergeCell ref="B46:E46"/>
    <mergeCell ref="B47:E47"/>
    <mergeCell ref="B48:E48"/>
    <mergeCell ref="B42:E42"/>
    <mergeCell ref="B43:E43"/>
    <mergeCell ref="B44:E44"/>
    <mergeCell ref="B45:E45"/>
    <mergeCell ref="B38:E38"/>
    <mergeCell ref="B39:E39"/>
    <mergeCell ref="B40:E40"/>
    <mergeCell ref="B41:E41"/>
    <mergeCell ref="B34:E34"/>
    <mergeCell ref="B35:E35"/>
    <mergeCell ref="B36:E36"/>
    <mergeCell ref="B37:E37"/>
  </mergeCells>
  <printOptions horizontalCentered="1"/>
  <pageMargins left="0.5" right="0.5" top="0.75" bottom="0.75" header="0.5" footer="0.5"/>
  <pageSetup fitToHeight="1" fitToWidth="1" horizontalDpi="600" verticalDpi="600" orientation="portrait" scale="52" r:id="rId1"/>
  <headerFooter alignWithMargins="0">
    <oddHeader>&amp;REnclosure 2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7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0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68</v>
      </c>
      <c r="B3" s="9"/>
      <c r="C3" s="9"/>
      <c r="D3" s="106"/>
      <c r="E3" s="106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0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</row>
    <row r="6" spans="1:20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</row>
    <row r="7" spans="1:20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</row>
    <row r="8" spans="1:18" ht="15" customHeight="1">
      <c r="A8" s="16" t="s">
        <v>69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11"/>
      <c r="H15" s="11"/>
      <c r="I15" s="11"/>
      <c r="J15" s="11"/>
      <c r="K15" s="11"/>
      <c r="L15" s="11"/>
      <c r="M15" s="11"/>
      <c r="N15" s="11"/>
      <c r="O15" s="1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11"/>
      <c r="H28" s="11"/>
      <c r="I28" s="11"/>
      <c r="J28" s="11"/>
      <c r="K28" s="11"/>
      <c r="L28" s="11"/>
      <c r="M28" s="11"/>
      <c r="N28" s="11"/>
      <c r="O28" s="1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 aca="true" t="shared" si="8" ref="F34:O34">F27+F33</f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70</v>
      </c>
      <c r="B47" s="29"/>
      <c r="C47" s="29"/>
      <c r="D47" s="29"/>
      <c r="E47" s="30"/>
      <c r="F47" s="71">
        <f aca="true" t="shared" si="12" ref="F47:O47">F20+F34+F46</f>
        <v>0</v>
      </c>
      <c r="G47" s="71">
        <f t="shared" si="12"/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47"/>
  <sheetViews>
    <sheetView zoomScale="60" zoomScaleNormal="60" workbookViewId="0" topLeftCell="A1">
      <pane xSplit="5" ySplit="7" topLeftCell="F11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0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71</v>
      </c>
      <c r="B3" s="9"/>
      <c r="C3" s="9"/>
      <c r="D3" s="106"/>
      <c r="E3" s="106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0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</row>
    <row r="6" spans="1:20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</row>
    <row r="7" spans="1:20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</row>
    <row r="8" spans="1:18" ht="15" customHeight="1">
      <c r="A8" s="16" t="s">
        <v>72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11"/>
      <c r="H15" s="11"/>
      <c r="I15" s="11"/>
      <c r="J15" s="11"/>
      <c r="K15" s="11"/>
      <c r="L15" s="11"/>
      <c r="M15" s="11"/>
      <c r="N15" s="11"/>
      <c r="O15" s="1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11"/>
      <c r="H28" s="11"/>
      <c r="I28" s="11"/>
      <c r="J28" s="11"/>
      <c r="K28" s="11"/>
      <c r="L28" s="11"/>
      <c r="M28" s="11"/>
      <c r="N28" s="11"/>
      <c r="O28" s="1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73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48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3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74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75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76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3:E3"/>
    <mergeCell ref="D2:E2"/>
    <mergeCell ref="G6:O6"/>
  </mergeCells>
  <printOptions horizontalCentered="1"/>
  <pageMargins left="0.5" right="0.5" top="0.75" bottom="0.75" header="0.5" footer="0.5"/>
  <pageSetup fitToHeight="1" fitToWidth="1" horizontalDpi="600" verticalDpi="600" orientation="portrait" scale="53" r:id="rId1"/>
  <headerFooter alignWithMargins="0">
    <oddHeader>&amp;REnclosure 2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48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2.710937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4" width="13.8515625" style="3" customWidth="1"/>
    <col min="15" max="15" width="13.28125" style="3" customWidth="1"/>
    <col min="16" max="17" width="11.57421875" style="73" hidden="1" customWidth="1"/>
    <col min="18" max="18" width="12.7109375" style="3" hidden="1" customWidth="1"/>
    <col min="19" max="20" width="9.140625" style="3" customWidth="1"/>
  </cols>
  <sheetData>
    <row r="1" spans="1:15" ht="32.1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77</v>
      </c>
      <c r="B3" s="9"/>
      <c r="C3" s="9"/>
      <c r="D3" s="106"/>
      <c r="E3" s="106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0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</row>
    <row r="6" spans="1:20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</row>
    <row r="7" spans="1:20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</row>
    <row r="8" spans="1:18" ht="15" customHeight="1">
      <c r="A8" s="16" t="s">
        <v>78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79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A1:O1"/>
    <mergeCell ref="B35:E35"/>
    <mergeCell ref="A5:E7"/>
    <mergeCell ref="B9:E9"/>
    <mergeCell ref="B21:E21"/>
    <mergeCell ref="F6:F7"/>
    <mergeCell ref="D2:E2"/>
    <mergeCell ref="G6:O6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4" r:id="rId1"/>
  <headerFooter alignWithMargins="0">
    <oddHeader>&amp;REnclosure 2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48"/>
  <sheetViews>
    <sheetView zoomScale="60" zoomScaleNormal="60" workbookViewId="0" topLeftCell="A1">
      <pane xSplit="5" ySplit="7" topLeftCell="F8" activePane="bottomRight" state="frozen"/>
      <selection pane="topLeft" activeCell="A1" sqref="A1:O1"/>
      <selection pane="topRight" activeCell="A1" sqref="A1:O1"/>
      <selection pane="bottomLeft" activeCell="A1" sqref="A1:O1"/>
      <selection pane="bottomRight" activeCell="A1" sqref="A1:O1"/>
    </sheetView>
  </sheetViews>
  <sheetFormatPr defaultColWidth="9.140625" defaultRowHeight="12.75"/>
  <cols>
    <col min="1" max="3" width="4.7109375" style="3" customWidth="1"/>
    <col min="4" max="4" width="2.00390625" style="3" customWidth="1"/>
    <col min="5" max="5" width="22.7109375" style="3" customWidth="1"/>
    <col min="6" max="6" width="16.00390625" style="70" customWidth="1"/>
    <col min="7" max="12" width="13.8515625" style="3" customWidth="1"/>
    <col min="13" max="13" width="14.8515625" style="3" customWidth="1"/>
    <col min="14" max="15" width="13.8515625" style="3" customWidth="1"/>
    <col min="16" max="17" width="11.57421875" style="73" hidden="1" customWidth="1"/>
    <col min="18" max="18" width="12.7109375" style="3" hidden="1" customWidth="1"/>
    <col min="19" max="22" width="9.140625" style="3" customWidth="1"/>
  </cols>
  <sheetData>
    <row r="1" spans="1:15" ht="31.5" customHeight="1">
      <c r="A1" s="102" t="s">
        <v>49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0.1" customHeight="1">
      <c r="A2" s="31" t="s">
        <v>25</v>
      </c>
      <c r="B2" s="31"/>
      <c r="C2" s="31"/>
      <c r="D2" s="90">
        <f>'CSS PRGM 1'!D2:E2</f>
        <v>0</v>
      </c>
      <c r="E2" s="90"/>
      <c r="F2" s="68"/>
      <c r="G2" s="32"/>
      <c r="H2" s="32"/>
      <c r="I2" s="32"/>
      <c r="J2" s="32"/>
      <c r="K2" s="32"/>
      <c r="L2" s="32"/>
      <c r="M2" s="32"/>
      <c r="N2" s="33" t="s">
        <v>26</v>
      </c>
      <c r="O2" s="34">
        <f>'CSS PRGM 1'!O2</f>
        <v>0</v>
      </c>
    </row>
    <row r="3" spans="1:15" ht="20.1" customHeight="1">
      <c r="A3" s="9" t="s">
        <v>80</v>
      </c>
      <c r="B3" s="9"/>
      <c r="C3" s="9"/>
      <c r="D3" s="107"/>
      <c r="E3" s="107"/>
      <c r="F3" s="69"/>
      <c r="G3" s="6"/>
      <c r="H3" s="6"/>
      <c r="I3" s="6"/>
      <c r="J3" s="6"/>
      <c r="K3" s="6"/>
      <c r="L3" s="6"/>
      <c r="M3" s="6"/>
      <c r="N3" s="6"/>
      <c r="O3" s="6"/>
    </row>
    <row r="4" spans="1:15" ht="12.75">
      <c r="A4" s="6"/>
      <c r="B4" s="6"/>
      <c r="C4" s="6"/>
      <c r="D4" s="6"/>
      <c r="E4" s="6"/>
      <c r="F4" s="69"/>
      <c r="G4" s="6"/>
      <c r="H4" s="6"/>
      <c r="I4" s="6"/>
      <c r="J4" s="6"/>
      <c r="K4" s="6"/>
      <c r="L4" s="6"/>
      <c r="M4" s="6"/>
      <c r="N4" s="6"/>
      <c r="O4" s="6"/>
    </row>
    <row r="5" spans="1:22" s="2" customFormat="1" ht="15" customHeight="1">
      <c r="A5" s="83" t="s">
        <v>27</v>
      </c>
      <c r="B5" s="84"/>
      <c r="C5" s="84"/>
      <c r="D5" s="84"/>
      <c r="E5" s="85"/>
      <c r="F5" s="12" t="s">
        <v>16</v>
      </c>
      <c r="G5" s="13" t="s">
        <v>17</v>
      </c>
      <c r="H5" s="13" t="s">
        <v>24</v>
      </c>
      <c r="I5" s="13" t="s">
        <v>18</v>
      </c>
      <c r="J5" s="13" t="s">
        <v>19</v>
      </c>
      <c r="K5" s="13" t="s">
        <v>20</v>
      </c>
      <c r="L5" s="13" t="s">
        <v>21</v>
      </c>
      <c r="M5" s="13" t="s">
        <v>22</v>
      </c>
      <c r="N5" s="13" t="s">
        <v>23</v>
      </c>
      <c r="O5" s="13" t="s">
        <v>39</v>
      </c>
      <c r="P5" s="74"/>
      <c r="Q5" s="74"/>
      <c r="R5" s="75"/>
      <c r="S5" s="4"/>
      <c r="T5" s="4"/>
      <c r="U5" s="4"/>
      <c r="V5" s="4"/>
    </row>
    <row r="6" spans="1:22" s="2" customFormat="1" ht="15" customHeight="1">
      <c r="A6" s="86"/>
      <c r="B6" s="87"/>
      <c r="C6" s="87"/>
      <c r="D6" s="87"/>
      <c r="E6" s="88"/>
      <c r="F6" s="103" t="s">
        <v>6</v>
      </c>
      <c r="G6" s="99" t="s">
        <v>29</v>
      </c>
      <c r="H6" s="100"/>
      <c r="I6" s="100"/>
      <c r="J6" s="100"/>
      <c r="K6" s="100"/>
      <c r="L6" s="100"/>
      <c r="M6" s="100"/>
      <c r="N6" s="100"/>
      <c r="O6" s="101"/>
      <c r="P6" s="74"/>
      <c r="Q6" s="74"/>
      <c r="R6" s="75"/>
      <c r="S6" s="4"/>
      <c r="T6" s="4"/>
      <c r="U6" s="4"/>
      <c r="V6" s="4"/>
    </row>
    <row r="7" spans="1:22" s="1" customFormat="1" ht="42" customHeight="1">
      <c r="A7" s="89"/>
      <c r="B7" s="90"/>
      <c r="C7" s="90"/>
      <c r="D7" s="90"/>
      <c r="E7" s="91"/>
      <c r="F7" s="104"/>
      <c r="G7" s="14" t="s">
        <v>0</v>
      </c>
      <c r="H7" s="14" t="s">
        <v>28</v>
      </c>
      <c r="I7" s="14" t="s">
        <v>15</v>
      </c>
      <c r="J7" s="14" t="s">
        <v>1</v>
      </c>
      <c r="K7" s="14" t="s">
        <v>12</v>
      </c>
      <c r="L7" s="14" t="s">
        <v>13</v>
      </c>
      <c r="M7" s="14" t="s">
        <v>2</v>
      </c>
      <c r="N7" s="14" t="s">
        <v>14</v>
      </c>
      <c r="O7" s="15" t="s">
        <v>38</v>
      </c>
      <c r="P7" s="96" t="s">
        <v>180</v>
      </c>
      <c r="Q7" s="97"/>
      <c r="R7" s="97"/>
      <c r="S7" s="5"/>
      <c r="T7" s="5"/>
      <c r="U7" s="5"/>
      <c r="V7" s="5"/>
    </row>
    <row r="8" spans="1:18" ht="15" customHeight="1">
      <c r="A8" s="16" t="s">
        <v>81</v>
      </c>
      <c r="B8" s="17"/>
      <c r="C8" s="17"/>
      <c r="D8" s="17"/>
      <c r="E8" s="18"/>
      <c r="F8" s="65"/>
      <c r="G8" s="10"/>
      <c r="H8" s="10"/>
      <c r="I8" s="10"/>
      <c r="J8" s="10"/>
      <c r="K8" s="10"/>
      <c r="L8" s="10"/>
      <c r="M8" s="10"/>
      <c r="N8" s="10"/>
      <c r="O8" s="10"/>
      <c r="P8" s="76"/>
      <c r="Q8" s="76"/>
      <c r="R8" s="6"/>
    </row>
    <row r="9" spans="1:18" ht="15" customHeight="1">
      <c r="A9" s="20"/>
      <c r="B9" s="92" t="s">
        <v>45</v>
      </c>
      <c r="C9" s="92"/>
      <c r="D9" s="92"/>
      <c r="E9" s="93"/>
      <c r="F9" s="38"/>
      <c r="G9" s="11"/>
      <c r="H9" s="11"/>
      <c r="I9" s="11"/>
      <c r="J9" s="11"/>
      <c r="K9" s="11"/>
      <c r="L9" s="11"/>
      <c r="M9" s="11"/>
      <c r="N9" s="11"/>
      <c r="O9" s="11"/>
      <c r="P9" s="76">
        <f aca="true" t="shared" si="0" ref="P9:P47">F9</f>
        <v>0</v>
      </c>
      <c r="Q9" s="76">
        <f>SUM(G9:O9)</f>
        <v>0</v>
      </c>
      <c r="R9" s="77" t="b">
        <f>EXACT(P9,Q9)</f>
        <v>1</v>
      </c>
    </row>
    <row r="10" spans="1:18" ht="15" customHeight="1">
      <c r="A10" s="20"/>
      <c r="B10" s="22"/>
      <c r="C10" s="22" t="s">
        <v>3</v>
      </c>
      <c r="D10" s="22"/>
      <c r="E10" s="23"/>
      <c r="F10" s="38"/>
      <c r="G10" s="11"/>
      <c r="H10" s="11"/>
      <c r="I10" s="11"/>
      <c r="J10" s="11"/>
      <c r="K10" s="11"/>
      <c r="L10" s="11"/>
      <c r="M10" s="11"/>
      <c r="N10" s="11"/>
      <c r="O10" s="11"/>
      <c r="P10" s="76">
        <f t="shared" si="0"/>
        <v>0</v>
      </c>
      <c r="Q10" s="76">
        <f aca="true" t="shared" si="1" ref="Q10:Q47">SUM(G10:O10)</f>
        <v>0</v>
      </c>
      <c r="R10" s="77" t="b">
        <f aca="true" t="shared" si="2" ref="R10:R47">EXACT(P10,Q10)</f>
        <v>1</v>
      </c>
    </row>
    <row r="11" spans="1:18" ht="15" customHeight="1">
      <c r="A11" s="20"/>
      <c r="B11" s="22"/>
      <c r="C11" s="22"/>
      <c r="D11" s="22" t="s">
        <v>30</v>
      </c>
      <c r="E11" s="23"/>
      <c r="F11" s="38">
        <f>SUM(G11:O11)</f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76">
        <f t="shared" si="0"/>
        <v>0</v>
      </c>
      <c r="Q11" s="76">
        <f t="shared" si="1"/>
        <v>0</v>
      </c>
      <c r="R11" s="77" t="b">
        <f t="shared" si="2"/>
        <v>1</v>
      </c>
    </row>
    <row r="12" spans="1:18" ht="15" customHeight="1">
      <c r="A12" s="20"/>
      <c r="B12" s="22"/>
      <c r="C12" s="22"/>
      <c r="D12" s="22" t="s">
        <v>176</v>
      </c>
      <c r="E12" s="23"/>
      <c r="F12" s="38">
        <f>SUM(G12:O12)</f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76">
        <f t="shared" si="0"/>
        <v>0</v>
      </c>
      <c r="Q12" s="76">
        <f t="shared" si="1"/>
        <v>0</v>
      </c>
      <c r="R12" s="77" t="b">
        <f t="shared" si="2"/>
        <v>1</v>
      </c>
    </row>
    <row r="13" spans="1:18" ht="15" customHeight="1">
      <c r="A13" s="20"/>
      <c r="B13" s="22"/>
      <c r="C13" s="22"/>
      <c r="D13" s="22" t="s">
        <v>4</v>
      </c>
      <c r="E13" s="23"/>
      <c r="F13" s="38">
        <f>SUM(G13:O13)</f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76">
        <f t="shared" si="0"/>
        <v>0</v>
      </c>
      <c r="Q13" s="76">
        <f t="shared" si="1"/>
        <v>0</v>
      </c>
      <c r="R13" s="77" t="b">
        <f t="shared" si="2"/>
        <v>1</v>
      </c>
    </row>
    <row r="14" spans="1:18" ht="15" customHeight="1">
      <c r="A14" s="20"/>
      <c r="B14" s="22"/>
      <c r="C14" s="22" t="s">
        <v>7</v>
      </c>
      <c r="D14" s="22"/>
      <c r="E14" s="23"/>
      <c r="F14" s="38">
        <f aca="true" t="shared" si="3" ref="F14:O14">SUM(F11:F13)</f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  <c r="K14" s="21">
        <f t="shared" si="3"/>
        <v>0</v>
      </c>
      <c r="L14" s="21">
        <f t="shared" si="3"/>
        <v>0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76">
        <f t="shared" si="0"/>
        <v>0</v>
      </c>
      <c r="Q14" s="76">
        <f t="shared" si="1"/>
        <v>0</v>
      </c>
      <c r="R14" s="77" t="b">
        <f t="shared" si="2"/>
        <v>1</v>
      </c>
    </row>
    <row r="15" spans="1:18" ht="15" customHeight="1">
      <c r="A15" s="20"/>
      <c r="B15" s="22"/>
      <c r="C15" s="22" t="s">
        <v>5</v>
      </c>
      <c r="D15" s="22"/>
      <c r="E15" s="23"/>
      <c r="F15" s="38"/>
      <c r="G15" s="21"/>
      <c r="H15" s="21"/>
      <c r="I15" s="21"/>
      <c r="J15" s="21"/>
      <c r="K15" s="21"/>
      <c r="L15" s="21"/>
      <c r="M15" s="21"/>
      <c r="N15" s="21"/>
      <c r="O15" s="21"/>
      <c r="P15" s="78">
        <f t="shared" si="0"/>
        <v>0</v>
      </c>
      <c r="Q15" s="76">
        <f t="shared" si="1"/>
        <v>0</v>
      </c>
      <c r="R15" s="77" t="b">
        <f t="shared" si="2"/>
        <v>1</v>
      </c>
    </row>
    <row r="16" spans="1:18" ht="15" customHeight="1">
      <c r="A16" s="20"/>
      <c r="B16" s="22"/>
      <c r="C16" s="22"/>
      <c r="D16" s="22" t="s">
        <v>30</v>
      </c>
      <c r="E16" s="23"/>
      <c r="F16" s="38">
        <f>SUM(G16:O16)</f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78">
        <f t="shared" si="0"/>
        <v>0</v>
      </c>
      <c r="Q16" s="76">
        <f t="shared" si="1"/>
        <v>0</v>
      </c>
      <c r="R16" s="77" t="b">
        <f t="shared" si="2"/>
        <v>1</v>
      </c>
    </row>
    <row r="17" spans="1:18" ht="15" customHeight="1">
      <c r="A17" s="20"/>
      <c r="B17" s="22"/>
      <c r="C17" s="22"/>
      <c r="D17" s="22" t="s">
        <v>176</v>
      </c>
      <c r="E17" s="23"/>
      <c r="F17" s="38">
        <f>SUM(G17:O17)</f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78">
        <f t="shared" si="0"/>
        <v>0</v>
      </c>
      <c r="Q17" s="76">
        <f t="shared" si="1"/>
        <v>0</v>
      </c>
      <c r="R17" s="77" t="b">
        <f t="shared" si="2"/>
        <v>1</v>
      </c>
    </row>
    <row r="18" spans="1:18" ht="15" customHeight="1">
      <c r="A18" s="20"/>
      <c r="B18" s="22"/>
      <c r="C18" s="22"/>
      <c r="D18" s="22" t="s">
        <v>4</v>
      </c>
      <c r="E18" s="23"/>
      <c r="F18" s="38">
        <f>SUM(G18:O18)</f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78">
        <f t="shared" si="0"/>
        <v>0</v>
      </c>
      <c r="Q18" s="76">
        <f t="shared" si="1"/>
        <v>0</v>
      </c>
      <c r="R18" s="77" t="b">
        <f t="shared" si="2"/>
        <v>1</v>
      </c>
    </row>
    <row r="19" spans="1:18" ht="15" customHeight="1">
      <c r="A19" s="20"/>
      <c r="B19" s="22"/>
      <c r="C19" s="22" t="s">
        <v>8</v>
      </c>
      <c r="D19" s="22"/>
      <c r="E19" s="23"/>
      <c r="F19" s="38">
        <f aca="true" t="shared" si="4" ref="F19:O19">SUM(F16:F18)</f>
        <v>0</v>
      </c>
      <c r="G19" s="21">
        <f t="shared" si="4"/>
        <v>0</v>
      </c>
      <c r="H19" s="21">
        <f t="shared" si="4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1">
        <f t="shared" si="4"/>
        <v>0</v>
      </c>
      <c r="M19" s="21">
        <f t="shared" si="4"/>
        <v>0</v>
      </c>
      <c r="N19" s="21">
        <f t="shared" si="4"/>
        <v>0</v>
      </c>
      <c r="O19" s="21">
        <f t="shared" si="4"/>
        <v>0</v>
      </c>
      <c r="P19" s="78">
        <f t="shared" si="0"/>
        <v>0</v>
      </c>
      <c r="Q19" s="76">
        <f t="shared" si="1"/>
        <v>0</v>
      </c>
      <c r="R19" s="77" t="b">
        <f t="shared" si="2"/>
        <v>1</v>
      </c>
    </row>
    <row r="20" spans="1:18" ht="15" customHeight="1">
      <c r="A20" s="24"/>
      <c r="B20" s="25" t="s">
        <v>9</v>
      </c>
      <c r="C20" s="25"/>
      <c r="D20" s="25"/>
      <c r="E20" s="26"/>
      <c r="F20" s="41">
        <f aca="true" t="shared" si="5" ref="F20:O20">F14+F19</f>
        <v>0</v>
      </c>
      <c r="G20" s="27">
        <f t="shared" si="5"/>
        <v>0</v>
      </c>
      <c r="H20" s="27">
        <f t="shared" si="5"/>
        <v>0</v>
      </c>
      <c r="I20" s="27">
        <f t="shared" si="5"/>
        <v>0</v>
      </c>
      <c r="J20" s="27">
        <f t="shared" si="5"/>
        <v>0</v>
      </c>
      <c r="K20" s="27">
        <f t="shared" si="5"/>
        <v>0</v>
      </c>
      <c r="L20" s="27">
        <f t="shared" si="5"/>
        <v>0</v>
      </c>
      <c r="M20" s="27">
        <f t="shared" si="5"/>
        <v>0</v>
      </c>
      <c r="N20" s="27">
        <f t="shared" si="5"/>
        <v>0</v>
      </c>
      <c r="O20" s="27">
        <f t="shared" si="5"/>
        <v>0</v>
      </c>
      <c r="P20" s="78">
        <f t="shared" si="0"/>
        <v>0</v>
      </c>
      <c r="Q20" s="76">
        <f t="shared" si="1"/>
        <v>0</v>
      </c>
      <c r="R20" s="77" t="b">
        <f t="shared" si="2"/>
        <v>1</v>
      </c>
    </row>
    <row r="21" spans="1:18" ht="15" customHeight="1">
      <c r="A21" s="20"/>
      <c r="B21" s="94" t="s">
        <v>41</v>
      </c>
      <c r="C21" s="94"/>
      <c r="D21" s="94"/>
      <c r="E21" s="95"/>
      <c r="F21" s="38"/>
      <c r="G21" s="11"/>
      <c r="H21" s="11"/>
      <c r="I21" s="11"/>
      <c r="J21" s="11"/>
      <c r="K21" s="11"/>
      <c r="L21" s="11"/>
      <c r="M21" s="11"/>
      <c r="N21" s="11"/>
      <c r="O21" s="11"/>
      <c r="P21" s="78">
        <f t="shared" si="0"/>
        <v>0</v>
      </c>
      <c r="Q21" s="76">
        <f t="shared" si="1"/>
        <v>0</v>
      </c>
      <c r="R21" s="77" t="b">
        <f t="shared" si="2"/>
        <v>1</v>
      </c>
    </row>
    <row r="22" spans="1:18" ht="15" customHeight="1">
      <c r="A22" s="20"/>
      <c r="B22" s="22"/>
      <c r="C22" s="22" t="s">
        <v>3</v>
      </c>
      <c r="D22" s="22"/>
      <c r="E22" s="23"/>
      <c r="F22" s="38"/>
      <c r="G22" s="11"/>
      <c r="H22" s="11"/>
      <c r="I22" s="11"/>
      <c r="J22" s="11"/>
      <c r="K22" s="11"/>
      <c r="L22" s="11"/>
      <c r="M22" s="11"/>
      <c r="N22" s="11"/>
      <c r="O22" s="11"/>
      <c r="P22" s="78">
        <f t="shared" si="0"/>
        <v>0</v>
      </c>
      <c r="Q22" s="76">
        <f t="shared" si="1"/>
        <v>0</v>
      </c>
      <c r="R22" s="77" t="b">
        <f t="shared" si="2"/>
        <v>1</v>
      </c>
    </row>
    <row r="23" spans="1:18" ht="15" customHeight="1">
      <c r="A23" s="20"/>
      <c r="B23" s="22"/>
      <c r="C23" s="22"/>
      <c r="D23" s="22" t="s">
        <v>30</v>
      </c>
      <c r="E23" s="23"/>
      <c r="F23" s="38">
        <f>SUM(G23:O23)</f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78">
        <f t="shared" si="0"/>
        <v>0</v>
      </c>
      <c r="Q23" s="76">
        <f t="shared" si="1"/>
        <v>0</v>
      </c>
      <c r="R23" s="77" t="b">
        <f t="shared" si="2"/>
        <v>1</v>
      </c>
    </row>
    <row r="24" spans="1:18" ht="15" customHeight="1">
      <c r="A24" s="20"/>
      <c r="B24" s="22"/>
      <c r="C24" s="22"/>
      <c r="D24" s="22" t="s">
        <v>176</v>
      </c>
      <c r="E24" s="23"/>
      <c r="F24" s="38">
        <f>SUM(G24:O24)</f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78">
        <f t="shared" si="0"/>
        <v>0</v>
      </c>
      <c r="Q24" s="76">
        <f t="shared" si="1"/>
        <v>0</v>
      </c>
      <c r="R24" s="77" t="b">
        <f t="shared" si="2"/>
        <v>1</v>
      </c>
    </row>
    <row r="25" spans="1:18" ht="15" customHeight="1">
      <c r="A25" s="20"/>
      <c r="B25" s="22"/>
      <c r="C25" s="22"/>
      <c r="D25" s="22" t="s">
        <v>177</v>
      </c>
      <c r="E25" s="23"/>
      <c r="F25" s="38">
        <f>SUM(G25:O25)</f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78">
        <f t="shared" si="0"/>
        <v>0</v>
      </c>
      <c r="Q25" s="76">
        <f t="shared" si="1"/>
        <v>0</v>
      </c>
      <c r="R25" s="77" t="b">
        <f t="shared" si="2"/>
        <v>1</v>
      </c>
    </row>
    <row r="26" spans="1:18" ht="15" customHeight="1">
      <c r="A26" s="20"/>
      <c r="B26" s="22"/>
      <c r="C26" s="22"/>
      <c r="D26" s="22" t="s">
        <v>4</v>
      </c>
      <c r="E26" s="23"/>
      <c r="F26" s="38">
        <f>SUM(G26:O26)</f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78">
        <f t="shared" si="0"/>
        <v>0</v>
      </c>
      <c r="Q26" s="76">
        <f t="shared" si="1"/>
        <v>0</v>
      </c>
      <c r="R26" s="77" t="b">
        <f t="shared" si="2"/>
        <v>1</v>
      </c>
    </row>
    <row r="27" spans="1:18" ht="15" customHeight="1">
      <c r="A27" s="20"/>
      <c r="B27" s="22"/>
      <c r="C27" s="22" t="s">
        <v>7</v>
      </c>
      <c r="D27" s="22"/>
      <c r="E27" s="23"/>
      <c r="F27" s="38">
        <f aca="true" t="shared" si="6" ref="F27:O27">SUM(F23:F26)</f>
        <v>0</v>
      </c>
      <c r="G27" s="21">
        <f t="shared" si="6"/>
        <v>0</v>
      </c>
      <c r="H27" s="21">
        <f t="shared" si="6"/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78">
        <f t="shared" si="0"/>
        <v>0</v>
      </c>
      <c r="Q27" s="76">
        <f t="shared" si="1"/>
        <v>0</v>
      </c>
      <c r="R27" s="77" t="b">
        <f t="shared" si="2"/>
        <v>1</v>
      </c>
    </row>
    <row r="28" spans="1:18" ht="15" customHeight="1">
      <c r="A28" s="20"/>
      <c r="B28" s="22"/>
      <c r="C28" s="22" t="s">
        <v>5</v>
      </c>
      <c r="D28" s="22"/>
      <c r="E28" s="23"/>
      <c r="F28" s="38"/>
      <c r="G28" s="21"/>
      <c r="H28" s="21"/>
      <c r="I28" s="21"/>
      <c r="J28" s="21"/>
      <c r="K28" s="21"/>
      <c r="L28" s="21"/>
      <c r="M28" s="21"/>
      <c r="N28" s="21"/>
      <c r="O28" s="21"/>
      <c r="P28" s="78">
        <f t="shared" si="0"/>
        <v>0</v>
      </c>
      <c r="Q28" s="76">
        <f t="shared" si="1"/>
        <v>0</v>
      </c>
      <c r="R28" s="77" t="b">
        <f t="shared" si="2"/>
        <v>1</v>
      </c>
    </row>
    <row r="29" spans="1:18" ht="15" customHeight="1">
      <c r="A29" s="20"/>
      <c r="B29" s="22"/>
      <c r="C29" s="22"/>
      <c r="D29" s="22" t="s">
        <v>30</v>
      </c>
      <c r="E29" s="23"/>
      <c r="F29" s="38">
        <f>SUM(G29:O29)</f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78">
        <f t="shared" si="0"/>
        <v>0</v>
      </c>
      <c r="Q29" s="76">
        <f t="shared" si="1"/>
        <v>0</v>
      </c>
      <c r="R29" s="77" t="b">
        <f t="shared" si="2"/>
        <v>1</v>
      </c>
    </row>
    <row r="30" spans="1:18" ht="15" customHeight="1">
      <c r="A30" s="20"/>
      <c r="B30" s="22"/>
      <c r="C30" s="22"/>
      <c r="D30" s="22" t="s">
        <v>176</v>
      </c>
      <c r="E30" s="23"/>
      <c r="F30" s="38">
        <f>SUM(G30:O30)</f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78">
        <f t="shared" si="0"/>
        <v>0</v>
      </c>
      <c r="Q30" s="76">
        <f t="shared" si="1"/>
        <v>0</v>
      </c>
      <c r="R30" s="77" t="b">
        <f t="shared" si="2"/>
        <v>1</v>
      </c>
    </row>
    <row r="31" spans="1:18" ht="15" customHeight="1">
      <c r="A31" s="20"/>
      <c r="B31" s="22"/>
      <c r="C31" s="22"/>
      <c r="D31" s="22" t="s">
        <v>177</v>
      </c>
      <c r="E31" s="23"/>
      <c r="F31" s="38">
        <f>SUM(G31:O31)</f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78">
        <f t="shared" si="0"/>
        <v>0</v>
      </c>
      <c r="Q31" s="76">
        <f t="shared" si="1"/>
        <v>0</v>
      </c>
      <c r="R31" s="77" t="b">
        <f t="shared" si="2"/>
        <v>1</v>
      </c>
    </row>
    <row r="32" spans="1:18" ht="15" customHeight="1">
      <c r="A32" s="20"/>
      <c r="B32" s="22"/>
      <c r="C32" s="22"/>
      <c r="D32" s="22" t="s">
        <v>4</v>
      </c>
      <c r="E32" s="23"/>
      <c r="F32" s="38">
        <f>SUM(G32:O32)</f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78">
        <f t="shared" si="0"/>
        <v>0</v>
      </c>
      <c r="Q32" s="76">
        <f t="shared" si="1"/>
        <v>0</v>
      </c>
      <c r="R32" s="77" t="b">
        <f t="shared" si="2"/>
        <v>1</v>
      </c>
    </row>
    <row r="33" spans="1:18" ht="15" customHeight="1">
      <c r="A33" s="20"/>
      <c r="B33" s="22"/>
      <c r="C33" s="22" t="s">
        <v>8</v>
      </c>
      <c r="D33" s="22"/>
      <c r="E33" s="23"/>
      <c r="F33" s="38">
        <f aca="true" t="shared" si="7" ref="F33:O33">SUM(F29:F32)</f>
        <v>0</v>
      </c>
      <c r="G33" s="21">
        <f t="shared" si="7"/>
        <v>0</v>
      </c>
      <c r="H33" s="21">
        <f t="shared" si="7"/>
        <v>0</v>
      </c>
      <c r="I33" s="21">
        <f t="shared" si="7"/>
        <v>0</v>
      </c>
      <c r="J33" s="21">
        <f t="shared" si="7"/>
        <v>0</v>
      </c>
      <c r="K33" s="21">
        <f t="shared" si="7"/>
        <v>0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78">
        <f t="shared" si="0"/>
        <v>0</v>
      </c>
      <c r="Q33" s="76">
        <f t="shared" si="1"/>
        <v>0</v>
      </c>
      <c r="R33" s="77" t="b">
        <f t="shared" si="2"/>
        <v>1</v>
      </c>
    </row>
    <row r="34" spans="1:18" ht="15" customHeight="1">
      <c r="A34" s="24"/>
      <c r="B34" s="25" t="s">
        <v>42</v>
      </c>
      <c r="C34" s="25"/>
      <c r="D34" s="25"/>
      <c r="E34" s="26"/>
      <c r="F34" s="41">
        <f>F27+F33</f>
        <v>0</v>
      </c>
      <c r="G34" s="27">
        <f aca="true" t="shared" si="8" ref="G34:O34">G27+G33</f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7">
        <f t="shared" si="8"/>
        <v>0</v>
      </c>
      <c r="O34" s="27">
        <f t="shared" si="8"/>
        <v>0</v>
      </c>
      <c r="P34" s="78">
        <f t="shared" si="0"/>
        <v>0</v>
      </c>
      <c r="Q34" s="76">
        <f t="shared" si="1"/>
        <v>0</v>
      </c>
      <c r="R34" s="77" t="b">
        <f t="shared" si="2"/>
        <v>1</v>
      </c>
    </row>
    <row r="35" spans="1:18" ht="15" customHeight="1">
      <c r="A35" s="20"/>
      <c r="B35" s="81" t="s">
        <v>10</v>
      </c>
      <c r="C35" s="81"/>
      <c r="D35" s="81"/>
      <c r="E35" s="82"/>
      <c r="F35" s="38"/>
      <c r="G35" s="11"/>
      <c r="H35" s="11"/>
      <c r="I35" s="11"/>
      <c r="J35" s="11"/>
      <c r="K35" s="11"/>
      <c r="L35" s="11"/>
      <c r="M35" s="11"/>
      <c r="N35" s="11"/>
      <c r="O35" s="11"/>
      <c r="P35" s="78">
        <f t="shared" si="0"/>
        <v>0</v>
      </c>
      <c r="Q35" s="76">
        <f t="shared" si="1"/>
        <v>0</v>
      </c>
      <c r="R35" s="77" t="b">
        <f t="shared" si="2"/>
        <v>1</v>
      </c>
    </row>
    <row r="36" spans="1:18" ht="15" customHeight="1">
      <c r="A36" s="20"/>
      <c r="B36" s="22"/>
      <c r="C36" s="22" t="s">
        <v>3</v>
      </c>
      <c r="D36" s="22"/>
      <c r="E36" s="23"/>
      <c r="F36" s="38"/>
      <c r="G36" s="11"/>
      <c r="H36" s="11"/>
      <c r="I36" s="11"/>
      <c r="J36" s="11"/>
      <c r="K36" s="11"/>
      <c r="L36" s="11"/>
      <c r="M36" s="11"/>
      <c r="N36" s="11"/>
      <c r="O36" s="11"/>
      <c r="P36" s="78">
        <f t="shared" si="0"/>
        <v>0</v>
      </c>
      <c r="Q36" s="76">
        <f t="shared" si="1"/>
        <v>0</v>
      </c>
      <c r="R36" s="77" t="b">
        <f t="shared" si="2"/>
        <v>1</v>
      </c>
    </row>
    <row r="37" spans="1:18" ht="15" customHeight="1">
      <c r="A37" s="20"/>
      <c r="B37" s="22"/>
      <c r="C37" s="22"/>
      <c r="D37" s="22" t="s">
        <v>30</v>
      </c>
      <c r="E37" s="23"/>
      <c r="F37" s="38">
        <f>SUM(G37:O37)</f>
        <v>0</v>
      </c>
      <c r="G37" s="11"/>
      <c r="H37" s="11"/>
      <c r="I37" s="11"/>
      <c r="J37" s="11"/>
      <c r="K37" s="11"/>
      <c r="L37" s="11"/>
      <c r="M37" s="11"/>
      <c r="N37" s="11"/>
      <c r="O37" s="11"/>
      <c r="P37" s="78">
        <f t="shared" si="0"/>
        <v>0</v>
      </c>
      <c r="Q37" s="76">
        <f t="shared" si="1"/>
        <v>0</v>
      </c>
      <c r="R37" s="77" t="b">
        <f t="shared" si="2"/>
        <v>1</v>
      </c>
    </row>
    <row r="38" spans="1:18" ht="15" customHeight="1">
      <c r="A38" s="20"/>
      <c r="B38" s="22"/>
      <c r="C38" s="22"/>
      <c r="D38" s="22" t="s">
        <v>176</v>
      </c>
      <c r="E38" s="23"/>
      <c r="F38" s="38">
        <f>SUM(G38:O38)</f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78">
        <f t="shared" si="0"/>
        <v>0</v>
      </c>
      <c r="Q38" s="76">
        <f t="shared" si="1"/>
        <v>0</v>
      </c>
      <c r="R38" s="77" t="b">
        <f t="shared" si="2"/>
        <v>1</v>
      </c>
    </row>
    <row r="39" spans="1:18" ht="15" customHeight="1">
      <c r="A39" s="20"/>
      <c r="B39" s="22"/>
      <c r="C39" s="22"/>
      <c r="D39" s="22" t="s">
        <v>4</v>
      </c>
      <c r="E39" s="23"/>
      <c r="F39" s="38">
        <f>SUM(G39:O39)</f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78">
        <f t="shared" si="0"/>
        <v>0</v>
      </c>
      <c r="Q39" s="76">
        <f t="shared" si="1"/>
        <v>0</v>
      </c>
      <c r="R39" s="77" t="b">
        <f t="shared" si="2"/>
        <v>1</v>
      </c>
    </row>
    <row r="40" spans="1:18" ht="15" customHeight="1">
      <c r="A40" s="20"/>
      <c r="B40" s="22"/>
      <c r="C40" s="22" t="s">
        <v>7</v>
      </c>
      <c r="D40" s="22"/>
      <c r="E40" s="23"/>
      <c r="F40" s="38">
        <f aca="true" t="shared" si="9" ref="F40:O40">SUM(F37:F39)</f>
        <v>0</v>
      </c>
      <c r="G40" s="21">
        <f t="shared" si="9"/>
        <v>0</v>
      </c>
      <c r="H40" s="21">
        <f t="shared" si="9"/>
        <v>0</v>
      </c>
      <c r="I40" s="21">
        <f t="shared" si="9"/>
        <v>0</v>
      </c>
      <c r="J40" s="21">
        <f t="shared" si="9"/>
        <v>0</v>
      </c>
      <c r="K40" s="21">
        <f t="shared" si="9"/>
        <v>0</v>
      </c>
      <c r="L40" s="21">
        <f t="shared" si="9"/>
        <v>0</v>
      </c>
      <c r="M40" s="21">
        <f t="shared" si="9"/>
        <v>0</v>
      </c>
      <c r="N40" s="21">
        <f t="shared" si="9"/>
        <v>0</v>
      </c>
      <c r="O40" s="21">
        <f t="shared" si="9"/>
        <v>0</v>
      </c>
      <c r="P40" s="78">
        <f t="shared" si="0"/>
        <v>0</v>
      </c>
      <c r="Q40" s="76">
        <f t="shared" si="1"/>
        <v>0</v>
      </c>
      <c r="R40" s="77" t="b">
        <f t="shared" si="2"/>
        <v>1</v>
      </c>
    </row>
    <row r="41" spans="1:18" ht="15" customHeight="1">
      <c r="A41" s="20"/>
      <c r="B41" s="22"/>
      <c r="C41" s="22" t="s">
        <v>5</v>
      </c>
      <c r="D41" s="22"/>
      <c r="E41" s="23"/>
      <c r="F41" s="38"/>
      <c r="G41" s="11"/>
      <c r="H41" s="11"/>
      <c r="I41" s="11"/>
      <c r="J41" s="11"/>
      <c r="K41" s="11"/>
      <c r="L41" s="11"/>
      <c r="M41" s="11"/>
      <c r="N41" s="11"/>
      <c r="O41" s="11"/>
      <c r="P41" s="78">
        <f t="shared" si="0"/>
        <v>0</v>
      </c>
      <c r="Q41" s="76">
        <f t="shared" si="1"/>
        <v>0</v>
      </c>
      <c r="R41" s="77" t="b">
        <f t="shared" si="2"/>
        <v>1</v>
      </c>
    </row>
    <row r="42" spans="1:18" ht="15" customHeight="1">
      <c r="A42" s="20"/>
      <c r="B42" s="22"/>
      <c r="C42" s="22"/>
      <c r="D42" s="22" t="s">
        <v>30</v>
      </c>
      <c r="E42" s="23"/>
      <c r="F42" s="38">
        <f>SUM(G42:O42)</f>
        <v>0</v>
      </c>
      <c r="G42" s="11"/>
      <c r="H42" s="11"/>
      <c r="I42" s="11"/>
      <c r="J42" s="11"/>
      <c r="K42" s="11"/>
      <c r="L42" s="11"/>
      <c r="M42" s="11"/>
      <c r="N42" s="11"/>
      <c r="O42" s="11"/>
      <c r="P42" s="78">
        <f t="shared" si="0"/>
        <v>0</v>
      </c>
      <c r="Q42" s="76">
        <f t="shared" si="1"/>
        <v>0</v>
      </c>
      <c r="R42" s="77" t="b">
        <f t="shared" si="2"/>
        <v>1</v>
      </c>
    </row>
    <row r="43" spans="1:18" ht="15" customHeight="1">
      <c r="A43" s="20"/>
      <c r="B43" s="22"/>
      <c r="C43" s="22"/>
      <c r="D43" s="22" t="s">
        <v>176</v>
      </c>
      <c r="E43" s="23"/>
      <c r="F43" s="38">
        <f>SUM(G43:O43)</f>
        <v>0</v>
      </c>
      <c r="G43" s="11"/>
      <c r="H43" s="11"/>
      <c r="I43" s="11"/>
      <c r="J43" s="11"/>
      <c r="K43" s="11"/>
      <c r="L43" s="11"/>
      <c r="M43" s="11"/>
      <c r="N43" s="11"/>
      <c r="O43" s="11"/>
      <c r="P43" s="78">
        <f t="shared" si="0"/>
        <v>0</v>
      </c>
      <c r="Q43" s="76">
        <f t="shared" si="1"/>
        <v>0</v>
      </c>
      <c r="R43" s="77" t="b">
        <f t="shared" si="2"/>
        <v>1</v>
      </c>
    </row>
    <row r="44" spans="1:18" ht="15" customHeight="1">
      <c r="A44" s="20"/>
      <c r="B44" s="22"/>
      <c r="C44" s="22"/>
      <c r="D44" s="22" t="s">
        <v>4</v>
      </c>
      <c r="E44" s="23"/>
      <c r="F44" s="38">
        <f>SUM(G44:O44)</f>
        <v>0</v>
      </c>
      <c r="G44" s="11"/>
      <c r="H44" s="11"/>
      <c r="I44" s="11"/>
      <c r="J44" s="11"/>
      <c r="K44" s="11"/>
      <c r="L44" s="11"/>
      <c r="M44" s="11"/>
      <c r="N44" s="11"/>
      <c r="O44" s="11"/>
      <c r="P44" s="78">
        <f t="shared" si="0"/>
        <v>0</v>
      </c>
      <c r="Q44" s="76">
        <f t="shared" si="1"/>
        <v>0</v>
      </c>
      <c r="R44" s="77" t="b">
        <f t="shared" si="2"/>
        <v>1</v>
      </c>
    </row>
    <row r="45" spans="1:18" ht="15" customHeight="1">
      <c r="A45" s="20"/>
      <c r="B45" s="22"/>
      <c r="C45" s="22" t="s">
        <v>8</v>
      </c>
      <c r="D45" s="22"/>
      <c r="E45" s="23"/>
      <c r="F45" s="38">
        <f aca="true" t="shared" si="10" ref="F45:O45">SUM(F42:F44)</f>
        <v>0</v>
      </c>
      <c r="G45" s="21">
        <f t="shared" si="10"/>
        <v>0</v>
      </c>
      <c r="H45" s="21">
        <f t="shared" si="10"/>
        <v>0</v>
      </c>
      <c r="I45" s="21">
        <f t="shared" si="10"/>
        <v>0</v>
      </c>
      <c r="J45" s="21">
        <f t="shared" si="10"/>
        <v>0</v>
      </c>
      <c r="K45" s="21">
        <f t="shared" si="10"/>
        <v>0</v>
      </c>
      <c r="L45" s="21">
        <f t="shared" si="10"/>
        <v>0</v>
      </c>
      <c r="M45" s="21">
        <f t="shared" si="10"/>
        <v>0</v>
      </c>
      <c r="N45" s="21">
        <f t="shared" si="10"/>
        <v>0</v>
      </c>
      <c r="O45" s="21">
        <f t="shared" si="10"/>
        <v>0</v>
      </c>
      <c r="P45" s="78">
        <f t="shared" si="0"/>
        <v>0</v>
      </c>
      <c r="Q45" s="76">
        <f t="shared" si="1"/>
        <v>0</v>
      </c>
      <c r="R45" s="77" t="b">
        <f t="shared" si="2"/>
        <v>1</v>
      </c>
    </row>
    <row r="46" spans="1:18" ht="15" customHeight="1">
      <c r="A46" s="24"/>
      <c r="B46" s="25" t="s">
        <v>11</v>
      </c>
      <c r="C46" s="25"/>
      <c r="D46" s="25"/>
      <c r="E46" s="26"/>
      <c r="F46" s="41">
        <f aca="true" t="shared" si="11" ref="F46:O46">F45+F40</f>
        <v>0</v>
      </c>
      <c r="G46" s="27">
        <f t="shared" si="11"/>
        <v>0</v>
      </c>
      <c r="H46" s="27">
        <f t="shared" si="11"/>
        <v>0</v>
      </c>
      <c r="I46" s="27">
        <f t="shared" si="11"/>
        <v>0</v>
      </c>
      <c r="J46" s="27">
        <f t="shared" si="11"/>
        <v>0</v>
      </c>
      <c r="K46" s="27">
        <f t="shared" si="11"/>
        <v>0</v>
      </c>
      <c r="L46" s="27">
        <f t="shared" si="11"/>
        <v>0</v>
      </c>
      <c r="M46" s="27">
        <f t="shared" si="11"/>
        <v>0</v>
      </c>
      <c r="N46" s="27">
        <f t="shared" si="11"/>
        <v>0</v>
      </c>
      <c r="O46" s="27">
        <f t="shared" si="11"/>
        <v>0</v>
      </c>
      <c r="P46" s="78">
        <f t="shared" si="0"/>
        <v>0</v>
      </c>
      <c r="Q46" s="76">
        <f t="shared" si="1"/>
        <v>0</v>
      </c>
      <c r="R46" s="77" t="b">
        <f t="shared" si="2"/>
        <v>1</v>
      </c>
    </row>
    <row r="47" spans="1:18" ht="15" customHeight="1">
      <c r="A47" s="28" t="s">
        <v>82</v>
      </c>
      <c r="B47" s="29"/>
      <c r="C47" s="29"/>
      <c r="D47" s="29"/>
      <c r="E47" s="30"/>
      <c r="F47" s="71">
        <f>F20+F34+F46</f>
        <v>0</v>
      </c>
      <c r="G47" s="71">
        <f aca="true" t="shared" si="12" ref="G47:O47">G20+G34+G46</f>
        <v>0</v>
      </c>
      <c r="H47" s="71">
        <f t="shared" si="12"/>
        <v>0</v>
      </c>
      <c r="I47" s="71">
        <f t="shared" si="12"/>
        <v>0</v>
      </c>
      <c r="J47" s="71">
        <f t="shared" si="12"/>
        <v>0</v>
      </c>
      <c r="K47" s="71">
        <f t="shared" si="12"/>
        <v>0</v>
      </c>
      <c r="L47" s="71">
        <f t="shared" si="12"/>
        <v>0</v>
      </c>
      <c r="M47" s="71">
        <f t="shared" si="12"/>
        <v>0</v>
      </c>
      <c r="N47" s="71">
        <f t="shared" si="12"/>
        <v>0</v>
      </c>
      <c r="O47" s="71">
        <f t="shared" si="12"/>
        <v>0</v>
      </c>
      <c r="P47" s="79">
        <f t="shared" si="0"/>
        <v>0</v>
      </c>
      <c r="Q47" s="79">
        <f t="shared" si="1"/>
        <v>0</v>
      </c>
      <c r="R47" s="80" t="b">
        <f t="shared" si="2"/>
        <v>1</v>
      </c>
    </row>
    <row r="48" spans="1:15" ht="12.75">
      <c r="A48" s="6"/>
      <c r="B48" s="6"/>
      <c r="C48" s="6"/>
      <c r="D48" s="6"/>
      <c r="E48" s="6"/>
      <c r="F48" s="69"/>
      <c r="G48" s="6"/>
      <c r="H48" s="6"/>
      <c r="I48" s="6"/>
      <c r="J48" s="6"/>
      <c r="K48" s="6"/>
      <c r="L48" s="6"/>
      <c r="M48" s="6"/>
      <c r="N48" s="6"/>
      <c r="O48" s="6"/>
    </row>
  </sheetData>
  <sheetProtection password="80B1" sheet="1" objects="1" scenarios="1" selectLockedCells="1"/>
  <mergeCells count="10">
    <mergeCell ref="P7:R7"/>
    <mergeCell ref="B21:E21"/>
    <mergeCell ref="B35:E35"/>
    <mergeCell ref="A1:O1"/>
    <mergeCell ref="A5:E7"/>
    <mergeCell ref="F6:F7"/>
    <mergeCell ref="D2:E2"/>
    <mergeCell ref="G6:O6"/>
    <mergeCell ref="B9:E9"/>
    <mergeCell ref="D3:E3"/>
  </mergeCells>
  <printOptions horizontalCentered="1"/>
  <pageMargins left="0.5" right="0.5" top="0.75" bottom="0.75" header="0.5" footer="0.5"/>
  <pageSetup fitToHeight="1" fitToWidth="1" horizontalDpi="600" verticalDpi="600" orientation="portrait" scale="54" r:id="rId1"/>
  <headerFooter alignWithMargins="0">
    <oddHeader>&amp;REnclosure 2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D0D40D-9921-4A8A-90F8-D21D55717BCD}"/>
</file>

<file path=customXml/itemProps2.xml><?xml version="1.0" encoding="utf-8"?>
<ds:datastoreItem xmlns:ds="http://schemas.openxmlformats.org/officeDocument/2006/customXml" ds:itemID="{D14F85DE-96E5-4235-A987-29BA7A92A26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DD9F251-D9B0-4AA4-A57F-20171301CABE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A6F0641-2591-455F-A428-BE7B816B5DB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CF16FAF-51D5-4454-9582-A5718D517D3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MHSA Revenuen and Expenditure Report Enclosure 2</dc:title>
  <dc:subject>Revenue and Expenditure Report</dc:subject>
  <dc:creator>Community Services Division</dc:creator>
  <cp:keywords>MHSA, Revenue and Expenditure Report, enclosure 2, Info Notice 10-12</cp:keywords>
  <dc:description/>
  <cp:lastModifiedBy>westj</cp:lastModifiedBy>
  <cp:lastPrinted>2010-01-07T17:23:53Z</cp:lastPrinted>
  <dcterms:created xsi:type="dcterms:W3CDTF">2007-09-20T19:02:25Z</dcterms:created>
  <dcterms:modified xsi:type="dcterms:W3CDTF">2020-11-10T03:41:43Z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0x0101000DD778A44A894D44A57135C48A267F0A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display_urn:schemas-microsoft-com:office:office#Author">
    <vt:lpwstr>Linda Bakke A</vt:lpwstr>
  </property>
  <property fmtid="{D5CDD505-2E9C-101B-9397-08002B2CF9AE}" pid="5" name="_dlc_DocId">
    <vt:lpwstr>DHCSDOC-1538206719-608</vt:lpwstr>
  </property>
  <property fmtid="{D5CDD505-2E9C-101B-9397-08002B2CF9AE}" pid="6" name="_dlc_DocIdItemGuid">
    <vt:lpwstr>da373de5-987f-4c78-b855-d6f1ade67f55</vt:lpwstr>
  </property>
  <property fmtid="{D5CDD505-2E9C-101B-9397-08002B2CF9AE}" pid="7" name="_dlc_DocIdUrl">
    <vt:lpwstr>http://dhcs2016prod:88/formsandpubs/_layouts/15/DocIdRedir.aspx?ID=DHCSDOC-1538206719-608, DHCSDOC-1538206719-608</vt:lpwstr>
  </property>
</Properties>
</file>