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DE702D83-D90C-4934-8CE1-5A043CD892E3}" xr6:coauthVersionLast="45" xr6:coauthVersionMax="45" xr10:uidLastSave="{00000000-0000-0000-0000-000000000000}"/>
  <bookViews>
    <workbookView xWindow="-120" yWindow="-120" windowWidth="20730" windowHeight="11160" xr2:uid="{00000000-000D-0000-FFFF-FFFF00000000}"/>
  </bookViews>
  <sheets>
    <sheet name="CHDP Facility Review 2012" sheetId="1" r:id="rId1"/>
    <sheet name="Sheet2" sheetId="2" r:id="rId2"/>
    <sheet name="Sheet3" sheetId="3" r:id="rId3"/>
  </sheets>
  <calcPr calcId="191029"/>
</workbook>
</file>

<file path=xl/calcChain.xml><?xml version="1.0" encoding="utf-8"?>
<calcChain xmlns="http://schemas.openxmlformats.org/spreadsheetml/2006/main">
  <c r="E25" i="1" l="1"/>
  <c r="D25" i="1"/>
  <c r="E14" i="1"/>
  <c r="E26" i="1" s="1"/>
  <c r="D14" i="1"/>
  <c r="E57" i="1"/>
  <c r="E63" i="1"/>
  <c r="E52" i="1"/>
  <c r="E45" i="1"/>
  <c r="E42" i="1"/>
  <c r="E35" i="1"/>
  <c r="E120" i="1"/>
  <c r="E122" i="1" s="1"/>
  <c r="E190" i="1" s="1"/>
  <c r="E107" i="1"/>
  <c r="E84" i="1"/>
  <c r="E96" i="1"/>
  <c r="E75" i="1"/>
  <c r="E76" i="1"/>
  <c r="D57" i="1"/>
  <c r="D63" i="1"/>
  <c r="D52" i="1"/>
  <c r="D45" i="1"/>
  <c r="D42" i="1"/>
  <c r="D35" i="1"/>
  <c r="D120" i="1"/>
  <c r="D122" i="1" s="1"/>
  <c r="D107" i="1"/>
  <c r="D96" i="1"/>
  <c r="D84" i="1"/>
  <c r="D97" i="1"/>
  <c r="D75" i="1"/>
  <c r="D76" i="1" s="1"/>
  <c r="D26" i="1"/>
  <c r="D64" i="1"/>
  <c r="E97" i="1"/>
  <c r="E64" i="1"/>
  <c r="D189" i="1" l="1"/>
  <c r="E1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Evy Criswell</author>
  </authors>
  <commentList>
    <comment ref="B86" authorId="0" shapeId="0" xr:uid="{00000000-0006-0000-0000-000001000000}">
      <text>
        <r>
          <rPr>
            <sz val="6"/>
            <color indexed="81"/>
            <rFont val="Tahoma"/>
            <family val="2"/>
          </rPr>
          <t xml:space="preserve">Adapted from American Academy of Pediatrics, Committee on Pediatric Emergency Medicine, "Preparation for Emergencies in the Office of pediatricians and Pediatric Primary Care Providers".  Pediatrics, Vol. 120 No.1 July 2007
</t>
        </r>
      </text>
    </comment>
    <comment ref="B89" authorId="0" shapeId="0" xr:uid="{00000000-0006-0000-0000-000002000000}">
      <text>
        <r>
          <rPr>
            <sz val="6"/>
            <color indexed="81"/>
            <rFont val="Tahoma"/>
            <family val="2"/>
          </rPr>
          <t xml:space="preserve">* Excerpted from Title 22, California Code of Regulations (CCR), Section 51056(b):  An "emergency medical condition" means a medical condition (including emergency labor and delivery) manifesting itself by acute symptions of sufficient severity, including severe pain, such that the absence of immediate medical attention could reasonably be expected to result in any of the following:  (1) placing the patient's health in serious jeopardy; (2) serious impairment to bodily functions; (3) serious disfunction of any bodily organ or part.
</t>
        </r>
      </text>
    </comment>
  </commentList>
</comments>
</file>

<file path=xl/sharedStrings.xml><?xml version="1.0" encoding="utf-8"?>
<sst xmlns="http://schemas.openxmlformats.org/spreadsheetml/2006/main" count="495" uniqueCount="233">
  <si>
    <t>Wt.</t>
  </si>
  <si>
    <t>Yes</t>
  </si>
  <si>
    <t>A. 1</t>
  </si>
  <si>
    <t>A. 2</t>
  </si>
  <si>
    <t>B. 1</t>
  </si>
  <si>
    <t>B. 2</t>
  </si>
  <si>
    <t>B. 3</t>
  </si>
  <si>
    <t>CE</t>
  </si>
  <si>
    <t>C. 2</t>
  </si>
  <si>
    <t>C. 3</t>
  </si>
  <si>
    <t>C. 4</t>
  </si>
  <si>
    <t>A.</t>
  </si>
  <si>
    <t>D. 1</t>
  </si>
  <si>
    <t>D. 2</t>
  </si>
  <si>
    <t>D. 3</t>
  </si>
  <si>
    <t>E. 1</t>
  </si>
  <si>
    <t>E. 2</t>
  </si>
  <si>
    <t>A. 3</t>
  </si>
  <si>
    <t>B. 1.</t>
  </si>
  <si>
    <t>B. 4</t>
  </si>
  <si>
    <t>B. 5</t>
  </si>
  <si>
    <t>F. 1</t>
  </si>
  <si>
    <t>F. 2</t>
  </si>
  <si>
    <t>A. 4</t>
  </si>
  <si>
    <t>A. 5</t>
  </si>
  <si>
    <t>A. 6</t>
  </si>
  <si>
    <t>A. 7</t>
  </si>
  <si>
    <t>A. 8</t>
  </si>
  <si>
    <t>A. 9</t>
  </si>
  <si>
    <t>A. 10</t>
  </si>
  <si>
    <t>CALIB. DATE</t>
  </si>
  <si>
    <t>Grand Total Possible</t>
  </si>
  <si>
    <t>Grand Total Provider</t>
  </si>
  <si>
    <t>PerCent Compliance</t>
  </si>
  <si>
    <t>Erase</t>
  </si>
  <si>
    <t xml:space="preserve">Points </t>
  </si>
  <si>
    <t>C.</t>
  </si>
  <si>
    <t>B. 6</t>
  </si>
  <si>
    <t>B. 7</t>
  </si>
  <si>
    <t>B. 8</t>
  </si>
  <si>
    <t>The site ensures that the following are in place in order to provide emergency care during business hours until treatment is initiated by the Emergency Medical Services (EMS) system.</t>
  </si>
  <si>
    <t xml:space="preserve">Pass or Fail  </t>
  </si>
  <si>
    <t>Emergency equipment/supplies as listed in items 1 and 2 above are stored together and there are no obstructions (e.g., furniture, supplies) to their use.</t>
  </si>
  <si>
    <t>Section Total</t>
  </si>
  <si>
    <t>Subtotal</t>
  </si>
  <si>
    <t>Designated personnel have completed training in vision screening.</t>
  </si>
  <si>
    <t>Designated personnel have completed training in audiometric testing.</t>
  </si>
  <si>
    <t>B.</t>
  </si>
  <si>
    <t>D.</t>
  </si>
  <si>
    <t>E.</t>
  </si>
  <si>
    <t>Current office hours are posted within the office or are readily available upon request.</t>
  </si>
  <si>
    <t>There is a method of informing clients about coverage.</t>
  </si>
  <si>
    <t>Readily available heath care services are provided.</t>
  </si>
  <si>
    <t>A telephone system is in place for managing telephone callers during and after office hours.</t>
  </si>
  <si>
    <t>A system is in place to remind clients of scheduled appointments.</t>
  </si>
  <si>
    <t>There is a system in place to follow up missed and cancelled appointments.</t>
  </si>
  <si>
    <t>There is a system in place to remind client when the next preventive visit is due.</t>
  </si>
  <si>
    <t>All Provider sites provide interpreter services for limited English proficient clients either through telephone language services or interpreters on-site.</t>
  </si>
  <si>
    <t>Referral/consultative services are handled according to established site-specific procedures.</t>
  </si>
  <si>
    <t>Medical records are readily retrievable for the Provider at each scheduled client encounter.</t>
  </si>
  <si>
    <t>F.</t>
  </si>
  <si>
    <t>Client confidentiality and privacy are maintained.</t>
  </si>
  <si>
    <t>Exam rooms, dressing gowns are available to safeguard clients' right to privacy.</t>
  </si>
  <si>
    <t>Has syringes and disposable needles in various sizes as needed.</t>
  </si>
  <si>
    <r>
      <t>Immunizations are stored according to manufacturer requirements in the refrigerator at 2</t>
    </r>
    <r>
      <rPr>
        <sz val="10"/>
        <rFont val="ZapfHumnst BT"/>
        <family val="2"/>
      </rPr>
      <t>°</t>
    </r>
    <r>
      <rPr>
        <sz val="10"/>
        <rFont val="Arial"/>
        <family val="2"/>
      </rPr>
      <t xml:space="preserve"> to 8</t>
    </r>
    <r>
      <rPr>
        <sz val="10"/>
        <rFont val="ZapfHumnst BT"/>
        <family val="2"/>
      </rPr>
      <t>°</t>
    </r>
    <r>
      <rPr>
        <sz val="10"/>
        <rFont val="Arial"/>
        <family val="2"/>
      </rPr>
      <t>C or 35</t>
    </r>
    <r>
      <rPr>
        <sz val="10"/>
        <rFont val="ZapfHumnst BT"/>
        <family val="2"/>
      </rPr>
      <t>°</t>
    </r>
    <r>
      <rPr>
        <sz val="10"/>
        <rFont val="Arial"/>
        <family val="2"/>
      </rPr>
      <t xml:space="preserve"> to 46</t>
    </r>
    <r>
      <rPr>
        <sz val="10"/>
        <rFont val="ZapfHumnst BT"/>
        <family val="2"/>
      </rPr>
      <t>°</t>
    </r>
    <r>
      <rPr>
        <sz val="10"/>
        <rFont val="Arial"/>
        <family val="2"/>
      </rPr>
      <t>F and in the freezer at -15</t>
    </r>
    <r>
      <rPr>
        <sz val="10"/>
        <rFont val="ZapfHumnst BT"/>
        <family val="2"/>
      </rPr>
      <t>°</t>
    </r>
    <r>
      <rPr>
        <sz val="10"/>
        <rFont val="Arial"/>
        <family val="2"/>
      </rPr>
      <t>C or 5</t>
    </r>
    <r>
      <rPr>
        <sz val="10"/>
        <rFont val="ZapfHumnst BT"/>
        <family val="2"/>
      </rPr>
      <t>°</t>
    </r>
    <r>
      <rPr>
        <sz val="10"/>
        <rFont val="Arial"/>
        <family val="2"/>
      </rPr>
      <t>F or lower.</t>
    </r>
  </si>
  <si>
    <t>Has purified protein derivative injectable tuberculin.</t>
  </si>
  <si>
    <t>Has a process to check expiration dates and dispose of expired laboratory test supplies, and no expired laboratory test supplies are present.</t>
  </si>
  <si>
    <t>Maintains laboratory supplies/equipment clean and accessible only to staff responsible for their use.</t>
  </si>
  <si>
    <t>Pediatric preventive health care services and health appraisal examinations are provided on a periodic basis for the detection of asymptomatic diseases.  Examination equipment appropriate for infants, children, and adolescents is available on-site and maintained according to manufacturer's guidelines:</t>
  </si>
  <si>
    <t>Exam tables and lights are in good repair and percussion hammer, tongue blades, paper for tables, and client gowns are available.</t>
  </si>
  <si>
    <t>Measuring devices for stature (recumbent or standing with rigid right angle head and foot board block) measurement and head circumference measurement.</t>
  </si>
  <si>
    <t>Ophthalmoscope with working light.</t>
  </si>
  <si>
    <t>Otoscope with working light and adult and pediatric ear speculums.</t>
  </si>
  <si>
    <t>Health education services are available to clients.</t>
  </si>
  <si>
    <t>if NOT in Compliance</t>
  </si>
  <si>
    <t>C. 1</t>
  </si>
  <si>
    <t>Personal protective equipment (e.g., gloves, gowns, eye/face protection) is available.</t>
  </si>
  <si>
    <t>1.  Site Personnel</t>
  </si>
  <si>
    <t>Professional licenses and certifications are current for all health assessment providers at this provider site.</t>
  </si>
  <si>
    <t>Comments:  (Write comments for all zero (0) scores.)</t>
  </si>
  <si>
    <t>Staff are qualified, trained and have access to information to ensure a safe office environment.</t>
  </si>
  <si>
    <t>Personnel on site are qualified for their responsibilities and adequately trained to function within their scope of work or job description.</t>
  </si>
  <si>
    <t>C. 5</t>
  </si>
  <si>
    <t>C. 6</t>
  </si>
  <si>
    <t>2.  Office Management</t>
  </si>
  <si>
    <t>Comments: (Write comments for all zero (0) scores.)</t>
  </si>
  <si>
    <t xml:space="preserve">Comments:  </t>
  </si>
  <si>
    <t>Medical records retention schedule is in place.</t>
  </si>
  <si>
    <t xml:space="preserve">Health education materials and resource information are: </t>
  </si>
  <si>
    <t>Maintaining up-to-date resource materials related to the provision of CHDP services according to program standards.</t>
  </si>
  <si>
    <t>Applicable to the practice and population served on site and include CHDP-provided health education materials.</t>
  </si>
  <si>
    <t>Available in threshold languages identified for county/area of site location.</t>
  </si>
  <si>
    <t xml:space="preserve">The provider site shows evidence of safety and fire precautions.  </t>
  </si>
  <si>
    <t>There is fire fighting/protection equipment in an accessible location on site at all times.</t>
  </si>
  <si>
    <t>Laboratory Survey Criteria</t>
  </si>
  <si>
    <t>The site/provider must ensure that the following are present on-site to prevent transmission of infections among clients and staff:</t>
  </si>
  <si>
    <t>Antiseptic hand cleaner and/or hot running water for hand washing are available in examining rooms and treatment areas.</t>
  </si>
  <si>
    <t>A process is in place for isolating infectious clients.</t>
  </si>
  <si>
    <t>The site/provider must ensure that the following are present on-site in order to decrease clients' and staffs' exposure to bloodborne pathogens:</t>
  </si>
  <si>
    <t>5. Infection Control/Lab</t>
  </si>
  <si>
    <t>Infection Control Survey Criteria</t>
  </si>
  <si>
    <t>6. Clinical Services</t>
  </si>
  <si>
    <t>Has a clean area for preparing immunizations.</t>
  </si>
  <si>
    <t>7.  Pediatric Preventive Services</t>
  </si>
  <si>
    <t>Stethoscope and sphygmomanometer and various appropriate size cuffs.</t>
  </si>
  <si>
    <t>Physician</t>
  </si>
  <si>
    <t>Doctor of Osteopathy</t>
  </si>
  <si>
    <t>Certified Nurse Midwife</t>
  </si>
  <si>
    <t>Nurse Practitioner</t>
  </si>
  <si>
    <t>Physician Assistant (PA)</t>
  </si>
  <si>
    <t>COMMENTS: (CEs out of Compliance, etc.)</t>
  </si>
  <si>
    <t>DTaP</t>
  </si>
  <si>
    <t>DT Pediatric</t>
  </si>
  <si>
    <t>Td Adult (DECAVAC)</t>
  </si>
  <si>
    <t xml:space="preserve">Td Adult </t>
  </si>
  <si>
    <t>Tdap</t>
  </si>
  <si>
    <t>Hepatitis A</t>
  </si>
  <si>
    <t>HBIG</t>
  </si>
  <si>
    <t>Hepatitis B/Hib Combination</t>
  </si>
  <si>
    <t>Hepatitis B Lower Dose (Pediatric/Adolescent)</t>
  </si>
  <si>
    <t>Hepatitis B Higher Dose (Adult)</t>
  </si>
  <si>
    <t>Hepatitis B</t>
  </si>
  <si>
    <t>Hib</t>
  </si>
  <si>
    <t>Influenza</t>
  </si>
  <si>
    <t>FluMist</t>
  </si>
  <si>
    <t>MMR</t>
  </si>
  <si>
    <t>Measles</t>
  </si>
  <si>
    <t>Meningococcal Conjugate Vaccine (MCV4)</t>
  </si>
  <si>
    <t>Pediarix</t>
  </si>
  <si>
    <t>Polio - Inactivated</t>
  </si>
  <si>
    <t>Pneumococcal Polysaccharide (23PS)</t>
  </si>
  <si>
    <t>Pneumococcal, heptavalent (Prevnar)</t>
  </si>
  <si>
    <t>Rotovirus (RV) Vaccine</t>
  </si>
  <si>
    <t>Rubella</t>
  </si>
  <si>
    <t>Varicella</t>
  </si>
  <si>
    <t>Sharps containers are labeled and located in the areas where sharps are used and are accessible only to staff responsible for the use of sharps.</t>
  </si>
  <si>
    <t>A waste disposal container is in each examining room, treatment area, and restroom, and is inaccessible to children.</t>
  </si>
  <si>
    <r>
      <t xml:space="preserve">Puretone, air conduction audiometer, located in a quiet area, and response devices.  </t>
    </r>
    <r>
      <rPr>
        <b/>
        <sz val="10"/>
        <rFont val="Arial"/>
        <family val="2"/>
      </rPr>
      <t>Calibration date:</t>
    </r>
  </si>
  <si>
    <t>Non physician medical practitioners perform within their scope of practice and are supervised in accordance with Title 22, CCR, Sections 51240 and 51241.</t>
  </si>
  <si>
    <t>Notes:</t>
  </si>
  <si>
    <t>A disinfectant solution is labeled as approved by the Environmental Protection Agency (EPA).</t>
  </si>
  <si>
    <t>Human Papilloma Virus (HPV) Vaccine</t>
  </si>
  <si>
    <t>3.  Health Education</t>
  </si>
  <si>
    <t>2. Office Management</t>
  </si>
  <si>
    <t>A system is in place and utilized by site personnel to ensure the availability of medical records at the time of the client visit.  Refer to the CHDP Medical Record Review Tool (DHS 4492).</t>
  </si>
  <si>
    <t>Site personnel follow office policy/procedures for maintaining confidentiality of patient information.  Clients or their conditions are not discussed in front of other clients or visitors.  Individual client information is not displayed or left unattended in reception and/or client flow areas.</t>
  </si>
  <si>
    <t>Biohazardous (non sharp) waste is contained in separate, labeled, covered, and leak-proof container(s).</t>
  </si>
  <si>
    <t xml:space="preserve">if NOT in </t>
  </si>
  <si>
    <t>Compliance</t>
  </si>
  <si>
    <t>Points if NOT in Compliance</t>
  </si>
  <si>
    <t xml:space="preserve">Erase                       Points </t>
  </si>
  <si>
    <t xml:space="preserve">Erase                    </t>
  </si>
  <si>
    <t>Points</t>
  </si>
  <si>
    <t xml:space="preserve">If not in </t>
  </si>
  <si>
    <t xml:space="preserve">Points                     </t>
  </si>
  <si>
    <t xml:space="preserve">Erase </t>
  </si>
  <si>
    <t xml:space="preserve">Points                           if NOT in </t>
  </si>
  <si>
    <t>Points                            if not in        Compliance</t>
  </si>
  <si>
    <r>
      <t>A</t>
    </r>
    <r>
      <rPr>
        <b/>
        <sz val="10"/>
        <color indexed="8"/>
        <rFont val="Arial"/>
        <family val="2"/>
      </rPr>
      <t>.</t>
    </r>
  </si>
  <si>
    <r>
      <t>B</t>
    </r>
    <r>
      <rPr>
        <b/>
        <sz val="10"/>
        <color indexed="8"/>
        <rFont val="Arial"/>
        <family val="2"/>
      </rPr>
      <t>.</t>
    </r>
  </si>
  <si>
    <t>Each staff member must be identified by:</t>
  </si>
  <si>
    <t>B.1</t>
  </si>
  <si>
    <t>B.2</t>
  </si>
  <si>
    <t>Obtaining and reviewing consultant reports and diagnostic test results, including lab procedures referred to other providers, immunizations not performed on-site.</t>
  </si>
  <si>
    <t>F. 3</t>
  </si>
  <si>
    <t>Privacy policies are given to new patients.</t>
  </si>
  <si>
    <t>Inclusive of a resource list for services/programs such as Healthy Families, WIC, and dental and mental health.</t>
  </si>
  <si>
    <t>The provider has a CLIA certificate that is current and site-specific.</t>
  </si>
  <si>
    <r>
      <t>Has current immunizations or combinations as recommended by ACIP</t>
    </r>
    <r>
      <rPr>
        <b/>
        <u/>
        <sz val="10"/>
        <rFont val="Arial"/>
        <family val="2"/>
      </rPr>
      <t/>
    </r>
  </si>
  <si>
    <t>A. 11</t>
  </si>
  <si>
    <t>Thermometers</t>
  </si>
  <si>
    <r>
      <t xml:space="preserve">Scales: adult and infant scales.  If balance beam:  </t>
    </r>
    <r>
      <rPr>
        <b/>
        <sz val="10"/>
        <rFont val="Arial"/>
        <family val="2"/>
      </rPr>
      <t>Calibration date:</t>
    </r>
  </si>
  <si>
    <r>
      <t xml:space="preserve"> </t>
    </r>
    <r>
      <rPr>
        <sz val="10"/>
        <rFont val="Arial"/>
        <family val="2"/>
      </rPr>
      <t xml:space="preserve"> Prominent display of professional license.</t>
    </r>
  </si>
  <si>
    <t>At least one staff person has a current cardiopulmonary resuscitation (CPR) certificate and is on-site during business hours.</t>
  </si>
  <si>
    <t>Has a freezer with its own external door separate from the refrigerator.</t>
  </si>
  <si>
    <t>3 CE</t>
  </si>
  <si>
    <t>1 CE</t>
  </si>
  <si>
    <t>13 CE</t>
  </si>
  <si>
    <t>9 CE</t>
  </si>
  <si>
    <t xml:space="preserve">Total  CE Required  </t>
  </si>
  <si>
    <r>
      <t xml:space="preserve"> </t>
    </r>
    <r>
      <rPr>
        <sz val="10"/>
        <rFont val="Arial"/>
        <family val="2"/>
      </rPr>
      <t xml:space="preserve"> Wearing a badge with his/her name and professional title.</t>
    </r>
  </si>
  <si>
    <t>C. 7</t>
  </si>
  <si>
    <t>C. 8</t>
  </si>
  <si>
    <t>4. Site Safety</t>
  </si>
  <si>
    <t>Site is accessible and useable by persons with disabilities.</t>
  </si>
  <si>
    <t>Exit door(s), corridors, and stairs are clear and unobstructed; wall outlets and switches have cover plates.</t>
  </si>
  <si>
    <t>B. 9</t>
  </si>
  <si>
    <r>
      <t xml:space="preserve">Has a process for maintenance of lab equipment. </t>
    </r>
    <r>
      <rPr>
        <sz val="8"/>
        <rFont val="Arial"/>
        <family val="2"/>
      </rPr>
      <t>List of equipment on site:</t>
    </r>
    <r>
      <rPr>
        <u/>
        <sz val="8"/>
        <rFont val="Arial"/>
        <family val="2"/>
      </rPr>
      <t xml:space="preserve">                                                                                                              </t>
    </r>
  </si>
  <si>
    <t>Influenza Preservative Free</t>
  </si>
  <si>
    <t>A. 12</t>
  </si>
  <si>
    <t>A. 13</t>
  </si>
  <si>
    <t>1.  Personnel</t>
  </si>
  <si>
    <t>Site Personnel Survey Criteria</t>
  </si>
  <si>
    <t>There is a system in place for tracking of referrals and follow-up appointments.</t>
  </si>
  <si>
    <t>3. Health Education Services</t>
  </si>
  <si>
    <t>Office Management Survey Criteria</t>
  </si>
  <si>
    <t>Health Education Survey Criteria</t>
  </si>
  <si>
    <t>4.  Site Access</t>
  </si>
  <si>
    <t>Site Safety Survey Criteria</t>
  </si>
  <si>
    <t>Pharmaceutical Services Survey Criteria</t>
  </si>
  <si>
    <t>Stores immunizations, needles and syringes, so that they are accessible only to staff responsible for their use.</t>
  </si>
  <si>
    <t>MMRV, if available.</t>
  </si>
  <si>
    <t>Preventive Services Survey Criteria</t>
  </si>
  <si>
    <t>Vision screening charts (Snellen and illiterate or equivalent) and disposable, or process to clean, occluder for vision testing; location of vision screening chart in out-of-traffic areas and appropriate to a variety of children's heights; heel line at the appropriate 10- or 20-foot distance.</t>
  </si>
  <si>
    <r>
      <t xml:space="preserve">Stores immunizations </t>
    </r>
    <r>
      <rPr>
        <sz val="10"/>
        <rFont val="Arial"/>
        <family val="2"/>
      </rPr>
      <t>separate from food, lab specimens, cleaning supplies, and other items that may potentially cause contamination.</t>
    </r>
  </si>
  <si>
    <r>
      <t xml:space="preserve">Emergency medication and administration:  </t>
    </r>
    <r>
      <rPr>
        <sz val="10"/>
        <rFont val="Arial"/>
        <family val="2"/>
      </rPr>
      <t>Epinephrine 1:1000 (injectable subcutaneous or intramuscular); tuberculin syringes and needles; alcohol wipes; albuterol for inhalation (metered-dose inhaler with spacer or mask may be substituted).</t>
    </r>
  </si>
  <si>
    <t>The provider site participates in the Vaccines for Children (VFC) Program and meets all the following requirements:</t>
  </si>
  <si>
    <t>Has a process to check and dispose of expired immunizations, and no expired immunizations are present.</t>
  </si>
  <si>
    <t>Stores and handles all drugs (other than immunizations) that are administered in the office/clinic according to manufacturer requirements.</t>
  </si>
  <si>
    <t>There is written documentation of annual emergency staff training and participation in mock drills.</t>
  </si>
  <si>
    <t>Designated personnel have completed training in anthropometric measures, including obtaining Body Mass Index (BMI) percentile.</t>
  </si>
  <si>
    <r>
      <t xml:space="preserve">Physician coverage is available </t>
    </r>
    <r>
      <rPr>
        <b/>
        <sz val="10"/>
        <color indexed="40"/>
        <rFont val="Arial"/>
        <family val="2"/>
      </rPr>
      <t>24 hours a day, 7 days a week.</t>
    </r>
  </si>
  <si>
    <r>
      <t xml:space="preserve">Office systems and </t>
    </r>
    <r>
      <rPr>
        <sz val="10"/>
        <color indexed="10"/>
        <rFont val="Arial"/>
        <family val="2"/>
      </rPr>
      <t>written procedures</t>
    </r>
    <r>
      <rPr>
        <sz val="10"/>
        <rFont val="Arial"/>
        <family val="2"/>
      </rPr>
      <t xml:space="preserve"> exist for:</t>
    </r>
  </si>
  <si>
    <r>
      <t xml:space="preserve">On site, </t>
    </r>
    <r>
      <rPr>
        <sz val="10"/>
        <color indexed="40"/>
        <rFont val="Arial"/>
        <family val="2"/>
      </rPr>
      <t>electronic or hard copies</t>
    </r>
    <r>
      <rPr>
        <sz val="10"/>
        <color indexed="10"/>
        <rFont val="Arial"/>
        <family val="2"/>
      </rPr>
      <t xml:space="preserve"> </t>
    </r>
    <r>
      <rPr>
        <sz val="10"/>
        <rFont val="Arial"/>
        <family val="2"/>
      </rPr>
      <t>are made available upon request.</t>
    </r>
  </si>
  <si>
    <r>
      <t>Medi-Cal/Healthy Families applications are available in the office or</t>
    </r>
    <r>
      <rPr>
        <b/>
        <sz val="10"/>
        <color indexed="40"/>
        <rFont val="Arial"/>
        <family val="2"/>
      </rPr>
      <t xml:space="preserve"> electronically.</t>
    </r>
  </si>
  <si>
    <r>
      <t>Airway, breathing and circulatory management:</t>
    </r>
    <r>
      <rPr>
        <sz val="10"/>
        <rFont val="Arial"/>
        <family val="2"/>
      </rPr>
      <t xml:space="preserve">  Oxygen delivery system, bag-valve mask (pediatric and adult);  suction device (tonsil tip, bulb syringe).  Clear oxygen masks, breather and nonrebreather, with reservoirs (infant, child, adult) nebulizer (or metered-dose inhaler with spacer/mask); oropharyngeal airways (sizes 00-5); </t>
    </r>
    <r>
      <rPr>
        <b/>
        <sz val="10"/>
        <color indexed="40"/>
        <rFont val="Arial"/>
        <family val="2"/>
      </rPr>
      <t xml:space="preserve">nasal Cannulas. </t>
    </r>
  </si>
  <si>
    <r>
      <t>Equipment and supplies -</t>
    </r>
    <r>
      <rPr>
        <sz val="10"/>
        <rFont val="Arial"/>
        <family val="2"/>
      </rPr>
      <t xml:space="preserve"> splints and sterile dressings,  cardiac arrest board/backboard</t>
    </r>
    <r>
      <rPr>
        <b/>
        <sz val="10"/>
        <rFont val="Arial"/>
        <family val="2"/>
      </rPr>
      <t xml:space="preserve"> </t>
    </r>
    <r>
      <rPr>
        <b/>
        <sz val="10"/>
        <color indexed="40"/>
        <rFont val="Arial"/>
        <family val="2"/>
      </rPr>
      <t xml:space="preserve">or equivalent. </t>
    </r>
  </si>
  <si>
    <r>
      <rPr>
        <b/>
        <sz val="10"/>
        <color indexed="10"/>
        <rFont val="Arial"/>
        <family val="2"/>
      </rPr>
      <t xml:space="preserve">Written plan </t>
    </r>
    <r>
      <rPr>
        <sz val="10"/>
        <rFont val="Arial"/>
        <family val="2"/>
      </rPr>
      <t xml:space="preserve">delineating the procedures followed for an </t>
    </r>
    <r>
      <rPr>
        <i/>
        <sz val="10"/>
        <rFont val="Arial"/>
        <family val="2"/>
      </rPr>
      <t>emergency medical condition*</t>
    </r>
    <r>
      <rPr>
        <sz val="10"/>
        <rFont val="Arial"/>
        <family val="2"/>
      </rPr>
      <t>, including activation of the local 911 EMS system.</t>
    </r>
  </si>
  <si>
    <r>
      <rPr>
        <b/>
        <sz val="10"/>
        <color indexed="10"/>
        <rFont val="Arial"/>
        <family val="2"/>
      </rPr>
      <t>Medication dosage chart</t>
    </r>
    <r>
      <rPr>
        <sz val="10"/>
        <rFont val="Arial"/>
        <family val="2"/>
      </rPr>
      <t xml:space="preserve"> (or other method for determining dosage) is kept with emergency medication(s).</t>
    </r>
  </si>
  <si>
    <r>
      <t xml:space="preserve">There is </t>
    </r>
    <r>
      <rPr>
        <sz val="10"/>
        <color indexed="10"/>
        <rFont val="Arial"/>
        <family val="2"/>
      </rPr>
      <t xml:space="preserve">written documentation </t>
    </r>
    <r>
      <rPr>
        <sz val="10"/>
        <rFont val="Arial"/>
        <family val="2"/>
      </rPr>
      <t>that emergency equipment/supplies as listed in items 1 and 2 above are checked for expiration at least monthly and replaced/restocked as needed; emergency equipment is checked for operating status at least monthly.</t>
    </r>
  </si>
  <si>
    <t>CHDP tests performed on site are appropriate to the CLIA Status. A process is in place for equipment maintenance and expiration of supplies.</t>
  </si>
  <si>
    <t xml:space="preserve">B.1 </t>
  </si>
  <si>
    <t>C</t>
  </si>
  <si>
    <t>D. 4</t>
  </si>
  <si>
    <r>
      <t>Has Vaccine Information Statement(s) (VISs),</t>
    </r>
    <r>
      <rPr>
        <b/>
        <sz val="10"/>
        <color indexed="40"/>
        <rFont val="Arial"/>
        <family val="2"/>
      </rPr>
      <t xml:space="preserve"> hard copy or electronic, </t>
    </r>
    <r>
      <rPr>
        <sz val="10"/>
        <rFont val="Arial"/>
        <family val="2"/>
      </rPr>
      <t xml:space="preserve"> for each immunization or immunization component administered and in threshold languages appropriate for the client population.</t>
    </r>
  </si>
  <si>
    <r>
      <t>Ventura County Public Health - CHDP Program Electronic Facility Review</t>
    </r>
    <r>
      <rPr>
        <sz val="10"/>
        <rFont val="Arial"/>
        <family val="2"/>
      </rPr>
      <t xml:space="preserve">               Revision   01/12/2012</t>
    </r>
  </si>
  <si>
    <r>
      <t xml:space="preserve">There are </t>
    </r>
    <r>
      <rPr>
        <sz val="10"/>
        <color indexed="10"/>
        <rFont val="Arial"/>
        <family val="2"/>
      </rPr>
      <t>written policies and procedures</t>
    </r>
    <r>
      <rPr>
        <sz val="10"/>
        <rFont val="Arial"/>
        <family val="2"/>
      </rPr>
      <t xml:space="preserve"> or other written documentation on site to ensure staff have access to information on handling issues such as infection control, emergencies, fire prevention, safety, and abuse reporting, implementation of HIPAA requirements, sensitive services/minor's rights, consent for treatment.</t>
    </r>
  </si>
  <si>
    <r>
      <t xml:space="preserve">There is </t>
    </r>
    <r>
      <rPr>
        <sz val="10"/>
        <color indexed="10"/>
        <rFont val="Arial"/>
        <family val="2"/>
      </rPr>
      <t xml:space="preserve">written documentation of annual training </t>
    </r>
    <r>
      <rPr>
        <sz val="10"/>
        <rFont val="Arial"/>
        <family val="2"/>
      </rPr>
      <t>to ensure staff has basic knowledge of areas such as infection control, handling of emergencies, fire prevention and safety, and abuse reporting, implementation of HIPAA requirements, sensitive services/minor's rights, consent for treatment.</t>
    </r>
  </si>
  <si>
    <r>
      <t>There is</t>
    </r>
    <r>
      <rPr>
        <sz val="10"/>
        <color indexed="10"/>
        <rFont val="Arial"/>
        <family val="2"/>
      </rPr>
      <t xml:space="preserve"> a written schedule</t>
    </r>
    <r>
      <rPr>
        <sz val="10"/>
        <rFont val="Arial"/>
        <family val="2"/>
      </rPr>
      <t xml:space="preserve"> for after-hours and on-call coverage is available.</t>
    </r>
  </si>
  <si>
    <r>
      <t xml:space="preserve">Local poison control number is prominently </t>
    </r>
    <r>
      <rPr>
        <sz val="10"/>
        <color indexed="10"/>
        <rFont val="Arial"/>
        <family val="2"/>
      </rPr>
      <t xml:space="preserve">posted </t>
    </r>
    <r>
      <rPr>
        <sz val="10"/>
        <rFont val="Arial"/>
        <family val="2"/>
      </rPr>
      <t>and visible for staff.</t>
    </r>
  </si>
  <si>
    <r>
      <rPr>
        <sz val="10"/>
        <color indexed="10"/>
        <rFont val="Arial"/>
        <family val="2"/>
      </rPr>
      <t xml:space="preserve">Written documentation </t>
    </r>
    <r>
      <rPr>
        <sz val="10"/>
        <rFont val="Arial"/>
        <family val="2"/>
      </rPr>
      <t>of sharp injury incidents is available.</t>
    </r>
  </si>
  <si>
    <r>
      <t xml:space="preserve">Has a </t>
    </r>
    <r>
      <rPr>
        <sz val="10"/>
        <color indexed="10"/>
        <rFont val="Arial"/>
        <family val="2"/>
      </rPr>
      <t>written plan</t>
    </r>
    <r>
      <rPr>
        <sz val="10"/>
        <rFont val="Arial"/>
        <family val="2"/>
      </rPr>
      <t xml:space="preserve"> for vaccine protection in case of power outage or malfunctioning of refrigerator or freezer.</t>
    </r>
  </si>
  <si>
    <r>
      <t xml:space="preserve">Has a </t>
    </r>
    <r>
      <rPr>
        <sz val="10"/>
        <color indexed="10"/>
        <rFont val="Arial"/>
        <family val="2"/>
      </rPr>
      <t xml:space="preserve">written log </t>
    </r>
    <r>
      <rPr>
        <sz val="10"/>
        <rFont val="Arial"/>
        <family val="2"/>
      </rPr>
      <t>documenting refrigerator and freezer temperatures twice a 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</si>
</sst>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name val="Tahoma"/>
    </font>
    <font>
      <b/>
      <sz val="10"/>
      <name val="Arial"/>
      <family val="2"/>
    </font>
    <font>
      <b/>
      <sz val="10"/>
      <color indexed="8"/>
      <name val="Arial"/>
      <family val="2"/>
    </font>
    <font>
      <sz val="10"/>
      <color indexed="8"/>
      <name val="Arial"/>
      <family val="2"/>
    </font>
    <font>
      <sz val="8"/>
      <name val="Tahoma"/>
      <family val="2"/>
    </font>
    <font>
      <b/>
      <i/>
      <sz val="10"/>
      <color indexed="8"/>
      <name val="Arial"/>
      <family val="2"/>
    </font>
    <font>
      <sz val="10"/>
      <name val="Arial"/>
      <family val="2"/>
    </font>
    <font>
      <b/>
      <sz val="10"/>
      <name val="Arial"/>
      <family val="2"/>
    </font>
    <font>
      <sz val="10"/>
      <name val="ZapfHumnst BT"/>
      <family val="2"/>
    </font>
    <font>
      <b/>
      <sz val="12"/>
      <color indexed="8"/>
      <name val="Arial"/>
      <family val="2"/>
    </font>
    <font>
      <b/>
      <sz val="12"/>
      <name val="Arial"/>
      <family val="2"/>
    </font>
    <font>
      <sz val="10"/>
      <color indexed="10"/>
      <name val="Arial"/>
      <family val="2"/>
    </font>
    <font>
      <b/>
      <sz val="11"/>
      <name val="Arial"/>
      <family val="2"/>
    </font>
    <font>
      <sz val="14"/>
      <name val="Arial"/>
      <family val="2"/>
    </font>
    <font>
      <sz val="8"/>
      <color indexed="8"/>
      <name val="Arial"/>
      <family val="2"/>
    </font>
    <font>
      <b/>
      <u/>
      <sz val="10"/>
      <name val="Arial"/>
      <family val="2"/>
    </font>
    <font>
      <b/>
      <sz val="10"/>
      <name val="Tahoma"/>
      <family val="2"/>
    </font>
    <font>
      <sz val="10"/>
      <name val="Tahoma"/>
      <family val="2"/>
    </font>
    <font>
      <b/>
      <i/>
      <sz val="10"/>
      <name val="Arial"/>
      <family val="2"/>
    </font>
    <font>
      <sz val="6"/>
      <color indexed="81"/>
      <name val="Tahoma"/>
      <family val="2"/>
    </font>
    <font>
      <i/>
      <sz val="10"/>
      <name val="Arial"/>
      <family val="2"/>
    </font>
    <font>
      <sz val="8"/>
      <name val="Arial"/>
      <family val="2"/>
    </font>
    <font>
      <u/>
      <sz val="8"/>
      <name val="Arial"/>
      <family val="2"/>
    </font>
    <font>
      <b/>
      <sz val="10"/>
      <color indexed="40"/>
      <name val="Arial"/>
      <family val="2"/>
    </font>
    <font>
      <sz val="10"/>
      <color indexed="40"/>
      <name val="Arial"/>
      <family val="2"/>
    </font>
    <font>
      <b/>
      <sz val="10"/>
      <color indexed="10"/>
      <name val="Arial"/>
      <family val="2"/>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52"/>
        <bgColor indexed="64"/>
      </patternFill>
    </fill>
    <fill>
      <patternFill patternType="solid">
        <fgColor indexed="5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medium">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style="double">
        <color indexed="64"/>
      </bottom>
      <diagonal/>
    </border>
  </borders>
  <cellStyleXfs count="2">
    <xf numFmtId="0" fontId="0" fillId="0" borderId="0"/>
    <xf numFmtId="9" fontId="1" fillId="0" borderId="0" applyFont="0" applyFill="0" applyBorder="0" applyAlignment="0" applyProtection="0"/>
  </cellStyleXfs>
  <cellXfs count="263">
    <xf numFmtId="0" fontId="0" fillId="0" borderId="0" xfId="0"/>
    <xf numFmtId="0" fontId="2" fillId="0" borderId="0" xfId="0" applyFont="1" applyAlignment="1">
      <alignment horizontal="center"/>
    </xf>
    <xf numFmtId="0" fontId="5" fillId="0" borderId="0" xfId="0" applyFont="1"/>
    <xf numFmtId="0" fontId="5" fillId="0" borderId="0" xfId="0" applyFont="1" applyProtection="1">
      <protection locked="0"/>
    </xf>
    <xf numFmtId="0" fontId="2" fillId="2" borderId="1" xfId="0" applyFont="1" applyFill="1" applyBorder="1" applyAlignment="1">
      <alignment horizontal="center"/>
    </xf>
    <xf numFmtId="0" fontId="3" fillId="0" borderId="1" xfId="0" applyFont="1" applyBorder="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5" fillId="0" borderId="0" xfId="0" applyFont="1" applyFill="1" applyProtection="1">
      <protection locked="0"/>
    </xf>
    <xf numFmtId="0" fontId="5" fillId="0" borderId="0" xfId="0" applyFont="1" applyFill="1"/>
    <xf numFmtId="0" fontId="7" fillId="0" borderId="1" xfId="0" applyFont="1" applyBorder="1" applyAlignment="1">
      <alignment wrapText="1"/>
    </xf>
    <xf numFmtId="0" fontId="6" fillId="0" borderId="0" xfId="0" applyFont="1"/>
    <xf numFmtId="0" fontId="3" fillId="0" borderId="2" xfId="0" applyFont="1" applyBorder="1"/>
    <xf numFmtId="0" fontId="3" fillId="0" borderId="2" xfId="0" applyFont="1" applyBorder="1" applyAlignment="1">
      <alignment horizontal="center"/>
    </xf>
    <xf numFmtId="0" fontId="3" fillId="0" borderId="3" xfId="0" applyFont="1" applyBorder="1"/>
    <xf numFmtId="0" fontId="6" fillId="0" borderId="1" xfId="0" applyFont="1" applyBorder="1"/>
    <xf numFmtId="0" fontId="3" fillId="0" borderId="1" xfId="0" applyFont="1" applyBorder="1"/>
    <xf numFmtId="0" fontId="3" fillId="0" borderId="1" xfId="0" applyFont="1" applyBorder="1" applyAlignment="1" applyProtection="1">
      <alignment horizontal="center"/>
      <protection locked="0"/>
    </xf>
    <xf numFmtId="0" fontId="6" fillId="0" borderId="1" xfId="0" applyFont="1" applyBorder="1" applyAlignment="1">
      <alignment wrapText="1"/>
    </xf>
    <xf numFmtId="0" fontId="3" fillId="3" borderId="1" xfId="0" applyFont="1" applyFill="1" applyBorder="1" applyAlignment="1">
      <alignment horizontal="center"/>
    </xf>
    <xf numFmtId="0" fontId="3" fillId="0" borderId="0" xfId="0" applyFont="1"/>
    <xf numFmtId="0" fontId="3" fillId="0" borderId="1" xfId="0" applyFont="1" applyFill="1" applyBorder="1"/>
    <xf numFmtId="0" fontId="3" fillId="0" borderId="1" xfId="0" applyFont="1" applyFill="1" applyBorder="1" applyAlignment="1">
      <alignment horizontal="center"/>
    </xf>
    <xf numFmtId="0" fontId="3" fillId="2" borderId="3" xfId="0" applyFont="1" applyFill="1" applyBorder="1"/>
    <xf numFmtId="0" fontId="3" fillId="2" borderId="1" xfId="0" applyFont="1" applyFill="1" applyBorder="1"/>
    <xf numFmtId="0" fontId="3" fillId="2" borderId="1" xfId="0" applyFont="1" applyFill="1" applyBorder="1" applyAlignment="1">
      <alignment horizontal="center"/>
    </xf>
    <xf numFmtId="0" fontId="6" fillId="0" borderId="0" xfId="0" applyFont="1" applyAlignment="1">
      <alignment wrapText="1"/>
    </xf>
    <xf numFmtId="0" fontId="3" fillId="0" borderId="4" xfId="0" applyFont="1" applyBorder="1"/>
    <xf numFmtId="0" fontId="3" fillId="0" borderId="0" xfId="0" applyFont="1" applyProtection="1">
      <protection locked="0"/>
    </xf>
    <xf numFmtId="0" fontId="3" fillId="0" borderId="5" xfId="0" applyFont="1" applyBorder="1"/>
    <xf numFmtId="0" fontId="3" fillId="3" borderId="2" xfId="0" applyFont="1" applyFill="1" applyBorder="1" applyAlignment="1">
      <alignment horizontal="center"/>
    </xf>
    <xf numFmtId="0" fontId="3" fillId="4" borderId="4" xfId="0" applyFont="1" applyFill="1" applyBorder="1" applyAlignment="1">
      <alignment horizontal="center"/>
    </xf>
    <xf numFmtId="0" fontId="7" fillId="0" borderId="1" xfId="0" applyFont="1" applyFill="1" applyBorder="1" applyAlignment="1">
      <alignment wrapText="1"/>
    </xf>
    <xf numFmtId="0" fontId="3" fillId="0" borderId="5" xfId="0" applyFont="1" applyFill="1" applyBorder="1"/>
    <xf numFmtId="0" fontId="3" fillId="0" borderId="6" xfId="0" applyFont="1" applyFill="1" applyBorder="1"/>
    <xf numFmtId="0" fontId="6" fillId="0" borderId="0" xfId="0" applyFont="1" applyFill="1"/>
    <xf numFmtId="0" fontId="3" fillId="0" borderId="7" xfId="0" applyFont="1" applyBorder="1"/>
    <xf numFmtId="0" fontId="6" fillId="4" borderId="1" xfId="0" applyFont="1" applyFill="1" applyBorder="1" applyAlignment="1">
      <alignment wrapText="1"/>
    </xf>
    <xf numFmtId="0" fontId="7" fillId="0" borderId="0" xfId="0" applyFont="1"/>
    <xf numFmtId="0" fontId="3" fillId="0" borderId="8" xfId="0" applyFont="1" applyBorder="1"/>
    <xf numFmtId="0" fontId="6" fillId="0" borderId="1" xfId="0" applyFont="1" applyFill="1" applyBorder="1" applyAlignment="1">
      <alignment wrapText="1"/>
    </xf>
    <xf numFmtId="0" fontId="3" fillId="0" borderId="7" xfId="0" applyFont="1" applyFill="1" applyBorder="1"/>
    <xf numFmtId="0" fontId="3" fillId="2" borderId="7" xfId="0" applyFont="1" applyFill="1" applyBorder="1"/>
    <xf numFmtId="0" fontId="3" fillId="3" borderId="1" xfId="0" applyFont="1" applyFill="1" applyBorder="1"/>
    <xf numFmtId="9" fontId="6" fillId="5" borderId="1" xfId="1" applyFont="1" applyFill="1" applyBorder="1" applyAlignment="1">
      <alignment horizontal="center"/>
    </xf>
    <xf numFmtId="0" fontId="3" fillId="0" borderId="7" xfId="0" applyFont="1" applyFill="1" applyBorder="1" applyAlignment="1">
      <alignment horizontal="center" wrapText="1"/>
    </xf>
    <xf numFmtId="0" fontId="3" fillId="3" borderId="9" xfId="0" applyFont="1" applyFill="1" applyBorder="1"/>
    <xf numFmtId="0" fontId="3" fillId="3" borderId="4" xfId="0" applyFont="1" applyFill="1" applyBorder="1" applyAlignment="1">
      <alignment horizontal="center"/>
    </xf>
    <xf numFmtId="0" fontId="3" fillId="0" borderId="10" xfId="0" applyFont="1" applyBorder="1"/>
    <xf numFmtId="0" fontId="3" fillId="0" borderId="8" xfId="0" applyFont="1" applyFill="1" applyBorder="1"/>
    <xf numFmtId="0" fontId="3" fillId="0" borderId="2" xfId="0" applyFont="1" applyBorder="1" applyAlignment="1" applyProtection="1">
      <alignment horizontal="center"/>
      <protection locked="0"/>
    </xf>
    <xf numFmtId="0" fontId="7" fillId="2" borderId="3" xfId="0" applyFont="1" applyFill="1" applyBorder="1" applyAlignment="1">
      <alignment wrapText="1"/>
    </xf>
    <xf numFmtId="0" fontId="6" fillId="0" borderId="0" xfId="0" applyFont="1" applyFill="1" applyBorder="1"/>
    <xf numFmtId="0" fontId="5" fillId="0" borderId="0" xfId="0" applyFont="1" applyAlignment="1" applyProtection="1">
      <alignment vertical="top" wrapText="1"/>
      <protection locked="0"/>
    </xf>
    <xf numFmtId="0" fontId="7" fillId="2" borderId="1" xfId="0" applyFont="1" applyFill="1" applyBorder="1" applyAlignment="1">
      <alignment wrapText="1"/>
    </xf>
    <xf numFmtId="0" fontId="6" fillId="2" borderId="1" xfId="0" applyFont="1" applyFill="1" applyBorder="1" applyAlignment="1">
      <alignment wrapText="1"/>
    </xf>
    <xf numFmtId="0" fontId="10" fillId="0" borderId="0" xfId="0" applyFont="1" applyAlignment="1">
      <alignment horizontal="center"/>
    </xf>
    <xf numFmtId="0" fontId="6" fillId="3" borderId="0" xfId="0" applyFont="1" applyFill="1" applyBorder="1" applyAlignment="1">
      <alignment wrapText="1"/>
    </xf>
    <xf numFmtId="0" fontId="3" fillId="3" borderId="11" xfId="0" applyFont="1" applyFill="1" applyBorder="1" applyAlignment="1">
      <alignment horizontal="center"/>
    </xf>
    <xf numFmtId="0" fontId="3" fillId="3" borderId="4" xfId="0" applyFont="1" applyFill="1" applyBorder="1"/>
    <xf numFmtId="0" fontId="3" fillId="0" borderId="2" xfId="0" applyFont="1" applyFill="1" applyBorder="1"/>
    <xf numFmtId="0" fontId="6" fillId="0" borderId="4" xfId="0" applyFont="1" applyBorder="1" applyAlignment="1">
      <alignment wrapText="1"/>
    </xf>
    <xf numFmtId="0" fontId="6" fillId="0" borderId="4" xfId="0" applyFont="1" applyFill="1" applyBorder="1" applyAlignment="1">
      <alignment wrapText="1"/>
    </xf>
    <xf numFmtId="0" fontId="7" fillId="0" borderId="2" xfId="0" applyFont="1" applyFill="1" applyBorder="1" applyAlignment="1">
      <alignment wrapText="1"/>
    </xf>
    <xf numFmtId="0" fontId="6" fillId="3" borderId="2" xfId="0" applyFont="1" applyFill="1" applyBorder="1" applyAlignment="1">
      <alignment wrapText="1"/>
    </xf>
    <xf numFmtId="0" fontId="7" fillId="0" borderId="2" xfId="0" applyFont="1" applyBorder="1" applyAlignment="1">
      <alignment wrapText="1"/>
    </xf>
    <xf numFmtId="0" fontId="7" fillId="0" borderId="11" xfId="0" applyFont="1" applyBorder="1" applyAlignment="1">
      <alignment wrapText="1"/>
    </xf>
    <xf numFmtId="0" fontId="7" fillId="3" borderId="4" xfId="0" applyFont="1" applyFill="1" applyBorder="1" applyAlignment="1">
      <alignment wrapText="1"/>
    </xf>
    <xf numFmtId="0" fontId="6" fillId="3" borderId="8" xfId="0" applyFont="1" applyFill="1" applyBorder="1" applyAlignment="1">
      <alignment wrapText="1"/>
    </xf>
    <xf numFmtId="0" fontId="9" fillId="0" borderId="12" xfId="0" applyFont="1" applyFill="1" applyBorder="1" applyAlignment="1">
      <alignment horizontal="center"/>
    </xf>
    <xf numFmtId="0" fontId="7" fillId="3" borderId="9" xfId="0" applyFont="1" applyFill="1" applyBorder="1" applyAlignment="1">
      <alignment wrapText="1"/>
    </xf>
    <xf numFmtId="0" fontId="9" fillId="3" borderId="4" xfId="0" applyFont="1" applyFill="1" applyBorder="1" applyAlignment="1">
      <alignment horizontal="center"/>
    </xf>
    <xf numFmtId="0" fontId="7" fillId="3" borderId="6" xfId="0" applyFont="1" applyFill="1" applyBorder="1" applyAlignment="1">
      <alignment wrapText="1"/>
    </xf>
    <xf numFmtId="0" fontId="6" fillId="3" borderId="13" xfId="0" applyFont="1" applyFill="1" applyBorder="1" applyAlignment="1">
      <alignment wrapText="1"/>
    </xf>
    <xf numFmtId="0" fontId="3" fillId="0" borderId="4" xfId="0" applyFont="1" applyBorder="1" applyAlignment="1">
      <alignment horizontal="center"/>
    </xf>
    <xf numFmtId="0" fontId="3" fillId="0" borderId="4" xfId="0" applyFont="1" applyBorder="1" applyAlignment="1" applyProtection="1">
      <alignment horizontal="center"/>
      <protection locked="0"/>
    </xf>
    <xf numFmtId="0" fontId="3" fillId="3" borderId="4" xfId="0" applyFont="1" applyFill="1" applyBorder="1" applyAlignment="1" applyProtection="1">
      <alignment horizontal="center"/>
      <protection locked="0"/>
    </xf>
    <xf numFmtId="0" fontId="6" fillId="3" borderId="12" xfId="0" applyFont="1" applyFill="1" applyBorder="1" applyAlignment="1">
      <alignment wrapText="1"/>
    </xf>
    <xf numFmtId="0" fontId="3" fillId="0" borderId="9" xfId="0" applyFont="1" applyBorder="1"/>
    <xf numFmtId="0" fontId="3" fillId="0" borderId="10" xfId="0" applyFont="1" applyFill="1" applyBorder="1"/>
    <xf numFmtId="0" fontId="3" fillId="0" borderId="11" xfId="0" applyFont="1" applyBorder="1" applyAlignment="1">
      <alignment horizontal="center"/>
    </xf>
    <xf numFmtId="0" fontId="3" fillId="0" borderId="1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4" borderId="11" xfId="0" applyFont="1" applyFill="1" applyBorder="1" applyAlignment="1">
      <alignment wrapText="1"/>
    </xf>
    <xf numFmtId="0" fontId="7" fillId="0" borderId="9" xfId="0" applyFont="1" applyBorder="1" applyAlignment="1">
      <alignment wrapText="1"/>
    </xf>
    <xf numFmtId="0" fontId="7" fillId="3" borderId="5" xfId="0" applyFont="1" applyFill="1" applyBorder="1" applyAlignment="1">
      <alignment wrapText="1"/>
    </xf>
    <xf numFmtId="0" fontId="7" fillId="0" borderId="12" xfId="0" applyFont="1" applyBorder="1" applyAlignment="1">
      <alignment wrapText="1"/>
    </xf>
    <xf numFmtId="0" fontId="7" fillId="0" borderId="3" xfId="0" applyFont="1" applyFill="1" applyBorder="1" applyAlignment="1">
      <alignment wrapText="1"/>
    </xf>
    <xf numFmtId="0" fontId="2" fillId="0" borderId="1" xfId="0" applyFont="1" applyFill="1" applyBorder="1" applyAlignment="1">
      <alignment horizontal="center"/>
    </xf>
    <xf numFmtId="0" fontId="6" fillId="0" borderId="7" xfId="0" applyFont="1" applyBorder="1"/>
    <xf numFmtId="0" fontId="3" fillId="4" borderId="11" xfId="0" applyFont="1" applyFill="1" applyBorder="1" applyAlignment="1">
      <alignment horizontal="center"/>
    </xf>
    <xf numFmtId="0" fontId="6" fillId="0" borderId="14" xfId="0" applyFont="1" applyFill="1" applyBorder="1" applyAlignment="1">
      <alignment wrapText="1"/>
    </xf>
    <xf numFmtId="0" fontId="3" fillId="0" borderId="15" xfId="0" applyFont="1" applyFill="1" applyBorder="1"/>
    <xf numFmtId="0" fontId="6" fillId="4" borderId="14" xfId="0" applyFont="1" applyFill="1" applyBorder="1" applyAlignment="1">
      <alignment wrapText="1"/>
    </xf>
    <xf numFmtId="0" fontId="3" fillId="4" borderId="14" xfId="0" applyFont="1" applyFill="1" applyBorder="1" applyAlignment="1">
      <alignment horizontal="center"/>
    </xf>
    <xf numFmtId="0" fontId="3" fillId="0" borderId="16" xfId="0" applyFont="1" applyFill="1" applyBorder="1"/>
    <xf numFmtId="0" fontId="2" fillId="0" borderId="2" xfId="0" applyFont="1" applyFill="1" applyBorder="1" applyAlignment="1">
      <alignment horizontal="center"/>
    </xf>
    <xf numFmtId="0" fontId="10" fillId="0" borderId="17" xfId="0" applyFont="1" applyFill="1" applyBorder="1" applyAlignment="1">
      <alignment wrapText="1"/>
    </xf>
    <xf numFmtId="0" fontId="3" fillId="0" borderId="0" xfId="0" applyFont="1" applyFill="1" applyProtection="1">
      <protection locked="0"/>
    </xf>
    <xf numFmtId="0" fontId="2" fillId="2" borderId="4" xfId="0" applyFont="1" applyFill="1" applyBorder="1" applyAlignment="1">
      <alignment horizontal="center"/>
    </xf>
    <xf numFmtId="0" fontId="3" fillId="2" borderId="4" xfId="0" applyFont="1" applyFill="1" applyBorder="1" applyAlignment="1">
      <alignment horizontal="center"/>
    </xf>
    <xf numFmtId="0" fontId="2" fillId="2" borderId="14" xfId="0" applyFont="1" applyFill="1" applyBorder="1" applyAlignment="1">
      <alignment horizontal="center"/>
    </xf>
    <xf numFmtId="0" fontId="3" fillId="2" borderId="14" xfId="0" applyFont="1" applyFill="1" applyBorder="1" applyAlignment="1">
      <alignment horizontal="center"/>
    </xf>
    <xf numFmtId="0" fontId="2" fillId="2" borderId="11" xfId="0" applyFont="1" applyFill="1" applyBorder="1" applyAlignment="1">
      <alignment horizontal="center"/>
    </xf>
    <xf numFmtId="0" fontId="10" fillId="0" borderId="18" xfId="0" applyFont="1" applyFill="1" applyBorder="1" applyAlignment="1">
      <alignment wrapText="1"/>
    </xf>
    <xf numFmtId="0" fontId="3" fillId="2" borderId="8" xfId="0" applyFont="1" applyFill="1" applyBorder="1"/>
    <xf numFmtId="0" fontId="3" fillId="2" borderId="7" xfId="0" applyFont="1" applyFill="1" applyBorder="1" applyAlignment="1">
      <alignment horizontal="left"/>
    </xf>
    <xf numFmtId="0" fontId="7" fillId="2" borderId="12" xfId="0" applyFont="1" applyFill="1" applyBorder="1" applyAlignment="1">
      <alignment wrapText="1"/>
    </xf>
    <xf numFmtId="0" fontId="2" fillId="2" borderId="19" xfId="0" applyFont="1" applyFill="1" applyBorder="1" applyAlignment="1"/>
    <xf numFmtId="0" fontId="10" fillId="0" borderId="17" xfId="0" applyFont="1" applyBorder="1" applyAlignment="1">
      <alignment wrapText="1"/>
    </xf>
    <xf numFmtId="0" fontId="6" fillId="0" borderId="14" xfId="0" applyFont="1" applyFill="1" applyBorder="1"/>
    <xf numFmtId="0" fontId="3" fillId="2" borderId="4" xfId="0" applyFont="1" applyFill="1" applyBorder="1"/>
    <xf numFmtId="0" fontId="6" fillId="2" borderId="4" xfId="0" applyFont="1" applyFill="1" applyBorder="1" applyAlignment="1">
      <alignment wrapText="1"/>
    </xf>
    <xf numFmtId="0" fontId="6" fillId="0" borderId="20" xfId="0" applyFont="1" applyBorder="1"/>
    <xf numFmtId="0" fontId="10" fillId="0" borderId="21"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3" borderId="6" xfId="0" applyFont="1" applyFill="1" applyBorder="1"/>
    <xf numFmtId="0" fontId="6" fillId="3" borderId="0" xfId="0" applyFont="1" applyFill="1" applyBorder="1"/>
    <xf numFmtId="0" fontId="2" fillId="3" borderId="1" xfId="0" applyFont="1" applyFill="1" applyBorder="1" applyAlignment="1">
      <alignment horizontal="center"/>
    </xf>
    <xf numFmtId="14" fontId="6" fillId="2" borderId="1" xfId="0" applyNumberFormat="1" applyFont="1" applyFill="1" applyBorder="1" applyAlignment="1">
      <alignment horizontal="left" wrapText="1"/>
    </xf>
    <xf numFmtId="0" fontId="7" fillId="0" borderId="0" xfId="0" applyFont="1" applyAlignment="1">
      <alignment wrapText="1"/>
    </xf>
    <xf numFmtId="0" fontId="6" fillId="0" borderId="15" xfId="0" applyFont="1" applyFill="1" applyBorder="1" applyAlignment="1">
      <alignment wrapText="1"/>
    </xf>
    <xf numFmtId="0" fontId="6" fillId="0" borderId="1" xfId="0" applyFont="1" applyBorder="1" applyAlignment="1">
      <alignment horizontal="center"/>
    </xf>
    <xf numFmtId="0" fontId="6" fillId="0" borderId="1" xfId="0" applyFont="1" applyBorder="1" applyAlignment="1" applyProtection="1">
      <alignment horizontal="center"/>
      <protection locked="0"/>
    </xf>
    <xf numFmtId="0" fontId="6" fillId="0" borderId="0" xfId="0" applyFont="1" applyProtection="1">
      <protection locked="0"/>
    </xf>
    <xf numFmtId="0" fontId="6" fillId="0" borderId="4" xfId="0" applyFont="1" applyBorder="1"/>
    <xf numFmtId="0" fontId="6" fillId="0" borderId="4" xfId="0" applyFont="1" applyBorder="1" applyAlignment="1">
      <alignment horizontal="center"/>
    </xf>
    <xf numFmtId="0" fontId="6" fillId="0" borderId="4" xfId="0" applyFont="1" applyBorder="1" applyAlignment="1" applyProtection="1">
      <alignment horizontal="center"/>
      <protection locked="0"/>
    </xf>
    <xf numFmtId="0" fontId="3" fillId="3" borderId="8" xfId="0" applyFont="1" applyFill="1" applyBorder="1" applyAlignment="1">
      <alignment horizontal="right"/>
    </xf>
    <xf numFmtId="0" fontId="3" fillId="3" borderId="2" xfId="0" applyFont="1" applyFill="1" applyBorder="1" applyAlignment="1">
      <alignment horizontal="right"/>
    </xf>
    <xf numFmtId="0" fontId="3" fillId="3" borderId="11" xfId="0" applyFont="1" applyFill="1" applyBorder="1" applyAlignment="1">
      <alignment horizontal="right"/>
    </xf>
    <xf numFmtId="0" fontId="14" fillId="4" borderId="14" xfId="0" applyFont="1" applyFill="1" applyBorder="1" applyAlignment="1">
      <alignment horizontal="right"/>
    </xf>
    <xf numFmtId="0" fontId="3" fillId="3" borderId="4" xfId="0" applyFont="1" applyFill="1" applyBorder="1" applyAlignment="1">
      <alignment horizontal="right"/>
    </xf>
    <xf numFmtId="0" fontId="14" fillId="4" borderId="22" xfId="0" applyFont="1" applyFill="1" applyBorder="1" applyAlignment="1">
      <alignment horizontal="right"/>
    </xf>
    <xf numFmtId="0" fontId="14" fillId="4" borderId="9" xfId="0" applyFont="1" applyFill="1" applyBorder="1" applyAlignment="1">
      <alignment horizontal="right"/>
    </xf>
    <xf numFmtId="0" fontId="3" fillId="0" borderId="6" xfId="0" applyFont="1" applyFill="1" applyBorder="1" applyAlignment="1">
      <alignment horizontal="right"/>
    </xf>
    <xf numFmtId="0" fontId="16" fillId="0" borderId="0" xfId="0" applyFont="1" applyAlignment="1"/>
    <xf numFmtId="0" fontId="2" fillId="0" borderId="23" xfId="0" applyFont="1" applyFill="1" applyBorder="1" applyAlignment="1"/>
    <xf numFmtId="0" fontId="17" fillId="0" borderId="0" xfId="0" applyFont="1" applyAlignment="1"/>
    <xf numFmtId="0" fontId="3" fillId="4" borderId="11" xfId="0" applyFont="1" applyFill="1" applyBorder="1" applyAlignment="1">
      <alignment horizontal="right"/>
    </xf>
    <xf numFmtId="0" fontId="3" fillId="4" borderId="7" xfId="0" applyFont="1" applyFill="1" applyBorder="1" applyAlignment="1">
      <alignment horizontal="right"/>
    </xf>
    <xf numFmtId="0" fontId="2" fillId="0" borderId="24" xfId="0" applyFont="1" applyFill="1" applyBorder="1" applyAlignment="1">
      <alignment horizontal="right"/>
    </xf>
    <xf numFmtId="0" fontId="6" fillId="0" borderId="20" xfId="0" applyFont="1" applyBorder="1" applyAlignment="1">
      <alignment horizontal="center"/>
    </xf>
    <xf numFmtId="0" fontId="16" fillId="0" borderId="25" xfId="0" applyFont="1" applyBorder="1" applyAlignment="1">
      <alignment horizontal="center"/>
    </xf>
    <xf numFmtId="0" fontId="16" fillId="0" borderId="26" xfId="0" applyFont="1" applyBorder="1" applyAlignment="1">
      <alignment horizontal="center"/>
    </xf>
    <xf numFmtId="0" fontId="17" fillId="0" borderId="25" xfId="0" applyFont="1" applyBorder="1" applyAlignment="1">
      <alignment horizontal="center"/>
    </xf>
    <xf numFmtId="0" fontId="17" fillId="0" borderId="26" xfId="0" applyFont="1" applyBorder="1" applyAlignment="1">
      <alignment horizontal="center"/>
    </xf>
    <xf numFmtId="0" fontId="6" fillId="2" borderId="27" xfId="0" applyFont="1" applyFill="1" applyBorder="1" applyAlignment="1">
      <alignment horizontal="center"/>
    </xf>
    <xf numFmtId="0" fontId="6" fillId="2" borderId="0" xfId="0" applyFont="1" applyFill="1" applyAlignment="1">
      <alignment horizontal="center"/>
    </xf>
    <xf numFmtId="0" fontId="6" fillId="3" borderId="6" xfId="0" applyFont="1" applyFill="1" applyBorder="1" applyAlignment="1">
      <alignment horizontal="center"/>
    </xf>
    <xf numFmtId="0" fontId="6" fillId="3" borderId="9" xfId="0" applyFont="1" applyFill="1" applyBorder="1" applyAlignment="1">
      <alignment horizontal="center"/>
    </xf>
    <xf numFmtId="0" fontId="6" fillId="3" borderId="0" xfId="0" applyFont="1" applyFill="1" applyBorder="1" applyAlignment="1">
      <alignment horizontal="center"/>
    </xf>
    <xf numFmtId="0" fontId="6" fillId="3" borderId="10" xfId="0" applyFont="1" applyFill="1" applyBorder="1" applyAlignment="1">
      <alignment horizontal="center"/>
    </xf>
    <xf numFmtId="0" fontId="6" fillId="0" borderId="0" xfId="0" applyFont="1" applyAlignment="1">
      <alignment horizontal="center"/>
    </xf>
    <xf numFmtId="0" fontId="5" fillId="0" borderId="0" xfId="0" applyFont="1" applyAlignment="1" applyProtection="1">
      <alignment wrapText="1"/>
      <protection locked="0"/>
    </xf>
    <xf numFmtId="0" fontId="18" fillId="0" borderId="0" xfId="0" applyFont="1"/>
    <xf numFmtId="0" fontId="5" fillId="0" borderId="0" xfId="0" applyFont="1" applyAlignment="1" applyProtection="1">
      <alignment vertical="top"/>
      <protection locked="0"/>
    </xf>
    <xf numFmtId="0" fontId="5" fillId="0" borderId="0" xfId="0" applyFont="1" applyAlignment="1">
      <alignment vertical="top" wrapText="1"/>
    </xf>
    <xf numFmtId="0" fontId="3" fillId="6" borderId="7" xfId="0" applyFont="1" applyFill="1" applyBorder="1" applyAlignment="1">
      <alignment horizontal="center" wrapText="1"/>
    </xf>
    <xf numFmtId="0" fontId="3" fillId="5" borderId="7" xfId="0" applyFont="1" applyFill="1" applyBorder="1" applyAlignment="1">
      <alignment horizontal="center" wrapText="1"/>
    </xf>
    <xf numFmtId="0" fontId="6" fillId="6" borderId="0" xfId="0" applyFont="1" applyFill="1" applyAlignment="1">
      <alignment horizontal="center"/>
    </xf>
    <xf numFmtId="0" fontId="7" fillId="0" borderId="10" xfId="0" applyFont="1" applyBorder="1" applyAlignment="1">
      <alignment wrapText="1"/>
    </xf>
    <xf numFmtId="0" fontId="3" fillId="0" borderId="11" xfId="0" applyFont="1" applyBorder="1"/>
    <xf numFmtId="0" fontId="3" fillId="0" borderId="24" xfId="0" applyFont="1" applyFill="1" applyBorder="1"/>
    <xf numFmtId="0" fontId="3" fillId="2" borderId="1" xfId="0" applyFont="1" applyFill="1" applyBorder="1" applyAlignment="1" applyProtection="1">
      <alignment horizontal="center"/>
      <protection locked="0"/>
    </xf>
    <xf numFmtId="0" fontId="7" fillId="2" borderId="13" xfId="0" applyFont="1" applyFill="1" applyBorder="1" applyAlignment="1">
      <alignment wrapText="1"/>
    </xf>
    <xf numFmtId="0" fontId="3" fillId="2" borderId="2" xfId="0" applyFont="1" applyFill="1" applyBorder="1"/>
    <xf numFmtId="0" fontId="13" fillId="0" borderId="20" xfId="0" applyFont="1" applyBorder="1" applyAlignment="1">
      <alignment horizontal="center" vertical="center" wrapText="1"/>
    </xf>
    <xf numFmtId="0" fontId="3" fillId="4" borderId="24" xfId="0" applyFont="1" applyFill="1" applyBorder="1" applyAlignment="1">
      <alignment horizontal="right"/>
    </xf>
    <xf numFmtId="0" fontId="2" fillId="2" borderId="7" xfId="0" applyFont="1" applyFill="1" applyBorder="1" applyAlignment="1">
      <alignment horizontal="center"/>
    </xf>
    <xf numFmtId="0" fontId="3" fillId="2" borderId="0" xfId="0" applyFont="1" applyFill="1" applyBorder="1" applyAlignment="1">
      <alignment horizontal="center"/>
    </xf>
    <xf numFmtId="0" fontId="6" fillId="0" borderId="3" xfId="0" applyFont="1" applyFill="1" applyBorder="1" applyAlignment="1">
      <alignment wrapText="1"/>
    </xf>
    <xf numFmtId="0" fontId="6" fillId="0" borderId="20" xfId="0" applyFont="1" applyBorder="1" applyAlignment="1">
      <alignment vertical="top"/>
    </xf>
    <xf numFmtId="0" fontId="6" fillId="0" borderId="28" xfId="0" applyFont="1" applyBorder="1" applyAlignment="1">
      <alignment vertical="top"/>
    </xf>
    <xf numFmtId="0" fontId="6" fillId="0" borderId="0" xfId="0" applyFont="1" applyAlignment="1">
      <alignment vertical="top"/>
    </xf>
    <xf numFmtId="0" fontId="2" fillId="2" borderId="5" xfId="0" applyFont="1" applyFill="1" applyBorder="1" applyAlignment="1">
      <alignment horizontal="left" vertical="top"/>
    </xf>
    <xf numFmtId="0" fontId="9" fillId="0" borderId="5" xfId="0" applyFont="1" applyBorder="1" applyAlignment="1">
      <alignment vertical="top"/>
    </xf>
    <xf numFmtId="0" fontId="3" fillId="0" borderId="4" xfId="0" applyFont="1" applyBorder="1" applyAlignment="1">
      <alignment vertical="top"/>
    </xf>
    <xf numFmtId="0" fontId="3" fillId="3" borderId="5" xfId="0" applyFont="1" applyFill="1" applyBorder="1" applyAlignment="1">
      <alignment vertical="top"/>
    </xf>
    <xf numFmtId="0" fontId="3" fillId="3" borderId="12" xfId="0" applyFont="1" applyFill="1" applyBorder="1" applyAlignment="1">
      <alignment vertical="top"/>
    </xf>
    <xf numFmtId="0" fontId="9" fillId="0" borderId="12" xfId="0" applyFont="1" applyBorder="1" applyAlignment="1">
      <alignment horizontal="center" vertical="top"/>
    </xf>
    <xf numFmtId="0" fontId="3" fillId="0" borderId="3" xfId="0" applyFont="1" applyBorder="1" applyAlignment="1">
      <alignment vertical="top"/>
    </xf>
    <xf numFmtId="0" fontId="6" fillId="0" borderId="3" xfId="0" applyFont="1" applyBorder="1" applyAlignment="1">
      <alignment vertical="top"/>
    </xf>
    <xf numFmtId="0" fontId="6" fillId="0" borderId="5" xfId="0" applyFont="1" applyBorder="1" applyAlignment="1">
      <alignment vertical="top"/>
    </xf>
    <xf numFmtId="0" fontId="11" fillId="3" borderId="4" xfId="0" applyFont="1" applyFill="1" applyBorder="1" applyAlignment="1">
      <alignment vertical="top"/>
    </xf>
    <xf numFmtId="0" fontId="3" fillId="3" borderId="2" xfId="0" applyFont="1" applyFill="1" applyBorder="1" applyAlignment="1">
      <alignment vertical="top"/>
    </xf>
    <xf numFmtId="0" fontId="3" fillId="4" borderId="16" xfId="0" applyFont="1" applyFill="1" applyBorder="1" applyAlignment="1">
      <alignment vertical="top"/>
    </xf>
    <xf numFmtId="0" fontId="3" fillId="0" borderId="29" xfId="0" applyFont="1" applyFill="1" applyBorder="1" applyAlignment="1">
      <alignment vertical="top"/>
    </xf>
    <xf numFmtId="0" fontId="6" fillId="0" borderId="17" xfId="0" applyFont="1" applyFill="1" applyBorder="1" applyAlignment="1">
      <alignment vertical="top"/>
    </xf>
    <xf numFmtId="0" fontId="9" fillId="0" borderId="3" xfId="0" applyFont="1" applyFill="1" applyBorder="1" applyAlignment="1">
      <alignment horizontal="center" vertical="top"/>
    </xf>
    <xf numFmtId="0" fontId="3" fillId="0" borderId="5" xfId="0" applyFont="1" applyBorder="1" applyAlignment="1">
      <alignment vertical="top"/>
    </xf>
    <xf numFmtId="0" fontId="3" fillId="3" borderId="4" xfId="0" applyFont="1" applyFill="1" applyBorder="1" applyAlignment="1">
      <alignment vertical="top"/>
    </xf>
    <xf numFmtId="0" fontId="9" fillId="3" borderId="4" xfId="0" applyFont="1" applyFill="1" applyBorder="1" applyAlignment="1">
      <alignment horizontal="center" vertical="top"/>
    </xf>
    <xf numFmtId="0" fontId="3" fillId="0" borderId="1" xfId="0" applyFont="1" applyBorder="1" applyAlignment="1">
      <alignment vertical="top"/>
    </xf>
    <xf numFmtId="0" fontId="3" fillId="4" borderId="29" xfId="0" applyFont="1" applyFill="1" applyBorder="1" applyAlignment="1">
      <alignment vertical="top"/>
    </xf>
    <xf numFmtId="0" fontId="3" fillId="0" borderId="18" xfId="0" applyFont="1" applyFill="1" applyBorder="1" applyAlignment="1">
      <alignment vertical="top"/>
    </xf>
    <xf numFmtId="0" fontId="9" fillId="0" borderId="5" xfId="0" applyFont="1" applyFill="1" applyBorder="1" applyAlignment="1">
      <alignment horizontal="center" vertical="top"/>
    </xf>
    <xf numFmtId="0" fontId="3" fillId="3" borderId="11" xfId="0" applyFont="1" applyFill="1" applyBorder="1" applyAlignment="1">
      <alignment vertical="top"/>
    </xf>
    <xf numFmtId="0" fontId="6" fillId="0" borderId="30" xfId="0" applyFont="1" applyBorder="1" applyAlignment="1">
      <alignment vertical="top"/>
    </xf>
    <xf numFmtId="0" fontId="3" fillId="2" borderId="3" xfId="0" applyFont="1" applyFill="1" applyBorder="1" applyAlignment="1">
      <alignment vertical="top"/>
    </xf>
    <xf numFmtId="0" fontId="3" fillId="4" borderId="5" xfId="0" applyFont="1" applyFill="1" applyBorder="1" applyAlignment="1">
      <alignment vertical="top"/>
    </xf>
    <xf numFmtId="0" fontId="6" fillId="0" borderId="29" xfId="0" applyFont="1" applyFill="1" applyBorder="1" applyAlignment="1">
      <alignment vertical="top"/>
    </xf>
    <xf numFmtId="0" fontId="9" fillId="0" borderId="18" xfId="0" applyFont="1" applyFill="1" applyBorder="1" applyAlignment="1">
      <alignment horizontal="center" vertical="top"/>
    </xf>
    <xf numFmtId="0" fontId="9" fillId="0" borderId="2" xfId="0" applyFont="1" applyFill="1" applyBorder="1" applyAlignment="1">
      <alignment horizontal="center" vertical="top"/>
    </xf>
    <xf numFmtId="0" fontId="9" fillId="3" borderId="0" xfId="0" applyFont="1" applyFill="1" applyBorder="1" applyAlignment="1">
      <alignment horizontal="center" vertical="top"/>
    </xf>
    <xf numFmtId="0" fontId="3" fillId="3" borderId="0" xfId="0" applyFont="1" applyFill="1" applyBorder="1" applyAlignment="1">
      <alignment vertical="top"/>
    </xf>
    <xf numFmtId="0" fontId="3" fillId="0" borderId="1" xfId="0" applyFont="1" applyFill="1" applyBorder="1" applyAlignment="1">
      <alignment horizontal="left" vertical="top"/>
    </xf>
    <xf numFmtId="0" fontId="3" fillId="0" borderId="3" xfId="0" applyFont="1" applyFill="1" applyBorder="1" applyAlignment="1">
      <alignment vertical="top"/>
    </xf>
    <xf numFmtId="0" fontId="3" fillId="2" borderId="3" xfId="0" applyFont="1" applyFill="1" applyBorder="1" applyAlignment="1">
      <alignment horizontal="left" vertical="top"/>
    </xf>
    <xf numFmtId="0" fontId="3" fillId="4" borderId="1" xfId="0" applyFont="1" applyFill="1" applyBorder="1" applyAlignment="1">
      <alignment vertical="top"/>
    </xf>
    <xf numFmtId="0" fontId="6" fillId="0" borderId="1" xfId="0" applyFont="1" applyBorder="1" applyAlignment="1">
      <alignment vertical="top"/>
    </xf>
    <xf numFmtId="0" fontId="6" fillId="3" borderId="5" xfId="0" applyFont="1" applyFill="1" applyBorder="1" applyAlignment="1">
      <alignment vertical="top"/>
    </xf>
    <xf numFmtId="0" fontId="6" fillId="3" borderId="16" xfId="0" applyFont="1" applyFill="1" applyBorder="1" applyAlignment="1">
      <alignment vertical="top"/>
    </xf>
    <xf numFmtId="0" fontId="3" fillId="0" borderId="3" xfId="0" applyFont="1" applyBorder="1" applyAlignment="1"/>
    <xf numFmtId="0" fontId="3" fillId="0" borderId="1" xfId="0" applyFont="1" applyBorder="1" applyAlignment="1"/>
    <xf numFmtId="0" fontId="3" fillId="3" borderId="2" xfId="0" applyFont="1" applyFill="1" applyBorder="1" applyAlignment="1"/>
    <xf numFmtId="0" fontId="2" fillId="0" borderId="8" xfId="0" applyFont="1" applyBorder="1" applyAlignment="1">
      <alignment horizontal="center"/>
    </xf>
    <xf numFmtId="0" fontId="6" fillId="0" borderId="21" xfId="0" applyFont="1" applyBorder="1" applyAlignment="1">
      <alignment vertical="top"/>
    </xf>
    <xf numFmtId="0" fontId="7" fillId="0" borderId="21" xfId="0" applyFont="1" applyBorder="1" applyAlignment="1">
      <alignment horizontal="center" wrapText="1"/>
    </xf>
    <xf numFmtId="0" fontId="3" fillId="0" borderId="30" xfId="0" applyFont="1" applyBorder="1"/>
    <xf numFmtId="0" fontId="2" fillId="0" borderId="30" xfId="0" applyFont="1" applyBorder="1" applyAlignment="1">
      <alignment horizontal="center"/>
    </xf>
    <xf numFmtId="0" fontId="12" fillId="2" borderId="2" xfId="0" applyFont="1" applyFill="1" applyBorder="1" applyAlignment="1">
      <alignment wrapText="1"/>
    </xf>
    <xf numFmtId="0" fontId="2" fillId="2" borderId="2" xfId="0" applyFont="1" applyFill="1" applyBorder="1" applyAlignment="1">
      <alignment horizontal="center"/>
    </xf>
    <xf numFmtId="0" fontId="3" fillId="2" borderId="2" xfId="0" applyFont="1" applyFill="1" applyBorder="1" applyAlignment="1">
      <alignment horizontal="center"/>
    </xf>
    <xf numFmtId="0" fontId="7" fillId="0" borderId="31" xfId="0" applyFont="1" applyBorder="1" applyAlignment="1">
      <alignment horizontal="center" wrapText="1"/>
    </xf>
    <xf numFmtId="0" fontId="7" fillId="2" borderId="1" xfId="0" applyFont="1" applyFill="1" applyBorder="1" applyAlignment="1">
      <alignment vertical="top" wrapText="1"/>
    </xf>
    <xf numFmtId="0" fontId="6" fillId="0" borderId="25" xfId="0" applyFont="1" applyBorder="1" applyAlignment="1">
      <alignment vertical="top"/>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32" xfId="0" applyFont="1" applyBorder="1" applyAlignment="1">
      <alignment horizontal="center"/>
    </xf>
    <xf numFmtId="0" fontId="9" fillId="2" borderId="16" xfId="0" applyFont="1" applyFill="1" applyBorder="1" applyAlignment="1">
      <alignment horizontal="left" vertical="center"/>
    </xf>
    <xf numFmtId="0" fontId="9" fillId="0" borderId="16" xfId="0" applyFont="1" applyFill="1" applyBorder="1" applyAlignment="1">
      <alignment horizontal="center" vertical="center"/>
    </xf>
    <xf numFmtId="0" fontId="10" fillId="0" borderId="0" xfId="0" applyFont="1" applyFill="1" applyAlignment="1">
      <alignment horizontal="center" vertical="center"/>
    </xf>
    <xf numFmtId="0" fontId="10" fillId="0" borderId="1" xfId="0" applyFont="1" applyBorder="1" applyAlignment="1">
      <alignment horizontal="center" vertical="center"/>
    </xf>
    <xf numFmtId="0" fontId="10" fillId="0" borderId="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6" fillId="0" borderId="9" xfId="0" applyFont="1" applyBorder="1" applyAlignment="1">
      <alignment wrapText="1"/>
    </xf>
    <xf numFmtId="0" fontId="6" fillId="0" borderId="9" xfId="0" applyFont="1" applyBorder="1"/>
    <xf numFmtId="0" fontId="10" fillId="3" borderId="4" xfId="0" applyFont="1" applyFill="1" applyBorder="1" applyAlignment="1">
      <alignment horizontal="center" vertical="top"/>
    </xf>
    <xf numFmtId="0" fontId="6" fillId="3" borderId="11" xfId="0" applyFont="1" applyFill="1" applyBorder="1" applyAlignment="1">
      <alignment vertical="top"/>
    </xf>
    <xf numFmtId="0" fontId="6" fillId="2" borderId="3" xfId="0" applyFont="1" applyFill="1" applyBorder="1" applyAlignment="1">
      <alignment vertical="top"/>
    </xf>
    <xf numFmtId="0" fontId="7" fillId="2" borderId="0" xfId="0" applyFont="1" applyFill="1" applyBorder="1" applyAlignment="1">
      <alignment wrapText="1"/>
    </xf>
    <xf numFmtId="0" fontId="6" fillId="2" borderId="1" xfId="0" applyFont="1" applyFill="1" applyBorder="1" applyAlignment="1">
      <alignment vertical="top"/>
    </xf>
    <xf numFmtId="0" fontId="6" fillId="2" borderId="1" xfId="0" applyFont="1" applyFill="1" applyBorder="1"/>
    <xf numFmtId="0" fontId="7" fillId="2" borderId="1" xfId="0" applyFont="1" applyFill="1" applyBorder="1" applyAlignment="1">
      <alignment horizontal="center"/>
    </xf>
    <xf numFmtId="0" fontId="2" fillId="0" borderId="3" xfId="0" applyFont="1" applyBorder="1" applyAlignment="1">
      <alignment vertical="top"/>
    </xf>
    <xf numFmtId="0" fontId="2" fillId="0" borderId="2" xfId="0" applyFont="1" applyBorder="1" applyAlignment="1">
      <alignment vertical="top"/>
    </xf>
    <xf numFmtId="0" fontId="2" fillId="0" borderId="16"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8" xfId="0" applyFont="1" applyBorder="1" applyAlignment="1">
      <alignment horizontal="center"/>
    </xf>
    <xf numFmtId="0" fontId="2" fillId="0" borderId="21" xfId="0" applyFont="1" applyBorder="1" applyAlignment="1">
      <alignment horizontal="center"/>
    </xf>
    <xf numFmtId="0" fontId="2" fillId="0" borderId="33" xfId="0" applyFont="1" applyBorder="1" applyAlignment="1">
      <alignment horizontal="center"/>
    </xf>
    <xf numFmtId="0" fontId="2" fillId="0" borderId="20"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21" xfId="0" applyFont="1" applyFill="1" applyBorder="1" applyAlignment="1">
      <alignment horizontal="center"/>
    </xf>
    <xf numFmtId="0" fontId="2" fillId="0" borderId="31" xfId="0" applyFont="1" applyFill="1" applyBorder="1" applyAlignment="1">
      <alignment horizontal="center"/>
    </xf>
    <xf numFmtId="14" fontId="18" fillId="2" borderId="1" xfId="0" applyNumberFormat="1" applyFont="1" applyFill="1" applyBorder="1" applyAlignment="1">
      <alignment horizontal="left" wrapText="1"/>
    </xf>
    <xf numFmtId="0" fontId="1" fillId="0" borderId="1" xfId="0" applyFont="1" applyFill="1" applyBorder="1" applyAlignment="1">
      <alignment vertical="top"/>
    </xf>
    <xf numFmtId="0" fontId="1" fillId="0" borderId="9" xfId="0" applyFont="1" applyFill="1" applyBorder="1" applyAlignment="1">
      <alignmen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8"/>
  <sheetViews>
    <sheetView tabSelected="1" view="pageLayout" zoomScaleNormal="100" workbookViewId="0">
      <selection activeCell="B6" sqref="B6"/>
    </sheetView>
  </sheetViews>
  <sheetFormatPr defaultColWidth="8.42578125" defaultRowHeight="12.75"/>
  <cols>
    <col min="1" max="1" width="4.5703125" style="175" customWidth="1"/>
    <col min="2" max="2" width="99.5703125" style="26" customWidth="1"/>
    <col min="3" max="3" width="7.28515625" style="11" customWidth="1"/>
    <col min="4" max="4" width="8" style="154" customWidth="1"/>
    <col min="5" max="5" width="6.7109375" style="154" customWidth="1"/>
    <col min="6" max="6" width="18.7109375" style="11" customWidth="1"/>
    <col min="7" max="7" width="8.42578125" style="11" bestFit="1"/>
    <col min="8" max="16384" width="8.42578125" style="11"/>
  </cols>
  <sheetData>
    <row r="1" spans="1:6" ht="31.5" thickBot="1">
      <c r="A1" s="173"/>
      <c r="B1" s="168" t="s">
        <v>225</v>
      </c>
      <c r="C1" s="113"/>
      <c r="D1" s="143"/>
      <c r="E1" s="143"/>
    </row>
    <row r="2" spans="1:6" ht="17.25" thickTop="1" thickBot="1">
      <c r="A2" s="174"/>
      <c r="B2" s="114" t="s">
        <v>191</v>
      </c>
      <c r="C2" s="252" t="s">
        <v>77</v>
      </c>
      <c r="D2" s="253"/>
      <c r="E2" s="254"/>
      <c r="F2" s="38" t="s">
        <v>139</v>
      </c>
    </row>
    <row r="3" spans="1:6" ht="14.25" thickTop="1" thickBot="1">
      <c r="A3" s="218"/>
      <c r="B3" s="219" t="s">
        <v>192</v>
      </c>
      <c r="C3" s="220"/>
      <c r="D3" s="221" t="s">
        <v>0</v>
      </c>
      <c r="E3" s="221" t="s">
        <v>1</v>
      </c>
    </row>
    <row r="4" spans="1:6" ht="30.75" thickTop="1">
      <c r="A4" s="231" t="s">
        <v>158</v>
      </c>
      <c r="B4" s="222" t="s">
        <v>78</v>
      </c>
      <c r="C4" s="167" t="s">
        <v>11</v>
      </c>
      <c r="D4" s="223" t="s">
        <v>7</v>
      </c>
      <c r="E4" s="224"/>
      <c r="F4" s="2" t="s">
        <v>41</v>
      </c>
    </row>
    <row r="5" spans="1:6">
      <c r="A5" s="176"/>
      <c r="B5" s="112" t="s">
        <v>105</v>
      </c>
      <c r="C5" s="111"/>
      <c r="D5" s="4"/>
      <c r="E5" s="100"/>
      <c r="F5" s="2"/>
    </row>
    <row r="6" spans="1:6">
      <c r="A6" s="176"/>
      <c r="B6" s="112" t="s">
        <v>106</v>
      </c>
      <c r="C6" s="111"/>
      <c r="D6" s="4"/>
      <c r="E6" s="100"/>
      <c r="F6" s="2"/>
    </row>
    <row r="7" spans="1:6">
      <c r="A7" s="176"/>
      <c r="B7" s="112" t="s">
        <v>109</v>
      </c>
      <c r="C7" s="111"/>
      <c r="D7" s="4"/>
      <c r="E7" s="100"/>
      <c r="F7" s="2"/>
    </row>
    <row r="8" spans="1:6">
      <c r="A8" s="176"/>
      <c r="B8" s="112" t="s">
        <v>107</v>
      </c>
      <c r="C8" s="111"/>
      <c r="D8" s="4"/>
      <c r="E8" s="100"/>
      <c r="F8" s="2"/>
    </row>
    <row r="9" spans="1:6">
      <c r="A9" s="176"/>
      <c r="B9" s="112" t="s">
        <v>108</v>
      </c>
      <c r="C9" s="111"/>
      <c r="D9" s="99"/>
      <c r="E9" s="100"/>
      <c r="F9" s="2"/>
    </row>
    <row r="10" spans="1:6" ht="15.75">
      <c r="A10" s="177" t="s">
        <v>159</v>
      </c>
      <c r="B10" s="87" t="s">
        <v>160</v>
      </c>
      <c r="C10" s="164"/>
      <c r="D10" s="88"/>
      <c r="E10" s="22"/>
      <c r="F10" s="2"/>
    </row>
    <row r="11" spans="1:6">
      <c r="A11" s="178" t="s">
        <v>161</v>
      </c>
      <c r="B11" s="162" t="s">
        <v>180</v>
      </c>
      <c r="C11" s="163" t="s">
        <v>4</v>
      </c>
      <c r="D11" s="80">
        <v>1</v>
      </c>
      <c r="E11" s="81">
        <v>1</v>
      </c>
      <c r="F11" s="2"/>
    </row>
    <row r="12" spans="1:6">
      <c r="A12" s="178" t="s">
        <v>162</v>
      </c>
      <c r="B12" s="84" t="s">
        <v>172</v>
      </c>
      <c r="C12" s="27" t="s">
        <v>5</v>
      </c>
      <c r="D12" s="74">
        <v>1</v>
      </c>
      <c r="E12" s="75">
        <v>1</v>
      </c>
      <c r="F12" s="2" t="s">
        <v>34</v>
      </c>
    </row>
    <row r="13" spans="1:6">
      <c r="A13" s="179"/>
      <c r="B13" s="67" t="s">
        <v>79</v>
      </c>
      <c r="C13" s="46"/>
      <c r="D13" s="47"/>
      <c r="E13" s="47"/>
      <c r="F13" s="3" t="s">
        <v>35</v>
      </c>
    </row>
    <row r="14" spans="1:6" ht="14.25" customHeight="1">
      <c r="A14" s="180"/>
      <c r="B14" s="64"/>
      <c r="C14" s="129" t="s">
        <v>44</v>
      </c>
      <c r="D14" s="30">
        <f>SUM(D11:D13)</f>
        <v>2</v>
      </c>
      <c r="E14" s="30">
        <f>SUM(E11:E13)</f>
        <v>2</v>
      </c>
      <c r="F14" s="53" t="s">
        <v>147</v>
      </c>
    </row>
    <row r="15" spans="1:6" ht="16.5" customHeight="1">
      <c r="A15" s="181" t="s">
        <v>36</v>
      </c>
      <c r="B15" s="65" t="s">
        <v>80</v>
      </c>
      <c r="C15" s="12"/>
      <c r="D15" s="6" t="s">
        <v>0</v>
      </c>
      <c r="E15" s="82" t="s">
        <v>1</v>
      </c>
      <c r="F15" s="2" t="s">
        <v>148</v>
      </c>
    </row>
    <row r="16" spans="1:6" ht="26.25" customHeight="1">
      <c r="A16" s="182" t="s">
        <v>75</v>
      </c>
      <c r="B16" s="18" t="s">
        <v>81</v>
      </c>
      <c r="C16" s="16" t="s">
        <v>75</v>
      </c>
      <c r="D16" s="5">
        <v>1</v>
      </c>
      <c r="E16" s="17">
        <v>1</v>
      </c>
      <c r="F16" s="2"/>
    </row>
    <row r="17" spans="1:6" ht="27" customHeight="1">
      <c r="A17" s="182" t="s">
        <v>8</v>
      </c>
      <c r="B17" s="18" t="s">
        <v>138</v>
      </c>
      <c r="C17" s="16" t="s">
        <v>8</v>
      </c>
      <c r="D17" s="5">
        <v>2</v>
      </c>
      <c r="E17" s="17">
        <v>2</v>
      </c>
      <c r="F17" s="28"/>
    </row>
    <row r="18" spans="1:6" ht="38.25">
      <c r="A18" s="182" t="s">
        <v>9</v>
      </c>
      <c r="B18" s="18" t="s">
        <v>226</v>
      </c>
      <c r="C18" s="15" t="s">
        <v>9</v>
      </c>
      <c r="D18" s="123">
        <v>1</v>
      </c>
      <c r="E18" s="124">
        <v>1</v>
      </c>
      <c r="F18" s="28"/>
    </row>
    <row r="19" spans="1:6" ht="38.25">
      <c r="A19" s="183" t="s">
        <v>10</v>
      </c>
      <c r="B19" s="18" t="s">
        <v>227</v>
      </c>
      <c r="C19" s="15" t="s">
        <v>10</v>
      </c>
      <c r="D19" s="123">
        <v>1</v>
      </c>
      <c r="E19" s="124">
        <v>1</v>
      </c>
      <c r="F19" s="28"/>
    </row>
    <row r="20" spans="1:6">
      <c r="A20" s="183" t="s">
        <v>82</v>
      </c>
      <c r="B20" s="18" t="s">
        <v>46</v>
      </c>
      <c r="C20" s="15" t="s">
        <v>82</v>
      </c>
      <c r="D20" s="123">
        <v>1</v>
      </c>
      <c r="E20" s="124">
        <v>1</v>
      </c>
      <c r="F20" s="125"/>
    </row>
    <row r="21" spans="1:6">
      <c r="A21" s="184" t="s">
        <v>83</v>
      </c>
      <c r="B21" s="61" t="s">
        <v>45</v>
      </c>
      <c r="C21" s="126" t="s">
        <v>83</v>
      </c>
      <c r="D21" s="127">
        <v>1</v>
      </c>
      <c r="E21" s="128">
        <v>1</v>
      </c>
      <c r="F21" s="125"/>
    </row>
    <row r="22" spans="1:6">
      <c r="A22" s="261" t="s">
        <v>181</v>
      </c>
      <c r="B22" s="262" t="s">
        <v>209</v>
      </c>
      <c r="C22" s="239" t="s">
        <v>181</v>
      </c>
      <c r="D22" s="127">
        <v>1</v>
      </c>
      <c r="E22" s="128">
        <v>1</v>
      </c>
      <c r="F22" s="125"/>
    </row>
    <row r="23" spans="1:6" ht="25.5">
      <c r="A23" s="211" t="s">
        <v>182</v>
      </c>
      <c r="B23" s="238" t="s">
        <v>210</v>
      </c>
      <c r="C23" s="239" t="s">
        <v>182</v>
      </c>
      <c r="D23" s="127">
        <v>1</v>
      </c>
      <c r="E23" s="128">
        <v>1</v>
      </c>
      <c r="F23" s="125"/>
    </row>
    <row r="24" spans="1:6">
      <c r="A24" s="185"/>
      <c r="B24" s="70" t="s">
        <v>85</v>
      </c>
      <c r="C24" s="46"/>
      <c r="D24" s="47"/>
      <c r="E24" s="47"/>
      <c r="F24" s="28"/>
    </row>
    <row r="25" spans="1:6" ht="17.25" customHeight="1">
      <c r="A25" s="186"/>
      <c r="B25" s="68"/>
      <c r="C25" s="129" t="s">
        <v>44</v>
      </c>
      <c r="D25" s="30">
        <f>SUM(D16:D23)</f>
        <v>9</v>
      </c>
      <c r="E25" s="30">
        <f>SUM(E16:E23)</f>
        <v>9</v>
      </c>
      <c r="F25" s="28"/>
    </row>
    <row r="26" spans="1:6" ht="18" customHeight="1">
      <c r="A26" s="187"/>
      <c r="B26" s="83"/>
      <c r="C26" s="140" t="s">
        <v>43</v>
      </c>
      <c r="D26" s="90">
        <f>SUM(D25,D14)</f>
        <v>11</v>
      </c>
      <c r="E26" s="90">
        <f>SUM(E25,E14)</f>
        <v>11</v>
      </c>
      <c r="F26" s="28"/>
    </row>
    <row r="27" spans="1:6" s="35" customFormat="1" ht="13.5" thickBot="1">
      <c r="A27" s="188"/>
      <c r="B27" s="91"/>
      <c r="C27" s="92"/>
      <c r="D27" s="101" t="s">
        <v>176</v>
      </c>
      <c r="E27" s="102"/>
      <c r="F27" s="2" t="s">
        <v>41</v>
      </c>
    </row>
    <row r="28" spans="1:6" s="35" customFormat="1" ht="17.25" thickTop="1" thickBot="1">
      <c r="A28" s="189"/>
      <c r="B28" s="97" t="s">
        <v>84</v>
      </c>
      <c r="C28" s="255" t="s">
        <v>143</v>
      </c>
      <c r="D28" s="255"/>
      <c r="E28" s="256"/>
      <c r="F28" s="98"/>
    </row>
    <row r="29" spans="1:6" ht="14.25" thickTop="1" thickBot="1">
      <c r="A29" s="218"/>
      <c r="B29" s="219" t="s">
        <v>195</v>
      </c>
      <c r="C29" s="220"/>
      <c r="D29" s="221" t="s">
        <v>0</v>
      </c>
      <c r="E29" s="221" t="s">
        <v>1</v>
      </c>
    </row>
    <row r="30" spans="1:6" ht="16.5" thickTop="1">
      <c r="A30" s="56" t="s">
        <v>11</v>
      </c>
      <c r="B30" s="65" t="s">
        <v>211</v>
      </c>
      <c r="C30" s="39"/>
      <c r="D30" s="6"/>
      <c r="E30" s="6"/>
      <c r="F30" s="2" t="s">
        <v>34</v>
      </c>
    </row>
    <row r="31" spans="1:6">
      <c r="A31" s="182" t="s">
        <v>2</v>
      </c>
      <c r="B31" s="18" t="s">
        <v>50</v>
      </c>
      <c r="C31" s="36" t="s">
        <v>2</v>
      </c>
      <c r="D31" s="5">
        <v>1</v>
      </c>
      <c r="E31" s="17">
        <v>1</v>
      </c>
      <c r="F31" s="3" t="s">
        <v>35</v>
      </c>
    </row>
    <row r="32" spans="1:6">
      <c r="A32" s="182" t="s">
        <v>3</v>
      </c>
      <c r="B32" s="18" t="s">
        <v>228</v>
      </c>
      <c r="C32" s="36" t="s">
        <v>3</v>
      </c>
      <c r="D32" s="5">
        <v>1</v>
      </c>
      <c r="E32" s="17">
        <v>1</v>
      </c>
      <c r="F32" s="53" t="s">
        <v>147</v>
      </c>
    </row>
    <row r="33" spans="1:6">
      <c r="A33" s="191" t="s">
        <v>17</v>
      </c>
      <c r="B33" s="62" t="s">
        <v>51</v>
      </c>
      <c r="C33" s="78" t="s">
        <v>17</v>
      </c>
      <c r="D33" s="74">
        <v>1</v>
      </c>
      <c r="E33" s="75">
        <v>1</v>
      </c>
      <c r="F33" s="2" t="s">
        <v>148</v>
      </c>
    </row>
    <row r="34" spans="1:6" s="35" customFormat="1">
      <c r="A34" s="192"/>
      <c r="B34" s="72" t="s">
        <v>86</v>
      </c>
      <c r="C34" s="59"/>
      <c r="D34" s="47"/>
      <c r="E34" s="76"/>
      <c r="F34" s="8"/>
    </row>
    <row r="35" spans="1:6">
      <c r="A35" s="186"/>
      <c r="B35" s="73"/>
      <c r="C35" s="130" t="s">
        <v>44</v>
      </c>
      <c r="D35" s="30">
        <f>SUM(D31:D33)</f>
        <v>3</v>
      </c>
      <c r="E35" s="30">
        <f>SUM(E31:E33)</f>
        <v>3</v>
      </c>
      <c r="F35" s="2"/>
    </row>
    <row r="36" spans="1:6" s="35" customFormat="1" ht="15.75">
      <c r="A36" s="69" t="s">
        <v>47</v>
      </c>
      <c r="B36" s="63" t="s">
        <v>52</v>
      </c>
      <c r="C36" s="49"/>
      <c r="D36" s="88" t="s">
        <v>0</v>
      </c>
      <c r="E36" s="88" t="s">
        <v>1</v>
      </c>
      <c r="F36" s="9"/>
    </row>
    <row r="37" spans="1:6">
      <c r="A37" s="182" t="s">
        <v>18</v>
      </c>
      <c r="B37" s="18" t="s">
        <v>53</v>
      </c>
      <c r="C37" s="36" t="s">
        <v>18</v>
      </c>
      <c r="D37" s="5">
        <v>1</v>
      </c>
      <c r="E37" s="17">
        <v>1</v>
      </c>
      <c r="F37" s="28"/>
    </row>
    <row r="38" spans="1:6">
      <c r="A38" s="182" t="s">
        <v>5</v>
      </c>
      <c r="B38" s="18" t="s">
        <v>54</v>
      </c>
      <c r="C38" s="36" t="s">
        <v>5</v>
      </c>
      <c r="D38" s="5">
        <v>1</v>
      </c>
      <c r="E38" s="17">
        <v>1</v>
      </c>
      <c r="F38" s="2" t="s">
        <v>34</v>
      </c>
    </row>
    <row r="39" spans="1:6">
      <c r="A39" s="182" t="s">
        <v>6</v>
      </c>
      <c r="B39" s="18" t="s">
        <v>55</v>
      </c>
      <c r="C39" s="36" t="s">
        <v>6</v>
      </c>
      <c r="D39" s="5">
        <v>2</v>
      </c>
      <c r="E39" s="17">
        <v>2</v>
      </c>
      <c r="F39" s="3" t="s">
        <v>35</v>
      </c>
    </row>
    <row r="40" spans="1:6">
      <c r="A40" s="191" t="s">
        <v>19</v>
      </c>
      <c r="B40" s="61" t="s">
        <v>56</v>
      </c>
      <c r="C40" s="78" t="s">
        <v>19</v>
      </c>
      <c r="D40" s="74">
        <v>2</v>
      </c>
      <c r="E40" s="75">
        <v>2</v>
      </c>
      <c r="F40" s="53" t="s">
        <v>147</v>
      </c>
    </row>
    <row r="41" spans="1:6">
      <c r="A41" s="192"/>
      <c r="B41" s="72" t="s">
        <v>86</v>
      </c>
      <c r="C41" s="59"/>
      <c r="D41" s="47"/>
      <c r="E41" s="76"/>
      <c r="F41" s="2" t="s">
        <v>148</v>
      </c>
    </row>
    <row r="42" spans="1:6">
      <c r="A42" s="186"/>
      <c r="B42" s="73"/>
      <c r="C42" s="130" t="s">
        <v>44</v>
      </c>
      <c r="D42" s="30">
        <f>SUM(D37:D41)</f>
        <v>6</v>
      </c>
      <c r="E42" s="30">
        <f>SUM(E37:E41)</f>
        <v>6</v>
      </c>
      <c r="F42" s="28"/>
    </row>
    <row r="43" spans="1:6" ht="25.5">
      <c r="A43" s="232" t="s">
        <v>36</v>
      </c>
      <c r="B43" s="66" t="s">
        <v>57</v>
      </c>
      <c r="C43" s="79" t="s">
        <v>36</v>
      </c>
      <c r="D43" s="80">
        <v>2</v>
      </c>
      <c r="E43" s="81">
        <v>2</v>
      </c>
      <c r="F43" s="2"/>
    </row>
    <row r="44" spans="1:6" ht="15.75">
      <c r="A44" s="193"/>
      <c r="B44" s="72" t="s">
        <v>86</v>
      </c>
      <c r="C44" s="59"/>
      <c r="D44" s="47"/>
      <c r="E44" s="76"/>
      <c r="F44" s="2"/>
    </row>
    <row r="45" spans="1:6">
      <c r="A45" s="186"/>
      <c r="B45" s="73"/>
      <c r="C45" s="131" t="s">
        <v>44</v>
      </c>
      <c r="D45" s="58">
        <f>SUM(D43)</f>
        <v>2</v>
      </c>
      <c r="E45" s="58">
        <f>SUM(E43)</f>
        <v>2</v>
      </c>
      <c r="F45" s="3"/>
    </row>
    <row r="46" spans="1:6" s="35" customFormat="1" ht="16.5" customHeight="1">
      <c r="A46" s="69" t="s">
        <v>48</v>
      </c>
      <c r="B46" s="87" t="s">
        <v>58</v>
      </c>
      <c r="C46" s="21"/>
      <c r="D46" s="88" t="s">
        <v>0</v>
      </c>
      <c r="E46" s="88" t="s">
        <v>1</v>
      </c>
      <c r="F46" s="8"/>
    </row>
    <row r="47" spans="1:6" s="35" customFormat="1" ht="15.75">
      <c r="A47" s="69"/>
      <c r="B47" s="172" t="s">
        <v>212</v>
      </c>
      <c r="C47" s="60"/>
      <c r="D47" s="96"/>
      <c r="E47" s="96"/>
      <c r="F47" s="8"/>
    </row>
    <row r="48" spans="1:6" ht="18" customHeight="1">
      <c r="A48" s="214" t="s">
        <v>12</v>
      </c>
      <c r="B48" s="18" t="s">
        <v>193</v>
      </c>
      <c r="C48" s="12" t="s">
        <v>12</v>
      </c>
      <c r="D48" s="13">
        <v>2</v>
      </c>
      <c r="E48" s="50">
        <v>2</v>
      </c>
      <c r="F48" s="2" t="s">
        <v>34</v>
      </c>
    </row>
    <row r="49" spans="1:6" ht="25.5" customHeight="1">
      <c r="A49" s="214" t="s">
        <v>13</v>
      </c>
      <c r="B49" s="18" t="s">
        <v>163</v>
      </c>
      <c r="C49" s="39" t="s">
        <v>13</v>
      </c>
      <c r="D49" s="13">
        <v>2</v>
      </c>
      <c r="E49" s="50">
        <v>2</v>
      </c>
      <c r="F49" s="155" t="s">
        <v>156</v>
      </c>
    </row>
    <row r="50" spans="1:6">
      <c r="A50" s="215" t="s">
        <v>14</v>
      </c>
      <c r="B50" s="18" t="s">
        <v>89</v>
      </c>
      <c r="C50" s="48" t="s">
        <v>14</v>
      </c>
      <c r="D50" s="80">
        <v>2</v>
      </c>
      <c r="E50" s="81">
        <v>2</v>
      </c>
      <c r="F50" s="2" t="s">
        <v>148</v>
      </c>
    </row>
    <row r="51" spans="1:6" ht="15" customHeight="1">
      <c r="A51" s="71"/>
      <c r="B51" s="72" t="s">
        <v>86</v>
      </c>
      <c r="C51" s="59"/>
      <c r="D51" s="47"/>
      <c r="E51" s="76"/>
    </row>
    <row r="52" spans="1:6" ht="11.25" customHeight="1">
      <c r="A52" s="216"/>
      <c r="B52" s="73"/>
      <c r="C52" s="130" t="s">
        <v>44</v>
      </c>
      <c r="D52" s="30">
        <f>SUM(D48:D51)</f>
        <v>6</v>
      </c>
      <c r="E52" s="30">
        <f>SUM(E48:E51)</f>
        <v>6</v>
      </c>
      <c r="F52" s="3"/>
    </row>
    <row r="53" spans="1:6" ht="27" customHeight="1">
      <c r="A53" s="233" t="s">
        <v>49</v>
      </c>
      <c r="B53" s="32" t="s">
        <v>59</v>
      </c>
      <c r="C53" s="34"/>
      <c r="D53" s="88" t="s">
        <v>0</v>
      </c>
      <c r="E53" s="88" t="s">
        <v>1</v>
      </c>
      <c r="F53" s="1"/>
    </row>
    <row r="54" spans="1:6" ht="24" customHeight="1">
      <c r="A54" s="182" t="s">
        <v>15</v>
      </c>
      <c r="B54" s="18" t="s">
        <v>144</v>
      </c>
      <c r="C54" s="36" t="s">
        <v>15</v>
      </c>
      <c r="D54" s="5">
        <v>1</v>
      </c>
      <c r="E54" s="17">
        <v>1</v>
      </c>
      <c r="F54" s="2" t="s">
        <v>34</v>
      </c>
    </row>
    <row r="55" spans="1:6">
      <c r="A55" s="183" t="s">
        <v>16</v>
      </c>
      <c r="B55" s="18" t="s">
        <v>87</v>
      </c>
      <c r="C55" s="89" t="s">
        <v>16</v>
      </c>
      <c r="D55" s="5">
        <v>1</v>
      </c>
      <c r="E55" s="17">
        <v>1</v>
      </c>
      <c r="F55" s="155" t="s">
        <v>154</v>
      </c>
    </row>
    <row r="56" spans="1:6" ht="15" customHeight="1">
      <c r="A56" s="193"/>
      <c r="B56" s="72" t="s">
        <v>86</v>
      </c>
      <c r="C56" s="59"/>
      <c r="D56" s="47"/>
      <c r="E56" s="76"/>
    </row>
    <row r="57" spans="1:6" ht="11.25" customHeight="1">
      <c r="A57" s="186"/>
      <c r="B57" s="73"/>
      <c r="C57" s="130" t="s">
        <v>44</v>
      </c>
      <c r="D57" s="30">
        <f>SUM(D54:D56)</f>
        <v>2</v>
      </c>
      <c r="E57" s="30">
        <f>SUM(E54:E56)</f>
        <v>2</v>
      </c>
    </row>
    <row r="58" spans="1:6" ht="15.75">
      <c r="A58" s="190" t="s">
        <v>60</v>
      </c>
      <c r="B58" s="32" t="s">
        <v>61</v>
      </c>
      <c r="C58" s="41"/>
      <c r="D58" s="88" t="s">
        <v>0</v>
      </c>
      <c r="E58" s="88" t="s">
        <v>1</v>
      </c>
      <c r="F58" s="20"/>
    </row>
    <row r="59" spans="1:6">
      <c r="A59" s="182" t="s">
        <v>21</v>
      </c>
      <c r="B59" s="18" t="s">
        <v>62</v>
      </c>
      <c r="C59" s="36" t="s">
        <v>21</v>
      </c>
      <c r="D59" s="5">
        <v>1</v>
      </c>
      <c r="E59" s="17">
        <v>1</v>
      </c>
      <c r="F59" s="2" t="s">
        <v>155</v>
      </c>
    </row>
    <row r="60" spans="1:6" ht="38.25">
      <c r="A60" s="182" t="s">
        <v>22</v>
      </c>
      <c r="B60" s="18" t="s">
        <v>145</v>
      </c>
      <c r="C60" s="36" t="s">
        <v>22</v>
      </c>
      <c r="D60" s="5">
        <v>1</v>
      </c>
      <c r="E60" s="17">
        <v>1</v>
      </c>
      <c r="F60" s="158" t="s">
        <v>157</v>
      </c>
    </row>
    <row r="61" spans="1:6">
      <c r="A61" s="182" t="s">
        <v>164</v>
      </c>
      <c r="B61" s="18" t="s">
        <v>165</v>
      </c>
      <c r="C61" s="36" t="s">
        <v>164</v>
      </c>
      <c r="D61" s="5">
        <v>1</v>
      </c>
      <c r="E61" s="17">
        <v>1</v>
      </c>
      <c r="F61" s="158"/>
    </row>
    <row r="62" spans="1:6" ht="15" customHeight="1">
      <c r="A62" s="193"/>
      <c r="B62" s="72" t="s">
        <v>86</v>
      </c>
      <c r="C62" s="59"/>
      <c r="D62" s="47"/>
      <c r="E62" s="76"/>
      <c r="F62" s="2"/>
    </row>
    <row r="63" spans="1:6" ht="11.25" customHeight="1">
      <c r="A63" s="186"/>
      <c r="B63" s="73"/>
      <c r="C63" s="130" t="s">
        <v>44</v>
      </c>
      <c r="D63" s="30">
        <f>SUM(D59:D62)</f>
        <v>3</v>
      </c>
      <c r="E63" s="30">
        <f>SUM(E59:E62)</f>
        <v>3</v>
      </c>
      <c r="F63" s="3"/>
    </row>
    <row r="64" spans="1:6" ht="13.5" thickBot="1">
      <c r="A64" s="195"/>
      <c r="B64" s="93"/>
      <c r="C64" s="132" t="s">
        <v>43</v>
      </c>
      <c r="D64" s="94">
        <f>SUM(D63,D57,D52,D45,D42,D35)</f>
        <v>22</v>
      </c>
      <c r="E64" s="94">
        <f>SUM(E63,E57,E52,E45,E42,E35)</f>
        <v>22</v>
      </c>
      <c r="F64" s="20"/>
    </row>
    <row r="65" spans="1:6" ht="17.25" thickTop="1" thickBot="1">
      <c r="A65" s="196"/>
      <c r="B65" s="104" t="s">
        <v>194</v>
      </c>
      <c r="C65" s="257" t="s">
        <v>142</v>
      </c>
      <c r="D65" s="258"/>
      <c r="E65" s="259"/>
      <c r="F65" s="20"/>
    </row>
    <row r="66" spans="1:6" ht="14.25" thickTop="1" thickBot="1">
      <c r="A66" s="218"/>
      <c r="B66" s="225" t="s">
        <v>196</v>
      </c>
      <c r="C66" s="220"/>
      <c r="D66" s="221" t="s">
        <v>0</v>
      </c>
      <c r="E66" s="221" t="s">
        <v>1</v>
      </c>
    </row>
    <row r="67" spans="1:6" ht="16.5" thickTop="1">
      <c r="A67" s="232" t="s">
        <v>11</v>
      </c>
      <c r="B67" s="63" t="s">
        <v>73</v>
      </c>
      <c r="C67" s="95"/>
      <c r="D67" s="6"/>
      <c r="E67" s="217"/>
      <c r="F67" s="28"/>
    </row>
    <row r="68" spans="1:6" ht="15.75">
      <c r="A68" s="197"/>
      <c r="B68" s="18" t="s">
        <v>88</v>
      </c>
      <c r="C68" s="33"/>
      <c r="D68" s="6" t="s">
        <v>0</v>
      </c>
      <c r="E68" s="6" t="s">
        <v>1</v>
      </c>
      <c r="F68" s="28"/>
    </row>
    <row r="69" spans="1:6">
      <c r="A69" s="182" t="s">
        <v>2</v>
      </c>
      <c r="B69" s="18" t="s">
        <v>213</v>
      </c>
      <c r="C69" s="14" t="s">
        <v>2</v>
      </c>
      <c r="D69" s="5">
        <v>2</v>
      </c>
      <c r="E69" s="17">
        <v>2</v>
      </c>
      <c r="F69" s="2" t="s">
        <v>34</v>
      </c>
    </row>
    <row r="70" spans="1:6" ht="15.75" customHeight="1">
      <c r="A70" s="182" t="s">
        <v>3</v>
      </c>
      <c r="B70" s="18" t="s">
        <v>90</v>
      </c>
      <c r="C70" s="14" t="s">
        <v>3</v>
      </c>
      <c r="D70" s="5">
        <v>2</v>
      </c>
      <c r="E70" s="17">
        <v>2</v>
      </c>
      <c r="F70" s="155" t="s">
        <v>154</v>
      </c>
    </row>
    <row r="71" spans="1:6">
      <c r="A71" s="182" t="s">
        <v>17</v>
      </c>
      <c r="B71" s="18" t="s">
        <v>91</v>
      </c>
      <c r="C71" s="14" t="s">
        <v>17</v>
      </c>
      <c r="D71" s="5">
        <v>2</v>
      </c>
      <c r="E71" s="17">
        <v>2</v>
      </c>
      <c r="F71" s="156" t="s">
        <v>147</v>
      </c>
    </row>
    <row r="72" spans="1:6" ht="13.5" customHeight="1">
      <c r="A72" s="182" t="s">
        <v>23</v>
      </c>
      <c r="B72" s="18" t="s">
        <v>166</v>
      </c>
      <c r="C72" s="14" t="s">
        <v>23</v>
      </c>
      <c r="D72" s="5">
        <v>2</v>
      </c>
      <c r="E72" s="17">
        <v>2</v>
      </c>
      <c r="F72" s="2" t="s">
        <v>148</v>
      </c>
    </row>
    <row r="73" spans="1:6">
      <c r="A73" s="247" t="s">
        <v>47</v>
      </c>
      <c r="B73" s="10" t="s">
        <v>214</v>
      </c>
      <c r="C73" s="14" t="s">
        <v>24</v>
      </c>
      <c r="D73" s="5">
        <v>2</v>
      </c>
      <c r="E73" s="17">
        <v>2</v>
      </c>
    </row>
    <row r="74" spans="1:6" ht="15" customHeight="1">
      <c r="A74" s="193"/>
      <c r="B74" s="72" t="s">
        <v>86</v>
      </c>
      <c r="C74" s="133"/>
      <c r="D74" s="47"/>
      <c r="E74" s="76"/>
      <c r="F74" s="2"/>
    </row>
    <row r="75" spans="1:6" ht="11.25" customHeight="1">
      <c r="A75" s="198"/>
      <c r="B75" s="73"/>
      <c r="C75" s="130" t="s">
        <v>44</v>
      </c>
      <c r="D75" s="30">
        <f>SUM(D69:D74)</f>
        <v>10</v>
      </c>
      <c r="E75" s="30">
        <f>SUM(E69:E74)</f>
        <v>10</v>
      </c>
      <c r="F75" s="3"/>
    </row>
    <row r="76" spans="1:6" ht="13.5" thickBot="1">
      <c r="A76" s="195"/>
      <c r="B76" s="93"/>
      <c r="C76" s="134" t="s">
        <v>43</v>
      </c>
      <c r="D76" s="94">
        <f>SUM(D75)</f>
        <v>10</v>
      </c>
      <c r="E76" s="94">
        <f>SUM(E75)</f>
        <v>10</v>
      </c>
      <c r="F76" s="20"/>
    </row>
    <row r="77" spans="1:6" ht="17.25" thickTop="1" thickBot="1">
      <c r="A77" s="199"/>
      <c r="B77" s="114" t="s">
        <v>197</v>
      </c>
      <c r="C77" s="252" t="s">
        <v>183</v>
      </c>
      <c r="D77" s="253"/>
      <c r="E77" s="254"/>
      <c r="F77" s="7"/>
    </row>
    <row r="78" spans="1:6" ht="14.25" thickTop="1" thickBot="1">
      <c r="A78" s="227"/>
      <c r="B78" s="225" t="s">
        <v>198</v>
      </c>
      <c r="C78" s="220"/>
      <c r="D78" s="221" t="s">
        <v>0</v>
      </c>
      <c r="E78" s="221" t="s">
        <v>1</v>
      </c>
    </row>
    <row r="79" spans="1:6" ht="16.5" thickTop="1">
      <c r="A79" s="234" t="s">
        <v>11</v>
      </c>
      <c r="B79" s="121" t="s">
        <v>92</v>
      </c>
      <c r="C79" s="12"/>
      <c r="D79" s="6"/>
      <c r="E79" s="6"/>
      <c r="F79" s="2" t="s">
        <v>34</v>
      </c>
    </row>
    <row r="80" spans="1:6">
      <c r="A80" s="183" t="s">
        <v>2</v>
      </c>
      <c r="B80" s="18" t="s">
        <v>184</v>
      </c>
      <c r="C80" s="16" t="s">
        <v>2</v>
      </c>
      <c r="D80" s="13">
        <v>1</v>
      </c>
      <c r="E80" s="17">
        <v>1</v>
      </c>
      <c r="F80" s="3" t="s">
        <v>35</v>
      </c>
    </row>
    <row r="81" spans="1:6" ht="12.75" customHeight="1">
      <c r="A81" s="183" t="s">
        <v>3</v>
      </c>
      <c r="B81" s="18" t="s">
        <v>93</v>
      </c>
      <c r="C81" s="16" t="s">
        <v>3</v>
      </c>
      <c r="D81" s="5">
        <v>1</v>
      </c>
      <c r="E81" s="17">
        <v>1</v>
      </c>
      <c r="F81" s="53" t="s">
        <v>147</v>
      </c>
    </row>
    <row r="82" spans="1:6">
      <c r="A82" s="183" t="s">
        <v>17</v>
      </c>
      <c r="B82" s="18" t="s">
        <v>185</v>
      </c>
      <c r="C82" s="16" t="s">
        <v>17</v>
      </c>
      <c r="D82" s="5">
        <v>1</v>
      </c>
      <c r="E82" s="17">
        <v>1</v>
      </c>
      <c r="F82" s="2" t="s">
        <v>148</v>
      </c>
    </row>
    <row r="83" spans="1:6" ht="15" customHeight="1">
      <c r="A83" s="240"/>
      <c r="B83" s="72" t="s">
        <v>86</v>
      </c>
      <c r="C83" s="59"/>
      <c r="D83" s="47"/>
      <c r="E83" s="76"/>
      <c r="F83" s="2"/>
    </row>
    <row r="84" spans="1:6" ht="11.25" customHeight="1">
      <c r="A84" s="241"/>
      <c r="B84" s="73"/>
      <c r="C84" s="130" t="s">
        <v>44</v>
      </c>
      <c r="D84" s="30">
        <f>SUM(D80:D83)</f>
        <v>3</v>
      </c>
      <c r="E84" s="30">
        <f>SUM(E80:E83)</f>
        <v>3</v>
      </c>
      <c r="F84" s="3"/>
    </row>
    <row r="85" spans="1:6" ht="25.5">
      <c r="A85" s="235" t="s">
        <v>47</v>
      </c>
      <c r="B85" s="10" t="s">
        <v>40</v>
      </c>
      <c r="C85" s="21"/>
      <c r="D85" s="6" t="s">
        <v>0</v>
      </c>
      <c r="E85" s="6" t="s">
        <v>1</v>
      </c>
      <c r="F85" s="2"/>
    </row>
    <row r="86" spans="1:6" ht="51.75" customHeight="1">
      <c r="A86" s="242" t="s">
        <v>4</v>
      </c>
      <c r="B86" s="54" t="s">
        <v>215</v>
      </c>
      <c r="C86" s="245" t="s">
        <v>4</v>
      </c>
      <c r="D86" s="246" t="s">
        <v>7</v>
      </c>
      <c r="E86" s="25"/>
      <c r="F86" s="3" t="s">
        <v>41</v>
      </c>
    </row>
    <row r="87" spans="1:6" ht="38.25">
      <c r="A87" s="242" t="s">
        <v>5</v>
      </c>
      <c r="B87" s="226" t="s">
        <v>205</v>
      </c>
      <c r="C87" s="245" t="s">
        <v>5</v>
      </c>
      <c r="D87" s="246" t="s">
        <v>7</v>
      </c>
      <c r="E87" s="25"/>
      <c r="F87" s="3" t="s">
        <v>41</v>
      </c>
    </row>
    <row r="88" spans="1:6">
      <c r="A88" s="242" t="s">
        <v>6</v>
      </c>
      <c r="B88" s="243" t="s">
        <v>216</v>
      </c>
      <c r="C88" s="245" t="s">
        <v>6</v>
      </c>
      <c r="D88" s="246" t="s">
        <v>7</v>
      </c>
      <c r="E88" s="25"/>
      <c r="F88" s="3"/>
    </row>
    <row r="89" spans="1:6" ht="25.5">
      <c r="A89" s="244" t="s">
        <v>19</v>
      </c>
      <c r="B89" s="54" t="s">
        <v>217</v>
      </c>
      <c r="C89" s="245" t="s">
        <v>19</v>
      </c>
      <c r="D89" s="246" t="s">
        <v>7</v>
      </c>
      <c r="E89" s="165"/>
      <c r="F89" s="2"/>
    </row>
    <row r="90" spans="1:6" ht="15.75" customHeight="1">
      <c r="A90" s="244" t="s">
        <v>20</v>
      </c>
      <c r="B90" s="54" t="s">
        <v>218</v>
      </c>
      <c r="C90" s="245" t="s">
        <v>20</v>
      </c>
      <c r="D90" s="246" t="s">
        <v>7</v>
      </c>
      <c r="E90" s="165"/>
      <c r="F90" s="2"/>
    </row>
    <row r="91" spans="1:6" ht="24" customHeight="1">
      <c r="A91" s="211" t="s">
        <v>37</v>
      </c>
      <c r="B91" s="18" t="s">
        <v>42</v>
      </c>
      <c r="C91" s="15" t="s">
        <v>37</v>
      </c>
      <c r="D91" s="123">
        <v>1</v>
      </c>
      <c r="E91" s="17">
        <v>1</v>
      </c>
      <c r="F91" s="155" t="s">
        <v>150</v>
      </c>
    </row>
    <row r="92" spans="1:6" ht="38.25" customHeight="1">
      <c r="A92" s="194" t="s">
        <v>38</v>
      </c>
      <c r="B92" s="18" t="s">
        <v>219</v>
      </c>
      <c r="C92" s="16" t="s">
        <v>38</v>
      </c>
      <c r="D92" s="5">
        <v>1</v>
      </c>
      <c r="E92" s="17">
        <v>1</v>
      </c>
      <c r="F92" s="53" t="s">
        <v>74</v>
      </c>
    </row>
    <row r="93" spans="1:6" ht="24" customHeight="1">
      <c r="A93" s="178" t="s">
        <v>39</v>
      </c>
      <c r="B93" s="18" t="s">
        <v>173</v>
      </c>
      <c r="C93" s="27" t="s">
        <v>39</v>
      </c>
      <c r="D93" s="5">
        <v>1</v>
      </c>
      <c r="E93" s="17">
        <v>1</v>
      </c>
      <c r="F93" s="28"/>
    </row>
    <row r="94" spans="1:6" ht="15.75" customHeight="1">
      <c r="A94" s="191" t="s">
        <v>186</v>
      </c>
      <c r="B94" s="26" t="s">
        <v>229</v>
      </c>
      <c r="C94" s="29" t="s">
        <v>186</v>
      </c>
      <c r="D94" s="5">
        <v>1</v>
      </c>
      <c r="E94" s="17">
        <v>1</v>
      </c>
      <c r="F94" s="20"/>
    </row>
    <row r="95" spans="1:6" ht="15" customHeight="1">
      <c r="A95" s="193"/>
      <c r="B95" s="72" t="s">
        <v>86</v>
      </c>
      <c r="C95" s="133"/>
      <c r="D95" s="47"/>
      <c r="E95" s="76"/>
      <c r="F95" s="2"/>
    </row>
    <row r="96" spans="1:6" ht="11.25" customHeight="1">
      <c r="A96" s="198"/>
      <c r="B96" s="57"/>
      <c r="C96" s="131" t="s">
        <v>44</v>
      </c>
      <c r="D96" s="58">
        <f>SUM(D89:D95)</f>
        <v>4</v>
      </c>
      <c r="E96" s="58">
        <f>SUM(E89:E95)</f>
        <v>4</v>
      </c>
      <c r="F96" s="3"/>
    </row>
    <row r="97" spans="1:6">
      <c r="A97" s="201"/>
      <c r="B97" s="37"/>
      <c r="C97" s="135" t="s">
        <v>43</v>
      </c>
      <c r="D97" s="31">
        <f>SUM(D96,D84)</f>
        <v>7</v>
      </c>
      <c r="E97" s="31">
        <f>SUM(E84,E96)</f>
        <v>7</v>
      </c>
      <c r="F97" s="28"/>
    </row>
    <row r="98" spans="1:6" s="52" customFormat="1" ht="13.5" thickBot="1">
      <c r="A98" s="202"/>
      <c r="B98" s="122"/>
      <c r="C98" s="110"/>
      <c r="D98" s="101" t="s">
        <v>175</v>
      </c>
      <c r="E98" s="102"/>
      <c r="F98" s="3" t="s">
        <v>41</v>
      </c>
    </row>
    <row r="99" spans="1:6" s="52" customFormat="1" ht="17.25" thickTop="1" thickBot="1">
      <c r="A99" s="203"/>
      <c r="B99" s="104" t="s">
        <v>99</v>
      </c>
      <c r="C99" s="138" t="s">
        <v>99</v>
      </c>
      <c r="D99" s="144"/>
      <c r="E99" s="145"/>
      <c r="F99" s="137"/>
    </row>
    <row r="100" spans="1:6" ht="14.25" thickTop="1" thickBot="1">
      <c r="A100" s="218"/>
      <c r="B100" s="225" t="s">
        <v>94</v>
      </c>
      <c r="C100" s="220"/>
      <c r="D100" s="221" t="s">
        <v>0</v>
      </c>
      <c r="E100" s="221" t="s">
        <v>1</v>
      </c>
    </row>
    <row r="101" spans="1:6" s="52" customFormat="1" ht="16.5" thickTop="1">
      <c r="A101" s="204" t="s">
        <v>11</v>
      </c>
      <c r="B101" s="166" t="s">
        <v>167</v>
      </c>
      <c r="C101" s="167"/>
      <c r="D101" s="4" t="s">
        <v>7</v>
      </c>
      <c r="E101" s="25"/>
      <c r="F101" s="3" t="s">
        <v>41</v>
      </c>
    </row>
    <row r="102" spans="1:6" ht="25.5">
      <c r="A102" s="248" t="s">
        <v>221</v>
      </c>
      <c r="B102" s="86" t="s">
        <v>220</v>
      </c>
      <c r="C102" s="12" t="s">
        <v>2</v>
      </c>
      <c r="D102" s="13">
        <v>1</v>
      </c>
      <c r="E102" s="50">
        <v>1</v>
      </c>
      <c r="F102" s="3"/>
    </row>
    <row r="103" spans="1:6" ht="15.75" customHeight="1">
      <c r="A103" s="194" t="s">
        <v>5</v>
      </c>
      <c r="B103" s="115" t="s">
        <v>187</v>
      </c>
      <c r="C103" s="16" t="s">
        <v>3</v>
      </c>
      <c r="D103" s="5">
        <v>1</v>
      </c>
      <c r="E103" s="17">
        <v>1</v>
      </c>
      <c r="F103" s="2" t="s">
        <v>34</v>
      </c>
    </row>
    <row r="104" spans="1:6" ht="24" customHeight="1">
      <c r="A104" s="194" t="s">
        <v>6</v>
      </c>
      <c r="B104" s="115" t="s">
        <v>66</v>
      </c>
      <c r="C104" s="16" t="s">
        <v>17</v>
      </c>
      <c r="D104" s="5">
        <v>1</v>
      </c>
      <c r="E104" s="17">
        <v>1</v>
      </c>
      <c r="F104" s="155" t="s">
        <v>149</v>
      </c>
    </row>
    <row r="105" spans="1:6" ht="13.5" customHeight="1">
      <c r="A105" s="178" t="s">
        <v>19</v>
      </c>
      <c r="B105" s="116" t="s">
        <v>67</v>
      </c>
      <c r="C105" s="27" t="s">
        <v>23</v>
      </c>
      <c r="D105" s="74">
        <v>1</v>
      </c>
      <c r="E105" s="75">
        <v>1</v>
      </c>
      <c r="F105" s="53"/>
    </row>
    <row r="106" spans="1:6" ht="15" customHeight="1">
      <c r="A106" s="205"/>
      <c r="B106" s="85" t="s">
        <v>86</v>
      </c>
      <c r="C106" s="59"/>
      <c r="D106" s="47"/>
      <c r="E106" s="76"/>
      <c r="F106" s="2"/>
    </row>
    <row r="107" spans="1:6" ht="11.25" customHeight="1" thickBot="1">
      <c r="A107" s="206"/>
      <c r="B107" s="77"/>
      <c r="C107" s="130" t="s">
        <v>44</v>
      </c>
      <c r="D107" s="30">
        <f>SUM(D101:D106)</f>
        <v>4</v>
      </c>
      <c r="E107" s="30">
        <f>SUM(E101:E106)</f>
        <v>4</v>
      </c>
      <c r="F107" s="3"/>
    </row>
    <row r="108" spans="1:6" ht="14.25" thickTop="1" thickBot="1">
      <c r="A108" s="218"/>
      <c r="B108" s="225" t="s">
        <v>100</v>
      </c>
      <c r="C108" s="220"/>
      <c r="D108" s="221" t="s">
        <v>0</v>
      </c>
      <c r="E108" s="221" t="s">
        <v>1</v>
      </c>
    </row>
    <row r="109" spans="1:6" ht="27.75" customHeight="1" thickTop="1">
      <c r="A109" s="228" t="s">
        <v>222</v>
      </c>
      <c r="B109" s="86" t="s">
        <v>95</v>
      </c>
      <c r="C109" s="60"/>
      <c r="D109" s="230"/>
      <c r="E109" s="230"/>
    </row>
    <row r="110" spans="1:6" ht="25.5">
      <c r="A110" s="207" t="s">
        <v>4</v>
      </c>
      <c r="B110" s="18" t="s">
        <v>96</v>
      </c>
      <c r="C110" s="41" t="s">
        <v>4</v>
      </c>
      <c r="D110" s="13">
        <v>1</v>
      </c>
      <c r="E110" s="13">
        <v>1</v>
      </c>
    </row>
    <row r="111" spans="1:6" ht="15" customHeight="1">
      <c r="A111" s="207" t="s">
        <v>5</v>
      </c>
      <c r="B111" s="18" t="s">
        <v>136</v>
      </c>
      <c r="C111" s="41" t="s">
        <v>5</v>
      </c>
      <c r="D111" s="13">
        <v>1</v>
      </c>
      <c r="E111" s="13">
        <v>1</v>
      </c>
      <c r="F111" s="156" t="s">
        <v>151</v>
      </c>
    </row>
    <row r="112" spans="1:6">
      <c r="A112" s="207" t="s">
        <v>6</v>
      </c>
      <c r="B112" s="18" t="s">
        <v>97</v>
      </c>
      <c r="C112" s="41" t="s">
        <v>6</v>
      </c>
      <c r="D112" s="13">
        <v>1</v>
      </c>
      <c r="E112" s="13">
        <v>1</v>
      </c>
      <c r="F112" s="156" t="s">
        <v>152</v>
      </c>
    </row>
    <row r="113" spans="1:6" ht="13.5" customHeight="1">
      <c r="A113" s="207" t="s">
        <v>19</v>
      </c>
      <c r="B113" s="18" t="s">
        <v>140</v>
      </c>
      <c r="C113" s="41" t="s">
        <v>19</v>
      </c>
      <c r="D113" s="13">
        <v>1</v>
      </c>
      <c r="E113" s="13">
        <v>1</v>
      </c>
      <c r="F113" s="2" t="s">
        <v>153</v>
      </c>
    </row>
    <row r="114" spans="1:6" ht="25.5">
      <c r="A114" s="229" t="s">
        <v>48</v>
      </c>
      <c r="B114" s="10" t="s">
        <v>98</v>
      </c>
      <c r="C114" s="41"/>
      <c r="D114" s="6" t="s">
        <v>0</v>
      </c>
      <c r="E114" s="6" t="s">
        <v>1</v>
      </c>
      <c r="F114" s="157" t="s">
        <v>148</v>
      </c>
    </row>
    <row r="115" spans="1:6" ht="12.75" customHeight="1">
      <c r="A115" s="194" t="s">
        <v>12</v>
      </c>
      <c r="B115" s="18" t="s">
        <v>76</v>
      </c>
      <c r="C115" s="16" t="s">
        <v>75</v>
      </c>
      <c r="D115" s="5">
        <v>1</v>
      </c>
      <c r="E115" s="17">
        <v>1</v>
      </c>
      <c r="F115" s="53"/>
    </row>
    <row r="116" spans="1:6" ht="25.5" customHeight="1">
      <c r="A116" s="194" t="s">
        <v>13</v>
      </c>
      <c r="B116" s="18" t="s">
        <v>135</v>
      </c>
      <c r="C116" s="16" t="s">
        <v>8</v>
      </c>
      <c r="D116" s="5">
        <v>1</v>
      </c>
      <c r="E116" s="17">
        <v>1</v>
      </c>
    </row>
    <row r="117" spans="1:6">
      <c r="A117" s="194" t="s">
        <v>14</v>
      </c>
      <c r="B117" s="18" t="s">
        <v>230</v>
      </c>
      <c r="C117" s="16" t="s">
        <v>9</v>
      </c>
      <c r="D117" s="5">
        <v>1</v>
      </c>
      <c r="E117" s="17">
        <v>1</v>
      </c>
    </row>
    <row r="118" spans="1:6">
      <c r="A118" s="194" t="s">
        <v>223</v>
      </c>
      <c r="B118" s="18" t="s">
        <v>146</v>
      </c>
      <c r="C118" s="16" t="s">
        <v>10</v>
      </c>
      <c r="D118" s="5">
        <v>1</v>
      </c>
      <c r="E118" s="17">
        <v>1</v>
      </c>
    </row>
    <row r="119" spans="1:6" ht="15" customHeight="1">
      <c r="A119" s="193"/>
      <c r="B119" s="72" t="s">
        <v>86</v>
      </c>
      <c r="C119" s="59"/>
      <c r="D119" s="47"/>
      <c r="E119" s="76"/>
      <c r="F119" s="2"/>
    </row>
    <row r="120" spans="1:6" ht="11.25" customHeight="1">
      <c r="A120" s="198"/>
      <c r="B120" s="57"/>
      <c r="C120" s="131" t="s">
        <v>44</v>
      </c>
      <c r="D120" s="58">
        <f>SUM(D110:D118)</f>
        <v>8</v>
      </c>
      <c r="E120" s="58">
        <f>SUM(E110:E118)</f>
        <v>8</v>
      </c>
      <c r="F120" s="3"/>
    </row>
    <row r="121" spans="1:6" s="35" customFormat="1">
      <c r="A121" s="208"/>
      <c r="B121" s="40"/>
      <c r="C121" s="136"/>
      <c r="D121" s="99" t="s">
        <v>176</v>
      </c>
      <c r="E121" s="100"/>
      <c r="F121" s="3" t="s">
        <v>41</v>
      </c>
    </row>
    <row r="122" spans="1:6" ht="13.5" thickBot="1">
      <c r="A122" s="195"/>
      <c r="B122" s="93"/>
      <c r="C122" s="132" t="s">
        <v>43</v>
      </c>
      <c r="D122" s="94">
        <f>SUM(D120,D107)</f>
        <v>12</v>
      </c>
      <c r="E122" s="94">
        <f>SUM(E120,E107)</f>
        <v>12</v>
      </c>
      <c r="F122" s="28"/>
    </row>
    <row r="123" spans="1:6" ht="17.25" thickTop="1" thickBot="1">
      <c r="A123" s="196"/>
      <c r="B123" s="97" t="s">
        <v>101</v>
      </c>
      <c r="C123" s="138" t="s">
        <v>101</v>
      </c>
      <c r="D123" s="146"/>
      <c r="E123" s="147"/>
      <c r="F123" s="139"/>
    </row>
    <row r="124" spans="1:6" ht="14.25" thickTop="1" thickBot="1">
      <c r="A124" s="218"/>
      <c r="B124" s="225" t="s">
        <v>199</v>
      </c>
      <c r="C124" s="220"/>
      <c r="D124" s="221" t="s">
        <v>0</v>
      </c>
      <c r="E124" s="221" t="s">
        <v>1</v>
      </c>
    </row>
    <row r="125" spans="1:6" ht="26.25" thickTop="1">
      <c r="A125" s="236" t="s">
        <v>11</v>
      </c>
      <c r="B125" s="51" t="s">
        <v>206</v>
      </c>
      <c r="C125" s="24"/>
      <c r="D125" s="4"/>
      <c r="E125" s="25"/>
      <c r="F125" s="3" t="s">
        <v>41</v>
      </c>
    </row>
    <row r="126" spans="1:6">
      <c r="A126" s="200" t="s">
        <v>2</v>
      </c>
      <c r="B126" s="55" t="s">
        <v>207</v>
      </c>
      <c r="C126" s="105" t="s">
        <v>2</v>
      </c>
      <c r="D126" s="4" t="s">
        <v>7</v>
      </c>
      <c r="E126" s="25"/>
      <c r="F126" s="3" t="s">
        <v>41</v>
      </c>
    </row>
    <row r="127" spans="1:6">
      <c r="A127" s="200" t="s">
        <v>3</v>
      </c>
      <c r="B127" s="55" t="s">
        <v>102</v>
      </c>
      <c r="C127" s="42" t="s">
        <v>3</v>
      </c>
      <c r="D127" s="4" t="s">
        <v>7</v>
      </c>
      <c r="E127" s="25"/>
      <c r="F127" s="3" t="s">
        <v>41</v>
      </c>
    </row>
    <row r="128" spans="1:6">
      <c r="A128" s="200" t="s">
        <v>17</v>
      </c>
      <c r="B128" s="55" t="s">
        <v>63</v>
      </c>
      <c r="C128" s="42" t="s">
        <v>17</v>
      </c>
      <c r="D128" s="4" t="s">
        <v>7</v>
      </c>
      <c r="E128" s="25"/>
      <c r="F128" s="3" t="s">
        <v>41</v>
      </c>
    </row>
    <row r="129" spans="1:6" ht="24" customHeight="1">
      <c r="A129" s="200" t="s">
        <v>23</v>
      </c>
      <c r="B129" s="55" t="s">
        <v>204</v>
      </c>
      <c r="C129" s="42" t="s">
        <v>23</v>
      </c>
      <c r="D129" s="4" t="s">
        <v>7</v>
      </c>
      <c r="E129" s="25"/>
      <c r="F129" s="3" t="s">
        <v>41</v>
      </c>
    </row>
    <row r="130" spans="1:6">
      <c r="A130" s="200" t="s">
        <v>24</v>
      </c>
      <c r="B130" s="55" t="s">
        <v>200</v>
      </c>
      <c r="C130" s="42" t="s">
        <v>24</v>
      </c>
      <c r="D130" s="4" t="s">
        <v>7</v>
      </c>
      <c r="E130" s="25"/>
      <c r="F130" s="3" t="s">
        <v>41</v>
      </c>
    </row>
    <row r="131" spans="1:6" ht="24" customHeight="1">
      <c r="A131" s="200" t="s">
        <v>25</v>
      </c>
      <c r="B131" s="55" t="s">
        <v>224</v>
      </c>
      <c r="C131" s="42" t="s">
        <v>25</v>
      </c>
      <c r="D131" s="4" t="s">
        <v>7</v>
      </c>
      <c r="E131" s="25"/>
      <c r="F131" s="3" t="s">
        <v>41</v>
      </c>
    </row>
    <row r="132" spans="1:6">
      <c r="A132" s="200" t="s">
        <v>26</v>
      </c>
      <c r="B132" s="55" t="s">
        <v>168</v>
      </c>
      <c r="C132" s="42" t="s">
        <v>26</v>
      </c>
      <c r="D132" s="4" t="s">
        <v>7</v>
      </c>
      <c r="E132" s="25"/>
      <c r="F132" s="3" t="s">
        <v>41</v>
      </c>
    </row>
    <row r="133" spans="1:6">
      <c r="A133" s="200"/>
      <c r="B133" s="260">
        <v>39539</v>
      </c>
      <c r="C133" s="42"/>
      <c r="D133" s="4"/>
      <c r="E133" s="25"/>
      <c r="F133" s="3"/>
    </row>
    <row r="134" spans="1:6">
      <c r="A134" s="200">
        <v>1</v>
      </c>
      <c r="B134" s="55" t="s">
        <v>111</v>
      </c>
      <c r="C134" s="42"/>
      <c r="D134" s="4"/>
      <c r="E134" s="25"/>
      <c r="F134" s="3"/>
    </row>
    <row r="135" spans="1:6">
      <c r="A135" s="200">
        <v>2</v>
      </c>
      <c r="B135" s="55" t="s">
        <v>112</v>
      </c>
      <c r="C135" s="42"/>
      <c r="D135" s="4"/>
      <c r="E135" s="25"/>
      <c r="F135" s="3"/>
    </row>
    <row r="136" spans="1:6">
      <c r="A136" s="200">
        <v>3</v>
      </c>
      <c r="B136" s="120" t="s">
        <v>113</v>
      </c>
      <c r="C136" s="42"/>
      <c r="D136" s="4"/>
      <c r="E136" s="25"/>
      <c r="F136" s="3"/>
    </row>
    <row r="137" spans="1:6">
      <c r="A137" s="200">
        <v>4</v>
      </c>
      <c r="B137" s="120" t="s">
        <v>114</v>
      </c>
      <c r="C137" s="42"/>
      <c r="D137" s="4"/>
      <c r="E137" s="25"/>
      <c r="F137" s="3"/>
    </row>
    <row r="138" spans="1:6">
      <c r="A138" s="200">
        <v>5</v>
      </c>
      <c r="B138" s="120" t="s">
        <v>115</v>
      </c>
      <c r="C138" s="42"/>
      <c r="D138" s="4"/>
      <c r="E138" s="25"/>
      <c r="F138" s="3"/>
    </row>
    <row r="139" spans="1:6">
      <c r="A139" s="200">
        <v>6</v>
      </c>
      <c r="B139" s="120" t="s">
        <v>116</v>
      </c>
      <c r="C139" s="42"/>
      <c r="D139" s="4"/>
      <c r="E139" s="25"/>
      <c r="F139" s="3"/>
    </row>
    <row r="140" spans="1:6">
      <c r="A140" s="200">
        <v>7</v>
      </c>
      <c r="B140" s="120" t="s">
        <v>117</v>
      </c>
      <c r="C140" s="42"/>
      <c r="D140" s="4"/>
      <c r="E140" s="25"/>
      <c r="F140" s="3"/>
    </row>
    <row r="141" spans="1:6">
      <c r="A141" s="200">
        <v>8</v>
      </c>
      <c r="B141" s="120" t="s">
        <v>118</v>
      </c>
      <c r="C141" s="42"/>
      <c r="D141" s="4"/>
      <c r="E141" s="25"/>
      <c r="F141" s="3"/>
    </row>
    <row r="142" spans="1:6">
      <c r="A142" s="200">
        <v>9</v>
      </c>
      <c r="B142" s="120" t="s">
        <v>119</v>
      </c>
      <c r="C142" s="42"/>
      <c r="D142" s="4"/>
      <c r="E142" s="25"/>
      <c r="F142" s="3"/>
    </row>
    <row r="143" spans="1:6">
      <c r="A143" s="200">
        <v>10</v>
      </c>
      <c r="B143" s="120" t="s">
        <v>120</v>
      </c>
      <c r="C143" s="42"/>
      <c r="D143" s="4"/>
      <c r="E143" s="25"/>
      <c r="F143" s="3"/>
    </row>
    <row r="144" spans="1:6">
      <c r="A144" s="200">
        <v>11</v>
      </c>
      <c r="B144" s="120" t="s">
        <v>121</v>
      </c>
      <c r="C144" s="42"/>
      <c r="D144" s="4"/>
      <c r="E144" s="25"/>
      <c r="F144" s="3"/>
    </row>
    <row r="145" spans="1:6">
      <c r="A145" s="200">
        <v>12</v>
      </c>
      <c r="B145" s="120" t="s">
        <v>122</v>
      </c>
      <c r="C145" s="42"/>
      <c r="D145" s="4"/>
      <c r="E145" s="25"/>
      <c r="F145" s="3"/>
    </row>
    <row r="146" spans="1:6">
      <c r="A146" s="200">
        <v>13</v>
      </c>
      <c r="B146" s="120" t="s">
        <v>141</v>
      </c>
      <c r="C146" s="42"/>
      <c r="D146" s="4"/>
      <c r="E146" s="25"/>
      <c r="F146" s="3"/>
    </row>
    <row r="147" spans="1:6">
      <c r="A147" s="200">
        <v>14</v>
      </c>
      <c r="B147" s="120" t="s">
        <v>123</v>
      </c>
      <c r="C147" s="42"/>
      <c r="D147" s="4"/>
      <c r="E147" s="25"/>
      <c r="F147" s="3"/>
    </row>
    <row r="148" spans="1:6">
      <c r="A148" s="200">
        <v>15</v>
      </c>
      <c r="B148" s="120" t="s">
        <v>188</v>
      </c>
      <c r="C148" s="42"/>
      <c r="D148" s="4"/>
      <c r="E148" s="25"/>
      <c r="F148" s="3"/>
    </row>
    <row r="149" spans="1:6">
      <c r="A149" s="200">
        <v>16</v>
      </c>
      <c r="B149" s="120" t="s">
        <v>124</v>
      </c>
      <c r="C149" s="42"/>
      <c r="D149" s="4"/>
      <c r="E149" s="25"/>
      <c r="F149" s="3"/>
    </row>
    <row r="150" spans="1:6">
      <c r="A150" s="200">
        <v>17</v>
      </c>
      <c r="B150" s="55" t="s">
        <v>125</v>
      </c>
      <c r="C150" s="42"/>
      <c r="D150" s="4"/>
      <c r="E150" s="25"/>
      <c r="F150" s="3"/>
    </row>
    <row r="151" spans="1:6">
      <c r="A151" s="200">
        <v>18</v>
      </c>
      <c r="B151" s="55" t="s">
        <v>201</v>
      </c>
      <c r="C151" s="42"/>
      <c r="D151" s="4"/>
      <c r="E151" s="25"/>
      <c r="F151" s="3"/>
    </row>
    <row r="152" spans="1:6">
      <c r="A152" s="200">
        <v>19</v>
      </c>
      <c r="B152" s="55" t="s">
        <v>126</v>
      </c>
      <c r="C152" s="42"/>
      <c r="D152" s="4"/>
      <c r="E152" s="25"/>
      <c r="F152" s="3"/>
    </row>
    <row r="153" spans="1:6">
      <c r="A153" s="200">
        <v>20</v>
      </c>
      <c r="B153" s="55" t="s">
        <v>127</v>
      </c>
      <c r="C153" s="42"/>
      <c r="D153" s="4"/>
      <c r="E153" s="25"/>
      <c r="F153" s="3"/>
    </row>
    <row r="154" spans="1:6">
      <c r="A154" s="200">
        <v>21</v>
      </c>
      <c r="B154" s="55" t="s">
        <v>128</v>
      </c>
      <c r="C154" s="42"/>
      <c r="D154" s="4"/>
      <c r="E154" s="25"/>
      <c r="F154" s="3"/>
    </row>
    <row r="155" spans="1:6">
      <c r="A155" s="200">
        <v>22</v>
      </c>
      <c r="B155" s="55" t="s">
        <v>129</v>
      </c>
      <c r="C155" s="42"/>
      <c r="D155" s="4"/>
      <c r="E155" s="25"/>
      <c r="F155" s="3"/>
    </row>
    <row r="156" spans="1:6">
      <c r="A156" s="200">
        <v>23</v>
      </c>
      <c r="B156" s="55" t="s">
        <v>130</v>
      </c>
      <c r="C156" s="42"/>
      <c r="D156" s="4"/>
      <c r="E156" s="25"/>
      <c r="F156" s="3"/>
    </row>
    <row r="157" spans="1:6">
      <c r="A157" s="200">
        <v>24</v>
      </c>
      <c r="B157" s="55" t="s">
        <v>131</v>
      </c>
      <c r="C157" s="42"/>
      <c r="D157" s="4"/>
      <c r="E157" s="25"/>
      <c r="F157" s="3"/>
    </row>
    <row r="158" spans="1:6">
      <c r="A158" s="200">
        <v>25</v>
      </c>
      <c r="B158" s="55" t="s">
        <v>132</v>
      </c>
      <c r="C158" s="42"/>
      <c r="D158" s="4"/>
      <c r="E158" s="25"/>
      <c r="F158" s="3"/>
    </row>
    <row r="159" spans="1:6">
      <c r="A159" s="200">
        <v>26</v>
      </c>
      <c r="B159" s="55" t="s">
        <v>133</v>
      </c>
      <c r="C159" s="42"/>
      <c r="D159" s="4"/>
      <c r="E159" s="25"/>
      <c r="F159" s="3"/>
    </row>
    <row r="160" spans="1:6">
      <c r="A160" s="200">
        <v>27</v>
      </c>
      <c r="B160" s="55" t="s">
        <v>134</v>
      </c>
      <c r="C160" s="42"/>
      <c r="D160" s="4"/>
      <c r="E160" s="25"/>
      <c r="F160" s="3"/>
    </row>
    <row r="161" spans="1:6">
      <c r="A161" s="200">
        <v>28</v>
      </c>
      <c r="B161" s="55"/>
      <c r="C161" s="42"/>
      <c r="D161" s="4"/>
      <c r="E161" s="25"/>
      <c r="F161" s="3"/>
    </row>
    <row r="162" spans="1:6">
      <c r="A162" s="200">
        <v>29</v>
      </c>
      <c r="B162" s="55"/>
      <c r="C162" s="42"/>
      <c r="D162" s="4"/>
      <c r="E162" s="25"/>
      <c r="F162" s="3"/>
    </row>
    <row r="163" spans="1:6">
      <c r="A163" s="200"/>
      <c r="B163" s="55"/>
      <c r="C163" s="42"/>
      <c r="D163" s="4"/>
      <c r="E163" s="25"/>
      <c r="F163" s="3"/>
    </row>
    <row r="164" spans="1:6" ht="25.5" customHeight="1">
      <c r="A164" s="209" t="s">
        <v>27</v>
      </c>
      <c r="B164" s="55" t="s">
        <v>64</v>
      </c>
      <c r="C164" s="106" t="s">
        <v>27</v>
      </c>
      <c r="D164" s="4" t="s">
        <v>7</v>
      </c>
      <c r="E164" s="25"/>
      <c r="F164" s="3" t="s">
        <v>41</v>
      </c>
    </row>
    <row r="165" spans="1:6">
      <c r="A165" s="209" t="s">
        <v>28</v>
      </c>
      <c r="B165" s="55" t="s">
        <v>231</v>
      </c>
      <c r="C165" s="106" t="s">
        <v>28</v>
      </c>
      <c r="D165" s="4" t="s">
        <v>7</v>
      </c>
      <c r="E165" s="25"/>
      <c r="F165" s="3" t="s">
        <v>41</v>
      </c>
    </row>
    <row r="166" spans="1:6">
      <c r="A166" s="200" t="s">
        <v>29</v>
      </c>
      <c r="B166" s="55" t="s">
        <v>232</v>
      </c>
      <c r="C166" s="42" t="s">
        <v>29</v>
      </c>
      <c r="D166" s="4" t="s">
        <v>7</v>
      </c>
      <c r="E166" s="25"/>
      <c r="F166" s="3" t="s">
        <v>41</v>
      </c>
    </row>
    <row r="167" spans="1:6">
      <c r="A167" s="200" t="s">
        <v>169</v>
      </c>
      <c r="B167" s="55" t="s">
        <v>174</v>
      </c>
      <c r="C167" s="42" t="s">
        <v>169</v>
      </c>
      <c r="D167" s="4" t="s">
        <v>7</v>
      </c>
      <c r="E167" s="25"/>
      <c r="F167" s="3" t="s">
        <v>41</v>
      </c>
    </row>
    <row r="168" spans="1:6">
      <c r="A168" s="200" t="s">
        <v>189</v>
      </c>
      <c r="B168" s="55" t="s">
        <v>65</v>
      </c>
      <c r="C168" s="23" t="s">
        <v>189</v>
      </c>
      <c r="D168" s="4" t="s">
        <v>7</v>
      </c>
      <c r="E168" s="25"/>
      <c r="F168" s="3" t="s">
        <v>41</v>
      </c>
    </row>
    <row r="169" spans="1:6" ht="25.5">
      <c r="A169" s="200" t="s">
        <v>190</v>
      </c>
      <c r="B169" s="55" t="s">
        <v>208</v>
      </c>
      <c r="C169" s="23" t="s">
        <v>190</v>
      </c>
      <c r="D169" s="4" t="s">
        <v>7</v>
      </c>
      <c r="E169" s="25"/>
      <c r="F169" s="3" t="s">
        <v>41</v>
      </c>
    </row>
    <row r="170" spans="1:6" ht="15.75">
      <c r="A170" s="193"/>
      <c r="B170" s="72" t="s">
        <v>86</v>
      </c>
      <c r="C170" s="59"/>
      <c r="D170" s="119"/>
      <c r="E170" s="19"/>
    </row>
    <row r="171" spans="1:6">
      <c r="A171" s="198"/>
      <c r="B171" s="57"/>
      <c r="C171" s="43"/>
      <c r="D171" s="19"/>
      <c r="E171" s="19"/>
    </row>
    <row r="172" spans="1:6" ht="13.5" thickBot="1">
      <c r="A172" s="195"/>
      <c r="B172" s="93"/>
      <c r="C172" s="134" t="s">
        <v>43</v>
      </c>
      <c r="D172" s="4" t="s">
        <v>177</v>
      </c>
      <c r="E172" s="25"/>
      <c r="F172" s="3" t="s">
        <v>41</v>
      </c>
    </row>
    <row r="173" spans="1:6" ht="17.25" thickTop="1" thickBot="1">
      <c r="A173" s="196"/>
      <c r="B173" s="109" t="s">
        <v>103</v>
      </c>
      <c r="C173" s="249" t="s">
        <v>103</v>
      </c>
      <c r="D173" s="250"/>
      <c r="E173" s="250"/>
      <c r="F173" s="251"/>
    </row>
    <row r="174" spans="1:6" ht="14.25" thickTop="1" thickBot="1">
      <c r="A174" s="218"/>
      <c r="B174" s="225" t="s">
        <v>202</v>
      </c>
      <c r="C174" s="220"/>
      <c r="D174" s="221" t="s">
        <v>0</v>
      </c>
      <c r="E174" s="221" t="s">
        <v>1</v>
      </c>
    </row>
    <row r="175" spans="1:6" ht="39.75" thickTop="1" thickBot="1">
      <c r="A175" s="237" t="s">
        <v>11</v>
      </c>
      <c r="B175" s="107" t="s">
        <v>68</v>
      </c>
      <c r="C175" s="108"/>
      <c r="D175" s="103" t="s">
        <v>0</v>
      </c>
      <c r="E175" s="103" t="s">
        <v>1</v>
      </c>
    </row>
    <row r="176" spans="1:6" ht="24" customHeight="1">
      <c r="A176" s="200" t="s">
        <v>2</v>
      </c>
      <c r="B176" s="55" t="s">
        <v>69</v>
      </c>
      <c r="C176" s="42" t="s">
        <v>2</v>
      </c>
      <c r="D176" s="4" t="s">
        <v>7</v>
      </c>
      <c r="E176" s="25"/>
      <c r="F176" s="3" t="s">
        <v>41</v>
      </c>
    </row>
    <row r="177" spans="1:6">
      <c r="A177" s="200" t="s">
        <v>3</v>
      </c>
      <c r="B177" s="55" t="s">
        <v>104</v>
      </c>
      <c r="C177" s="42" t="s">
        <v>3</v>
      </c>
      <c r="D177" s="4" t="s">
        <v>7</v>
      </c>
      <c r="E177" s="25"/>
      <c r="F177" s="3" t="s">
        <v>41</v>
      </c>
    </row>
    <row r="178" spans="1:6">
      <c r="A178" s="200" t="s">
        <v>17</v>
      </c>
      <c r="B178" s="55" t="s">
        <v>170</v>
      </c>
      <c r="C178" s="42" t="s">
        <v>17</v>
      </c>
      <c r="D178" s="4" t="s">
        <v>7</v>
      </c>
      <c r="E178" s="25"/>
      <c r="F178" s="3" t="s">
        <v>41</v>
      </c>
    </row>
    <row r="179" spans="1:6" ht="13.5" thickBot="1">
      <c r="A179" s="200" t="s">
        <v>23</v>
      </c>
      <c r="B179" s="55" t="s">
        <v>171</v>
      </c>
      <c r="C179" s="42" t="s">
        <v>23</v>
      </c>
      <c r="D179" s="4" t="s">
        <v>7</v>
      </c>
      <c r="E179" s="148"/>
      <c r="F179" s="24" t="s">
        <v>30</v>
      </c>
    </row>
    <row r="180" spans="1:6" ht="24" customHeight="1">
      <c r="A180" s="200" t="s">
        <v>24</v>
      </c>
      <c r="B180" s="55" t="s">
        <v>70</v>
      </c>
      <c r="C180" s="42" t="s">
        <v>24</v>
      </c>
      <c r="D180" s="4" t="s">
        <v>7</v>
      </c>
      <c r="E180" s="149"/>
      <c r="F180" s="22"/>
    </row>
    <row r="181" spans="1:6" ht="37.5" customHeight="1">
      <c r="A181" s="200" t="s">
        <v>25</v>
      </c>
      <c r="B181" s="55" t="s">
        <v>203</v>
      </c>
      <c r="C181" s="42" t="s">
        <v>25</v>
      </c>
      <c r="D181" s="4" t="s">
        <v>7</v>
      </c>
      <c r="E181" s="25"/>
      <c r="F181" s="3" t="s">
        <v>41</v>
      </c>
    </row>
    <row r="182" spans="1:6">
      <c r="A182" s="200" t="s">
        <v>26</v>
      </c>
      <c r="B182" s="55" t="s">
        <v>71</v>
      </c>
      <c r="C182" s="42" t="s">
        <v>26</v>
      </c>
      <c r="D182" s="4" t="s">
        <v>7</v>
      </c>
      <c r="E182" s="25"/>
      <c r="F182" s="3" t="s">
        <v>41</v>
      </c>
    </row>
    <row r="183" spans="1:6">
      <c r="A183" s="200" t="s">
        <v>27</v>
      </c>
      <c r="B183" s="55" t="s">
        <v>72</v>
      </c>
      <c r="C183" s="42" t="s">
        <v>27</v>
      </c>
      <c r="D183" s="4" t="s">
        <v>7</v>
      </c>
      <c r="E183" s="25"/>
      <c r="F183" s="3" t="s">
        <v>41</v>
      </c>
    </row>
    <row r="184" spans="1:6" ht="12.75" customHeight="1">
      <c r="A184" s="200" t="s">
        <v>28</v>
      </c>
      <c r="B184" s="55" t="s">
        <v>137</v>
      </c>
      <c r="C184" s="42" t="s">
        <v>28</v>
      </c>
      <c r="D184" s="4" t="s">
        <v>7</v>
      </c>
      <c r="E184" s="25"/>
      <c r="F184" s="24" t="s">
        <v>30</v>
      </c>
    </row>
    <row r="185" spans="1:6" ht="15.75">
      <c r="A185" s="193"/>
      <c r="B185" s="72" t="s">
        <v>86</v>
      </c>
      <c r="C185" s="59"/>
      <c r="D185" s="4"/>
      <c r="E185" s="25"/>
      <c r="F185" s="22"/>
    </row>
    <row r="186" spans="1:6">
      <c r="A186" s="198"/>
      <c r="B186" s="57"/>
      <c r="C186" s="43"/>
      <c r="D186" s="19"/>
      <c r="E186" s="19"/>
    </row>
    <row r="187" spans="1:6">
      <c r="A187" s="210"/>
      <c r="B187" s="37"/>
      <c r="C187" s="141" t="s">
        <v>43</v>
      </c>
      <c r="D187" s="4" t="s">
        <v>178</v>
      </c>
      <c r="E187" s="25"/>
    </row>
    <row r="188" spans="1:6">
      <c r="A188" s="210"/>
      <c r="B188" s="37"/>
      <c r="C188" s="169" t="s">
        <v>179</v>
      </c>
      <c r="D188" s="170">
        <v>27</v>
      </c>
      <c r="E188" s="171"/>
    </row>
    <row r="189" spans="1:6" ht="18" customHeight="1">
      <c r="A189" s="211"/>
      <c r="B189" s="18"/>
      <c r="C189" s="142" t="s">
        <v>31</v>
      </c>
      <c r="D189" s="160">
        <f>SUM(D122,D97,D76,D64,D26)</f>
        <v>62</v>
      </c>
      <c r="E189" s="161"/>
    </row>
    <row r="190" spans="1:6" ht="18" customHeight="1">
      <c r="A190" s="211"/>
      <c r="B190" s="18"/>
      <c r="C190" s="142" t="s">
        <v>32</v>
      </c>
      <c r="D190" s="159"/>
      <c r="E190" s="160">
        <f>SUM(E122,E97,E76,E64,E26)</f>
        <v>62</v>
      </c>
    </row>
    <row r="191" spans="1:6" ht="17.25" customHeight="1">
      <c r="A191" s="211"/>
      <c r="B191" s="18"/>
      <c r="C191" s="142" t="s">
        <v>33</v>
      </c>
      <c r="D191" s="45"/>
      <c r="E191" s="44">
        <f>E190/D189</f>
        <v>1</v>
      </c>
    </row>
    <row r="192" spans="1:6">
      <c r="A192" s="212"/>
      <c r="B192" s="72" t="s">
        <v>110</v>
      </c>
      <c r="C192" s="117"/>
      <c r="D192" s="150"/>
      <c r="E192" s="151"/>
    </row>
    <row r="193" spans="1:5">
      <c r="A193" s="213"/>
      <c r="B193" s="57"/>
      <c r="C193" s="118"/>
      <c r="D193" s="152"/>
      <c r="E193" s="153"/>
    </row>
    <row r="194" spans="1:5">
      <c r="A194" s="213"/>
      <c r="B194" s="57"/>
      <c r="C194" s="118"/>
      <c r="D194" s="152"/>
      <c r="E194" s="153"/>
    </row>
    <row r="195" spans="1:5">
      <c r="A195" s="213"/>
      <c r="B195" s="57"/>
      <c r="C195" s="118"/>
      <c r="D195" s="152"/>
      <c r="E195" s="153"/>
    </row>
    <row r="196" spans="1:5">
      <c r="A196" s="213"/>
      <c r="B196" s="57"/>
      <c r="C196" s="118"/>
      <c r="D196" s="152"/>
      <c r="E196" s="153"/>
    </row>
    <row r="197" spans="1:5">
      <c r="A197" s="213"/>
      <c r="B197" s="57"/>
      <c r="C197" s="118"/>
      <c r="D197" s="152"/>
      <c r="E197" s="153"/>
    </row>
    <row r="198" spans="1:5">
      <c r="A198" s="213"/>
      <c r="B198" s="57"/>
      <c r="C198" s="118"/>
      <c r="D198" s="152"/>
      <c r="E198" s="153"/>
    </row>
  </sheetData>
  <mergeCells count="5">
    <mergeCell ref="C173:F173"/>
    <mergeCell ref="C77:E77"/>
    <mergeCell ref="C2:E2"/>
    <mergeCell ref="C28:E28"/>
    <mergeCell ref="C65:E65"/>
  </mergeCells>
  <phoneticPr fontId="4" type="noConversion"/>
  <printOptions gridLines="1"/>
  <pageMargins left="0.46" right="0.22" top="0.87" bottom="0.39" header="0.26" footer="0.27"/>
  <pageSetup scale="93" fitToHeight="6" orientation="landscape" verticalDpi="525" r:id="rId1"/>
  <headerFooter alignWithMargins="0">
    <oddHeader>&amp;L&amp;"Tahoma,Bold"Date:_____________________
Provider__________________&amp;C&amp;"Tahoma,Bold"&amp;14CHDP Facility Review 
2012&amp;R&amp;"Tahoma,Bold"Reviewer(s)_______________________
______________________</oddHeader>
    <oddFooter>&amp;C
&amp;P</oddFooter>
  </headerFooter>
  <rowBreaks count="5" manualBreakCount="5">
    <brk id="35" max="16383" man="1"/>
    <brk id="64" max="16383" man="1"/>
    <brk id="98" max="16383" man="1"/>
    <brk id="130" max="16383" man="1"/>
    <brk id="15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42578125" defaultRowHeight="12.75"/>
  <sheetData/>
  <phoneticPr fontId="4" type="noConversion"/>
  <printOptions gridLines="1"/>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42578125" defaultRowHeight="12.75"/>
  <sheetData/>
  <phoneticPr fontId="4" type="noConversion"/>
  <printOptions gridLines="1"/>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CFA747-00B3-49F9-A68F-E753D590BFB4}">
  <ds:schemaRefs>
    <ds:schemaRef ds:uri="http://schemas.microsoft.com/sharepoint/v3/contenttype/forms"/>
  </ds:schemaRefs>
</ds:datastoreItem>
</file>

<file path=customXml/itemProps2.xml><?xml version="1.0" encoding="utf-8"?>
<ds:datastoreItem xmlns:ds="http://schemas.openxmlformats.org/officeDocument/2006/customXml" ds:itemID="{22F09F34-7BCE-4169-9CEF-A3C69BAC336C}">
  <ds:schemaRefs>
    <ds:schemaRef ds:uri="http://schemas.microsoft.com/sharepoint/events"/>
  </ds:schemaRefs>
</ds:datastoreItem>
</file>

<file path=customXml/itemProps3.xml><?xml version="1.0" encoding="utf-8"?>
<ds:datastoreItem xmlns:ds="http://schemas.openxmlformats.org/officeDocument/2006/customXml" ds:itemID="{3BFE392A-39A4-4FC1-BDB6-2D710C3BED94}">
  <ds:schemaRefs>
    <ds:schemaRef ds:uri="http://schemas.microsoft.com/office/2006/metadata/longProperties"/>
  </ds:schemaRefs>
</ds:datastoreItem>
</file>

<file path=customXml/itemProps4.xml><?xml version="1.0" encoding="utf-8"?>
<ds:datastoreItem xmlns:ds="http://schemas.openxmlformats.org/officeDocument/2006/customXml" ds:itemID="{DD2C9B9D-499F-4D24-8920-F25722EF669C}"/>
</file>

<file path=customXml/itemProps5.xml><?xml version="1.0" encoding="utf-8"?>
<ds:datastoreItem xmlns:ds="http://schemas.openxmlformats.org/officeDocument/2006/customXml" ds:itemID="{167E36C3-1309-435D-91D0-99812873D017}">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CHDP Facility Review 2012</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Version1</dc:title>
  <dc:creator>preciap</dc:creator>
  <cp:keywords>CMS,CHDP</cp:keywords>
  <cp:lastModifiedBy>westj</cp:lastModifiedBy>
  <cp:lastPrinted>2012-01-12T21:36:12Z</cp:lastPrinted>
  <dcterms:created xsi:type="dcterms:W3CDTF">2005-03-03T17:09:35Z</dcterms:created>
  <dcterms:modified xsi:type="dcterms:W3CDTF">2020-11-11T06:36:39Z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Form Number">
    <vt:lpwstr/>
  </property>
  <property fmtid="{D5CDD505-2E9C-101B-9397-08002B2CF9AE}" pid="4" name="display_urn:schemas-microsoft-com:office:office#Editor">
    <vt:lpwstr>System Account</vt:lpwstr>
  </property>
  <property fmtid="{D5CDD505-2E9C-101B-9397-08002B2CF9AE}" pid="5" name="display_urn:schemas-microsoft-com:office:office#Author">
    <vt:lpwstr>John SS01. Trapper</vt:lpwstr>
  </property>
  <property fmtid="{D5CDD505-2E9C-101B-9397-08002B2CF9AE}" pid="6" name="_dlc_DocId">
    <vt:lpwstr>DHCSDOC-2132347547-1257</vt:lpwstr>
  </property>
  <property fmtid="{D5CDD505-2E9C-101B-9397-08002B2CF9AE}" pid="7" name="_dlc_DocIdItemGuid">
    <vt:lpwstr>0f5b1b7d-6dd7-4439-bc9e-23b988022c9a</vt:lpwstr>
  </property>
  <property fmtid="{D5CDD505-2E9C-101B-9397-08002B2CF9AE}" pid="8" name="_dlc_DocIdUrl">
    <vt:lpwstr>http://dhcs2016prod:88/formsandpubs/forms/_layouts/15/DocIdRedir.aspx?ID=DHCSDOC-2132347547-1257, DHCSDOC-2132347547-1257</vt:lpwstr>
  </property>
  <property fmtid="{D5CDD505-2E9C-101B-9397-08002B2CF9AE}" pid="9" name="ContentTypeId">
    <vt:lpwstr>0x0101000DD778A44A894D44A57135C48A267F0A</vt:lpwstr>
  </property>
</Properties>
</file>