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activeTab="1"/>
  </bookViews>
  <sheets>
    <sheet name="Open Items" sheetId="1" r:id="rId1"/>
    <sheet name="Complete Items" sheetId="2" r:id="rId2"/>
  </sheets>
  <definedNames>
    <definedName name="_xlnm.Print_Area" localSheetId="0">'Open Items'!$A$1:$H$15</definedName>
    <definedName name="Status">#REF!</definedName>
  </definedNames>
  <calcPr calcId="191029"/>
</workbook>
</file>

<file path=xl/sharedStrings.xml><?xml version="1.0" encoding="utf-8"?>
<sst xmlns="http://schemas.openxmlformats.org/spreadsheetml/2006/main" count="130" uniqueCount="78">
  <si>
    <t>Action Item</t>
  </si>
  <si>
    <t>Deadline</t>
  </si>
  <si>
    <t>Date Logged</t>
  </si>
  <si>
    <t>Notes</t>
  </si>
  <si>
    <t xml:space="preserve"> Owner</t>
  </si>
  <si>
    <t>Status</t>
  </si>
  <si>
    <t>Requestor</t>
  </si>
  <si>
    <t>Jen Flory</t>
  </si>
  <si>
    <t>David Kane</t>
  </si>
  <si>
    <t xml:space="preserve">Leanna </t>
  </si>
  <si>
    <t>Debbie</t>
  </si>
  <si>
    <t>Jen Flory requested county breakdown of L1 cases.</t>
  </si>
  <si>
    <t xml:space="preserve">David Kane provided cases showing the eligibility screens related to MAGI Medi-Cal and Medi-SOC.  Providers are having difficulty understanding how to apply the SOC for family members.  David requested clarification be provided to providers.   </t>
  </si>
  <si>
    <t>LRS NOA MAGI discontinuance (income over the limit) is missing the referral to Covered CA and the language about picking a plan.</t>
  </si>
  <si>
    <t>#</t>
  </si>
  <si>
    <t>Complete</t>
  </si>
  <si>
    <t>In Process</t>
  </si>
  <si>
    <t>Assmaa</t>
  </si>
  <si>
    <t>DHCS Consumer-Focused Stakeholder Working-Group</t>
  </si>
  <si>
    <t>Advocates concerned about the number of outstanding L1 cases.  11/18/16  County breakdown of L1 cases to be posted to CFSW webpage on 01/05/17.</t>
  </si>
  <si>
    <t xml:space="preserve">DHCS to provide for webinar/presentation on data portal for future ABx1 1 report redesign.  </t>
  </si>
  <si>
    <t>Leanna to reach out for SOC clarifications in the form of a provider bulletin. 
09/30/16 - provider bulletin has been approved and is pending release. 
10/28/16 - provider bulletin will be released in Nov.  per regular schedule.  Leanna has reached out to Managed Care as well as the call center to clarify the process.   
11/18/16 -  David is requesting SOC clarifications to be included in the provider manual.  
DHCS is working with CAMMIS to update the provider manual, which is anticipated to be completed by summer 2017.</t>
  </si>
  <si>
    <t>Ernesto Sanchez</t>
  </si>
  <si>
    <t>Stephanie Lee</t>
  </si>
  <si>
    <t xml:space="preserve">The hospital didn't advise the beneficiaries that they need to submit a Medi-Cal application, nor assisted in connecting them with a way to apply. Requesting clarification of the obligations of HPE providers and also a way that consumers can report hospitals who fail to meet their obligations as HPE providers such as a phone number beneficiaries can call to report these issues.  
</t>
  </si>
  <si>
    <t>Debbie 
Wong-Kochi</t>
  </si>
  <si>
    <t>Laurie Weaver</t>
  </si>
  <si>
    <t>Cori Racela</t>
  </si>
  <si>
    <t>Mary Engstrom</t>
  </si>
  <si>
    <t>L1 aid code data was received by the LA county that need to transitioned urgent into Medi-Cal. urgency of transitioning these cases.</t>
  </si>
  <si>
    <t xml:space="preserve">Updated as of </t>
  </si>
  <si>
    <t>The LA clinics changed to AEVS website. The recall button on the AEVS system was eliminated which makes the clinics have to re-enter information when validating Medi-Cal eligibility. The request is to reverse the recall button.</t>
  </si>
  <si>
    <t xml:space="preserve">
Can the 45-day pending application report be broken down by county?  
</t>
  </si>
  <si>
    <t xml:space="preserve">Can renewals reporting provide a breakdown of MAGI versus Non-MAGI?  </t>
  </si>
  <si>
    <t xml:space="preserve">01/23/17- outreach was made to EITS, pending response. The issue is in the process of being researched. 
02/02/17- • Security team confirmed the use of unencrypted data on this eligibility transaction;
• Security team initiated the project to remove the button from the Internet eligibility transaction (not CA-MMIS ITMB staff);
• Prior project determined that encrypted data would change transaction time from 2 seconds to 10 to 12 seconds which would not be satisfactory to our provider communities; and 
• No further action is being taken by security team or CA-MMIS ITMB to reinstall the button exposing unencrypted data. 
</t>
  </si>
  <si>
    <t xml:space="preserve">Requesting an SSI liaison contact for when advocates have issues with SSI. </t>
  </si>
  <si>
    <t>1/27/17- Mary will discuss offline with Jen regarding the requirements. 
02/24/17- it is not feasible</t>
  </si>
  <si>
    <t>Rene Mollow</t>
  </si>
  <si>
    <t>1/27/17- General follow up with Assmaa.</t>
  </si>
  <si>
    <t xml:space="preserve">Beneficiaries with other health care coverage, outside of Medi-Cal are being reverted back to Managed Care. The issue has been resolved several times, but it continues. This is a Managed Care issue that should be raised with them. </t>
  </si>
  <si>
    <t>TBD</t>
  </si>
  <si>
    <t>1/27/17- Mary will discuss offline with Jen regarding the requirements. 
2/1/17- MCED is receiving renewal data broken down MAGI versus MAGI.  Once MCED is able to validate the SAWS input, we will be publishing both the MAGI and Non-MAGI renewal data, as well as adding a new Renewals Section to ABX 1 1 to provide this same data in the ABX 1 1 report. We are targeting adding this data to the Q4 report to be published in late May or early June 2017.</t>
  </si>
  <si>
    <t>Assmaa to reach out to LRS for status of NOA language.  10/28/16 Assmaa confirmed NOA language to be completed Jan. 2017.  Advocates requested this item stay open for tracking purpose.
03/29- This change to NOA will be included in the 17.3 release scheduled for deployment weekend of 3/17.</t>
  </si>
  <si>
    <t xml:space="preserve">1/27/17- Examples will be submitted to Laurie to ensure this is not an eligibility issue prior to submitting them to Managed Care. 
2/24/17- two cases have been received and DHCS is currently working on one. The second one is unchanged. 
04/04/17 - MCED has completed their research on the two cases and have responded to the advocacy organization regarding findings.  </t>
  </si>
  <si>
    <t>01/06- Stephanie will submit case examples for DHCS to review. 
01/26- the case examples have been submitted although a signed authorization form has been requested by DHCS to be able to discuss these cases circumstances. 
02/14- pending the Medi-Cal information release authorization forms. 
04/04-DHCS has researched the case examples and worked with the applicants to help address concerns.  While no authorization forms have been submitted, DHCS did not find any examples of HPE Providers failing to refer HPE applicants to the Single Streamlined Application process for continued Medi-Cal benefits.</t>
  </si>
  <si>
    <t>1/24- Meeting rescheduled to February.  Harold will follow up with CMIO.
2/28- The February meeting was held, the proposed concept has been approved and we are currently working on migrating the data.  Targeting the 4/7/2017 meeting for the data portal presentation.
03/30- The IAP Eligibility Appeals data set was posted on 03/29. Open the CHHS Open Data Portal and enter "appeal" in the search box. Here are the Open Data Portal links:
1.https://chhs.data.ca.gov/Healthcare/TEST_DHCS_California-Insurance-Affordability-Eligi/hjp8-qpzh
2.https://chhs.data.ca.gov/Healthcare/TEST_DHCS_Eligibility-Appeals-for-California-Insur/icie-t72e
4/6/2017 - Webinar will be held on May 5.</t>
  </si>
  <si>
    <t xml:space="preserve">1/27/17- David Kane will submit these cases to Debbie for review.
02/24/17- the case examples for the L1 aid code issue in LA County have been submitted on 02/03/17.  
03/02/17 - Confirmed with LA that cases have been resolved.
</t>
  </si>
  <si>
    <t>Whether or not CalHEERS is programmed to grant and maintain an infant deemed eligibility for the one year period.</t>
  </si>
  <si>
    <t xml:space="preserve">05/05-CalHEERS is going to be programmed to grant an infants deemed eligibility; it is maintained in MEDs. Currently, Deemed Eligibility is handled at the county level. The mother can add the infant in CalHEERS, but the county confirms their Deemed Eligibility. 
Please see the explanation of Title 22 CCR 50262.3 and Title XIX, Section 1902 below with regards to Deemed Eligibility. 
</t>
  </si>
  <si>
    <t>Jeanette Barajas</t>
  </si>
  <si>
    <t xml:space="preserve">Update will be provided during the meeting. </t>
  </si>
  <si>
    <t>Sandra Williams</t>
  </si>
  <si>
    <t>Which ACWDLs on the list were the highest priority.</t>
  </si>
  <si>
    <t>ABx1 1- Q/A</t>
  </si>
  <si>
    <t xml:space="preserve">07/03- MCED will follow up with LA county. </t>
  </si>
  <si>
    <t xml:space="preserve">Consumers who are transitioning to MAGI to CC due to their income are receiving proper notices. LA county notified that they will resume from sending the medically indigent adult notice to this population in addition to the the proper CC transition notices. Their response was that this direction was given by the state. Follow up why is this notice is still  required since it may cause confusion among consumers. </t>
  </si>
  <si>
    <t>Karen Chang</t>
  </si>
  <si>
    <t>Express Lane Eligibility</t>
  </si>
  <si>
    <t xml:space="preserve"> </t>
  </si>
  <si>
    <t>The Share of Cost Medi-Cal by county</t>
  </si>
  <si>
    <t>Alicia Kauk</t>
  </si>
  <si>
    <t xml:space="preserve">08/29- the Medi-Cal and Cal Fresh Enrollment June data by county was posted on the CFSW website. The July data is forthcoming. 
09/29- the current data went live and it can be found here https://data.chhs.ca.gov/dataset/medi-cal-and-calfresh-enrollment
10/12- DHCS has shared data for 4 months, 6 months total, 2 more left. </t>
  </si>
  <si>
    <t>CC to fulfill data request on APTC/MC overlap.</t>
  </si>
  <si>
    <t>Katie R (CC)</t>
  </si>
  <si>
    <t xml:space="preserve">Data request has been fulfilled, match complete and data transferred to Covered California in December 2016.  Both DHCS and Covered California analyzing.
4/4 - DHCS has completed an initial analysis which has been shared with Covered Ca.  Both data teams are validating this initial analysis.
08/01- DHCS received the 2016 match with the updated logic. We are currently in communication with CC. 
09/29- CC is still working on their analysis
10/27- this item will be discussed offline between the stakeholders and CC until further notice. 
</t>
  </si>
  <si>
    <t xml:space="preserve">06/30- Cori is currently working on the questions. She will share the questions with MCED by the September meeting. 
08/18- the Q3 2016 ABx1_1 report has been received on 08/18 and is currently being reviewed by MCED.
10/05- the updated Q3 2016 ABx1_1 report is now available on the CFSW webpage http://www.dhcs.ca.gov/services/medi-cal/eligibility/Pages/DHCS-Consumer--Focused-Stakholder-Workgroup-CFSW.aspx
</t>
  </si>
  <si>
    <t xml:space="preserve">08/30- pending DHCS response
10/27- DHCS will follow up offline with the advocates. </t>
  </si>
  <si>
    <t xml:space="preserve">Conflicting notices when a consumer turn 65 years old. </t>
  </si>
  <si>
    <t>Mary Engstrom (DHCS)</t>
  </si>
  <si>
    <t>Debbie 
Wong- Kochi (DHCS)</t>
  </si>
  <si>
    <t>Karen A (CC)</t>
  </si>
  <si>
    <t xml:space="preserve">Resources and any additional information available for community health centers regarding Wildfire Medi-Cal enrollment. </t>
  </si>
  <si>
    <t xml:space="preserve">Jana Castillo </t>
  </si>
  <si>
    <t xml:space="preserve">11/14- additional information and links have been shared with California Primary Care Association regarding the natural disasters and Medi-Cal beneficiaries that DHCS has shared with the county partners. </t>
  </si>
  <si>
    <t xml:space="preserve">The Medi-Cal SOC- the most recent numbers showing downward trend </t>
  </si>
  <si>
    <t>Doina Young (DHCS)</t>
  </si>
  <si>
    <t>10/27- a consumer received a notice stating they were both eligible for Medi-Cal and Covered CA eligible when really he/she was eligible for Medi-Cal moving forward. CC will look into this issue and follow up. 
11/27- CC has reviewed this case in the CalHEERS portal. The notice was triggered consistent with the current business rules and evaluated the consumer for unsubsidized coverage. CC will work with its partners to update the notice in order to avoid confusion.</t>
  </si>
  <si>
    <t xml:space="preserve">11/24- MCED is currently working to address this 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</si>
</sst>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77" formatCode="m/d/yyyy"/>
  </numFmts>
  <fonts count="11">
    <font>
      <sz val="11"/>
      <color theme="1"/>
      <name val="Calibri"/>
      <family val="2"/>
      <scheme val="minor"/>
    </font>
    <font>
      <sz val="10"/>
      <name val="Arial"/>
      <family val="2"/>
    </font>
    <font>
      <sz val="14"/>
      <color theme="1"/>
      <name val="Calibri"/>
      <family val="2"/>
      <scheme val="minor"/>
    </font>
    <font>
      <b/>
      <sz val="14"/>
      <color theme="1"/>
      <name val="Calibri"/>
      <family val="2"/>
      <scheme val="minor"/>
    </font>
    <font>
      <sz val="18"/>
      <color theme="1"/>
      <name val="Calibri"/>
      <family val="2"/>
      <scheme val="minor"/>
    </font>
    <font>
      <b/>
      <sz val="18"/>
      <color theme="1"/>
      <name val="Calibri"/>
      <family val="2"/>
      <scheme val="minor"/>
    </font>
    <font>
      <sz val="13"/>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2"/>
      <color theme="1"/>
      <name val="Calibri"/>
      <family val="2"/>
      <scheme val="minor"/>
    </font>
  </fonts>
  <fills count="2">
    <fill>
      <patternFill/>
    </fill>
    <fill>
      <patternFill patternType="gray125"/>
    </fill>
  </fills>
  <borders count="6">
    <border>
      <left/>
      <right/>
      <top/>
      <bottom/>
      <diagonal/>
    </border>
    <border>
      <left style="thin"/>
      <right style="thin"/>
      <top style="thin"/>
      <bottom style="thin"/>
    </border>
    <border>
      <left style="thin">
        <color theme="7" tint="0.39998000860214233"/>
      </left>
      <right style="thin"/>
      <top style="thin"/>
      <bottom style="thin">
        <color theme="7" tint="0.39998000860214233"/>
      </bottom>
    </border>
    <border>
      <left style="thin"/>
      <right style="thin"/>
      <top style="thin"/>
      <bottom style="thin">
        <color theme="7" tint="0.39998000860214233"/>
      </bottom>
    </border>
    <border>
      <left style="thin"/>
      <right style="thin">
        <color theme="7" tint="0.39998000860214233"/>
      </right>
      <top style="thin"/>
      <bottom style="thin">
        <color theme="7" tint="0.39998000860214233"/>
      </botto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 fillId="0" borderId="0" xfId="0" applyFont="1" applyAlignment="1">
      <alignment vertical="top"/>
    </xf>
    <xf numFmtId="0" fontId="2" fillId="0" borderId="0" xfId="0" applyFont="1" applyAlignment="1">
      <alignment horizontal="center" vertical="center"/>
    </xf>
    <xf numFmtId="0" fontId="3" fillId="0" borderId="0" xfId="0" applyFont="1" applyAlignment="1">
      <alignment vertical="top"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164" fontId="6" fillId="0" borderId="0" xfId="0" applyNumberFormat="1" applyFont="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top"/>
    </xf>
    <xf numFmtId="14" fontId="7" fillId="0" borderId="1" xfId="0" applyNumberFormat="1" applyFont="1" applyFill="1" applyBorder="1" applyAlignment="1">
      <alignment horizontal="center" vertical="top"/>
    </xf>
    <xf numFmtId="0" fontId="7" fillId="0" borderId="1" xfId="0" applyFont="1" applyFill="1" applyBorder="1" applyAlignment="1">
      <alignment vertical="top"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0" fillId="0" borderId="1" xfId="0" applyFont="1" applyBorder="1" applyAlignment="1">
      <alignment horizontal="center" vertical="top"/>
    </xf>
    <xf numFmtId="14" fontId="0" fillId="0" borderId="1" xfId="0" applyNumberFormat="1" applyFont="1" applyBorder="1" applyAlignment="1">
      <alignment horizontal="center" vertical="top"/>
    </xf>
    <xf numFmtId="0" fontId="0" fillId="0" borderId="1"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vertical="center" wrapText="1"/>
    </xf>
    <xf numFmtId="0" fontId="7" fillId="0" borderId="1" xfId="0" applyFont="1" applyBorder="1" applyAlignment="1">
      <alignment horizontal="center" vertical="top"/>
    </xf>
    <xf numFmtId="14" fontId="7" fillId="0" borderId="1" xfId="0" applyNumberFormat="1" applyFont="1" applyBorder="1" applyAlignment="1">
      <alignment horizontal="center" vertical="top"/>
    </xf>
    <xf numFmtId="0" fontId="7" fillId="0" borderId="1" xfId="0" applyFont="1" applyBorder="1" applyAlignment="1">
      <alignment vertical="top" wrapText="1"/>
    </xf>
    <xf numFmtId="0" fontId="7" fillId="0" borderId="1" xfId="0" applyFont="1" applyBorder="1" applyAlignment="1">
      <alignment horizontal="center" vertical="center"/>
    </xf>
    <xf numFmtId="0" fontId="10" fillId="0" borderId="0" xfId="0" applyFont="1" applyAlignment="1">
      <alignment horizontal="right" vertical="center"/>
    </xf>
    <xf numFmtId="164" fontId="10" fillId="0" borderId="0" xfId="0" applyNumberFormat="1" applyFont="1" applyAlignment="1">
      <alignment horizontal="left" vertical="center" wrapText="1"/>
    </xf>
    <xf numFmtId="0" fontId="0" fillId="0" borderId="0" xfId="0" applyFont="1" applyAlignment="1">
      <alignment horizontal="center" vertical="top"/>
    </xf>
    <xf numFmtId="0" fontId="0" fillId="0" borderId="0" xfId="0" applyFont="1" applyAlignment="1">
      <alignment vertical="top"/>
    </xf>
    <xf numFmtId="0" fontId="0" fillId="0" borderId="1"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top" wrapText="1"/>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top" wrapText="1"/>
    </xf>
    <xf numFmtId="0" fontId="0" fillId="0" borderId="1" xfId="0" applyFont="1" applyFill="1" applyBorder="1" applyAlignment="1">
      <alignment horizontal="center" vertical="top"/>
    </xf>
    <xf numFmtId="14" fontId="0" fillId="0" borderId="1" xfId="0" applyNumberFormat="1" applyFont="1" applyFill="1" applyBorder="1" applyAlignment="1">
      <alignment horizontal="center" vertical="top"/>
    </xf>
    <xf numFmtId="0" fontId="0" fillId="0" borderId="1" xfId="0" applyFont="1" applyFill="1" applyBorder="1" applyAlignment="1">
      <alignment horizontal="center" vertical="center" wrapText="1"/>
    </xf>
    <xf numFmtId="0" fontId="9" fillId="0" borderId="1" xfId="0" applyFont="1" applyFill="1" applyBorder="1" applyAlignment="1">
      <alignment vertical="top" wrapText="1"/>
    </xf>
    <xf numFmtId="0" fontId="7" fillId="0" borderId="2" xfId="0" applyFont="1" applyBorder="1" applyAlignment="1">
      <alignment horizontal="center" vertical="top"/>
    </xf>
    <xf numFmtId="14" fontId="7" fillId="0" borderId="3" xfId="0" applyNumberFormat="1" applyFont="1" applyBorder="1" applyAlignment="1">
      <alignment horizontal="center" vertical="top"/>
    </xf>
    <xf numFmtId="0" fontId="7" fillId="0" borderId="3" xfId="0" applyFont="1" applyBorder="1" applyAlignment="1">
      <alignment horizontal="center" vertical="center"/>
    </xf>
    <xf numFmtId="14" fontId="7" fillId="0" borderId="3" xfId="0" applyNumberFormat="1" applyFont="1" applyBorder="1" applyAlignment="1">
      <alignment horizontal="center" vertical="center"/>
    </xf>
    <xf numFmtId="0" fontId="7" fillId="0" borderId="4" xfId="0" applyFont="1" applyBorder="1" applyAlignment="1">
      <alignment horizontal="left" vertical="top" wrapText="1"/>
    </xf>
    <xf numFmtId="0" fontId="7" fillId="0" borderId="3" xfId="0" applyFont="1" applyBorder="1" applyAlignment="1">
      <alignment vertical="top" wrapText="1"/>
    </xf>
    <xf numFmtId="0" fontId="7" fillId="0" borderId="3" xfId="0" applyFont="1" applyBorder="1" applyAlignment="1">
      <alignment horizontal="center" vertical="center" wrapText="1"/>
    </xf>
    <xf numFmtId="0" fontId="7" fillId="0" borderId="1" xfId="0" applyFont="1" applyBorder="1" applyAlignment="1">
      <alignment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horizontal="left" vertical="top" wrapText="1"/>
    </xf>
    <xf numFmtId="0" fontId="10" fillId="0" borderId="5" xfId="0" applyFont="1" applyBorder="1" applyAlignment="1">
      <alignment horizontal="center" vertical="center"/>
    </xf>
    <xf numFmtId="14" fontId="10" fillId="0" borderId="5" xfId="0" applyNumberFormat="1" applyFont="1" applyBorder="1" applyAlignment="1">
      <alignment horizontal="center" vertical="center"/>
    </xf>
    <xf numFmtId="0" fontId="10" fillId="0" borderId="0" xfId="0" applyFont="1" applyAlignment="1">
      <alignment vertical="center" wrapText="1"/>
    </xf>
    <xf numFmtId="0" fontId="10" fillId="0" borderId="5" xfId="0" applyFont="1" applyFill="1" applyBorder="1" applyAlignment="1">
      <alignment horizontal="center" vertical="center" wrapText="1"/>
    </xf>
    <xf numFmtId="14"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0" applyFont="1" applyFill="1" applyBorder="1" applyAlignment="1">
      <alignment horizontal="left" vertical="center" wrapText="1"/>
    </xf>
    <xf numFmtId="0" fontId="10" fillId="0" borderId="5" xfId="0" applyFont="1" applyBorder="1" applyAlignment="1">
      <alignment vertical="center" wrapText="1"/>
    </xf>
    <xf numFmtId="0" fontId="10" fillId="0" borderId="0" xfId="0" applyFont="1" applyAlignment="1">
      <alignment horizontal="center" vertical="center"/>
    </xf>
    <xf numFmtId="0" fontId="10"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37">
    <dxf>
      <font>
        <i val="0"/>
        <u val="none"/>
        <strike val="0"/>
        <sz val="10"/>
        <name val="Calibri"/>
        <color theme="1"/>
      </font>
      <alignment horizontal="left" vertical="top" textRotation="0" wrapText="1" shrinkToFit="1" readingOrder="0"/>
      <border>
        <left style="thin"/>
        <right/>
        <top style="thin"/>
        <bottom style="thin"/>
      </border>
    </dxf>
    <dxf>
      <font>
        <i val="0"/>
        <u val="none"/>
        <strike val="0"/>
        <sz val="10"/>
        <name val="Calibri"/>
        <color theme="1"/>
      </font>
      <alignment horizontal="center" vertical="center" textRotation="0" wrapText="1" shrinkToFit="1" readingOrder="0"/>
      <border>
        <left style="thin"/>
        <right style="thin"/>
        <top style="thin"/>
        <bottom style="thin"/>
      </border>
    </dxf>
    <dxf>
      <font>
        <i val="0"/>
        <u val="none"/>
        <strike val="0"/>
        <sz val="10"/>
        <name val="Calibri"/>
        <color theme="1"/>
      </font>
      <alignment horizontal="center" vertical="center" textRotation="0" wrapText="1" shrinkToFit="1" readingOrder="0"/>
      <border>
        <left style="thin"/>
        <right style="thin"/>
        <top style="thin"/>
        <bottom style="thin"/>
      </border>
    </dxf>
    <dxf>
      <font>
        <i val="0"/>
        <u val="none"/>
        <strike val="0"/>
        <sz val="10"/>
        <name val="Calibri"/>
        <color theme="1"/>
      </font>
      <alignment horizontal="center" vertical="center" textRotation="0" wrapText="1" shrinkToFit="1" readingOrder="0"/>
      <border>
        <left style="thin"/>
        <right style="thin"/>
        <top style="thin"/>
        <bottom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border>
    </dxf>
    <dxf>
      <font>
        <i val="0"/>
        <u val="none"/>
        <strike val="0"/>
        <sz val="10"/>
        <name val="Calibri"/>
        <color theme="1"/>
      </font>
      <alignment vertical="top" textRotation="0" wrapText="1" shrinkToFit="1" readingOrder="0"/>
      <border>
        <left style="thin"/>
        <right style="thin"/>
        <top style="thin"/>
        <bottom style="thin"/>
      </border>
    </dxf>
    <dxf>
      <font>
        <i val="0"/>
        <u val="none"/>
        <strike val="0"/>
        <sz val="10"/>
        <name val="Calibri"/>
        <color theme="1"/>
      </font>
      <alignment horizontal="center" vertical="top" textRotation="0" wrapText="1" shrinkToFit="1" readingOrder="0"/>
      <border>
        <left style="thin"/>
        <right style="thin"/>
        <top style="thin"/>
        <bottom style="thin"/>
      </border>
    </dxf>
    <dxf>
      <font>
        <i val="0"/>
        <u val="none"/>
        <strike val="0"/>
        <sz val="10"/>
        <name val="Calibri"/>
        <color theme="1"/>
      </font>
      <alignment horizontal="center" vertical="top" textRotation="0" wrapText="1" shrinkToFit="1" readingOrder="0"/>
      <border>
        <left/>
        <right style="thin"/>
        <top style="thin"/>
        <bottom style="thin"/>
      </border>
    </dxf>
    <dxf>
      <font>
        <i val="0"/>
        <u val="none"/>
        <strike val="0"/>
        <sz val="10"/>
        <name val="Calibri"/>
        <color theme="1"/>
      </font>
      <alignment vertical="top" textRotation="0" wrapText="1" shrinkToFit="1" readingOrder="0"/>
    </dxf>
    <dxf>
      <font>
        <i val="0"/>
        <u val="none"/>
        <strike val="0"/>
        <sz val="10"/>
        <name val="Calibri"/>
        <color theme="1"/>
      </font>
      <alignment horizontal="center" vertical="center" textRotation="0" wrapText="1" shrinkToFit="1" readingOrder="0"/>
      <border>
        <left style="thin"/>
        <right style="thin"/>
        <top/>
        <bottom/>
      </border>
    </dxf>
    <dxf>
      <font>
        <b/>
        <i val="0"/>
      </font>
      <fill>
        <patternFill>
          <bgColor rgb="FFB9FFD9"/>
        </patternFill>
      </fill>
      <border/>
    </dxf>
    <dxf>
      <font>
        <b/>
        <i val="0"/>
        <color theme="1"/>
      </font>
      <fill>
        <patternFill>
          <bgColor rgb="FF9FFFCA"/>
        </patternFill>
      </fill>
      <border/>
    </dxf>
    <dxf>
      <font>
        <b/>
        <i val="0"/>
        <color theme="1"/>
      </font>
      <fill>
        <patternFill>
          <bgColor rgb="FF9FFFCA"/>
        </patternFill>
      </fill>
      <border/>
    </dxf>
    <dxf>
      <font>
        <b/>
        <i val="0"/>
      </font>
      <fill>
        <patternFill>
          <bgColor rgb="FFB9FFD9"/>
        </patternFill>
      </fill>
      <border/>
    </dxf>
    <dxf>
      <font>
        <b/>
        <i val="0"/>
        <color theme="1"/>
      </font>
      <fill>
        <patternFill>
          <bgColor rgb="FF9FFFCA"/>
        </patternFill>
      </fill>
      <border/>
    </dxf>
    <dxf>
      <font>
        <b/>
        <i val="0"/>
        <color theme="1"/>
      </font>
      <fill>
        <patternFill>
          <bgColor rgb="FF9FFFCA"/>
        </patternFill>
      </fill>
      <border/>
    </dxf>
    <dxf>
      <font>
        <b/>
        <i val="0"/>
        <color theme="1"/>
      </font>
      <fill>
        <patternFill>
          <bgColor rgb="FF9FFFCA"/>
        </patternFill>
      </fill>
      <border/>
    </dxf>
    <dxf>
      <font>
        <b/>
        <i val="0"/>
      </font>
      <fill>
        <patternFill>
          <bgColor rgb="FFB9FFD9"/>
        </patternFill>
      </fill>
      <border/>
    </dxf>
    <dxf>
      <font>
        <b/>
        <i val="0"/>
        <color theme="1"/>
      </font>
      <fill>
        <patternFill>
          <bgColor rgb="FF9FFFCA"/>
        </patternFill>
      </fill>
      <border/>
    </dxf>
    <dxf>
      <font>
        <b/>
        <i val="0"/>
        <color theme="1"/>
      </font>
      <fill>
        <patternFill>
          <bgColor rgb="FF9FFFCA"/>
        </patternFill>
      </fill>
      <border/>
    </dxf>
    <dxf>
      <font>
        <b/>
        <i val="0"/>
        <color theme="1"/>
      </font>
      <fill>
        <patternFill>
          <bgColor rgb="FF9FFFCA"/>
        </patternFill>
      </fill>
      <border/>
    </dxf>
    <dxf>
      <font>
        <b/>
        <i val="0"/>
        <color theme="1"/>
      </font>
      <fill>
        <patternFill>
          <bgColor rgb="FF9FFFCA"/>
        </patternFill>
      </fill>
      <border/>
    </dxf>
    <dxf>
      <font>
        <b/>
        <i val="0"/>
      </font>
      <fill>
        <patternFill>
          <bgColor rgb="FFB9FFD9"/>
        </patternFill>
      </fill>
      <border/>
    </dxf>
    <dxf>
      <font>
        <b/>
        <i val="0"/>
        <color theme="1"/>
      </font>
      <fill>
        <patternFill>
          <bgColor rgb="FF9FFFCA"/>
        </patternFill>
      </fill>
      <border/>
    </dxf>
    <dxf>
      <font>
        <b/>
        <i val="0"/>
      </font>
      <fill>
        <patternFill>
          <bgColor rgb="FFB9FFD9"/>
        </patternFill>
      </fill>
      <border/>
    </dxf>
    <dxf>
      <font>
        <i val="0"/>
        <u val="none"/>
        <strike val="0"/>
        <sz val="12"/>
        <name val="Calibri"/>
        <color theme="1"/>
      </font>
      <alignment horizontal="left" vertical="center" textRotation="0" wrapText="1" shrinkToFit="1" readingOrder="0"/>
      <border>
        <left style="thin"/>
        <right style="thin"/>
        <top style="thin"/>
        <bottom style="thin"/>
      </border>
    </dxf>
    <dxf>
      <font>
        <i val="0"/>
        <u val="none"/>
        <strike val="0"/>
        <sz val="12"/>
        <name val="Calibri"/>
        <color theme="1"/>
      </font>
      <alignment horizontal="center" vertical="center" textRotation="0" wrapText="1" shrinkToFit="1" readingOrder="0"/>
      <border>
        <left style="thin"/>
        <right style="thin"/>
        <top style="thin"/>
        <bottom style="thin"/>
      </border>
    </dxf>
    <dxf>
      <font>
        <i val="0"/>
        <u val="none"/>
        <strike val="0"/>
        <sz val="12"/>
        <name val="Calibri"/>
        <color theme="1"/>
      </font>
      <numFmt numFmtId="177" formatCode="m/d/yyyy"/>
      <fill>
        <patternFill patternType="none"/>
      </fill>
      <alignment horizontal="center" vertical="center" textRotation="0" wrapText="1" shrinkToFit="1" readingOrder="0"/>
      <border>
        <left style="thin"/>
        <right style="thin"/>
        <top style="thin"/>
        <bottom style="thin"/>
      </border>
    </dxf>
    <dxf>
      <font>
        <i val="0"/>
        <u val="none"/>
        <strike val="0"/>
        <sz val="12"/>
        <name val="Calibri"/>
        <color theme="1"/>
      </font>
      <fill>
        <patternFill patternType="none"/>
      </fill>
      <alignment horizontal="center" vertical="center" textRotation="0" wrapText="1" shrinkToFit="1" readingOrder="0"/>
      <border>
        <left style="thin"/>
        <right style="thin"/>
        <top style="thin"/>
        <bottom style="thin"/>
      </border>
    </dxf>
    <dxf>
      <font>
        <b val="0"/>
        <i val="0"/>
        <u val="none"/>
        <strike val="0"/>
        <sz val="12"/>
        <name val="Calibri"/>
        <color theme="1"/>
        <condense val="0"/>
        <extend val="0"/>
      </font>
      <alignment horizontal="center" vertical="center" textRotation="0" wrapText="1" shrinkToFit="1" readingOrder="0"/>
      <border>
        <left style="thin"/>
        <right style="thin"/>
        <top style="thin"/>
        <bottom style="thin"/>
      </border>
    </dxf>
    <dxf>
      <font>
        <i val="0"/>
        <u val="none"/>
        <strike val="0"/>
        <sz val="12"/>
        <name val="Calibri"/>
        <color theme="1"/>
      </font>
      <alignment vertical="center" textRotation="0" wrapText="1" shrinkToFit="1" readingOrder="0"/>
      <border>
        <left style="thin"/>
        <right style="thin"/>
        <top style="thin"/>
        <bottom style="thin"/>
      </border>
    </dxf>
    <dxf>
      <font>
        <i val="0"/>
        <u val="none"/>
        <strike val="0"/>
        <sz val="12"/>
        <name val="Calibri"/>
        <color theme="1"/>
      </font>
      <alignment horizontal="center" vertical="center" textRotation="0" wrapText="1" shrinkToFit="1" readingOrder="0"/>
      <border>
        <left style="thin"/>
        <right style="thin"/>
        <top style="thin"/>
        <bottom style="thin"/>
      </border>
    </dxf>
    <dxf>
      <font>
        <i val="0"/>
        <u val="none"/>
        <strike val="0"/>
        <sz val="12"/>
        <name val="Calibri"/>
        <color theme="1"/>
      </font>
      <alignment horizontal="center" vertical="center" textRotation="0" wrapText="1" shrinkToFit="1" readingOrder="0"/>
      <border>
        <left style="thin"/>
        <right style="thin"/>
        <top style="thin"/>
        <bottom style="thin"/>
      </border>
    </dxf>
    <dxf>
      <font>
        <i val="0"/>
        <u val="none"/>
        <strike val="0"/>
        <sz val="12"/>
        <name val="Calibri"/>
        <color theme="1"/>
      </font>
      <alignment vertical="center" textRotation="0" wrapText="1" shrinkToFit="1" readingOrder="0"/>
    </dxf>
    <dxf>
      <font>
        <i val="0"/>
        <u val="none"/>
        <strike val="0"/>
        <sz val="10"/>
        <name val="Calibri"/>
        <color theme="1"/>
      </font>
      <alignment horizontal="center" vertical="center" textRotation="0" wrapText="1" shrinkToFit="1" readingOrder="0"/>
      <border>
        <left style="thin"/>
        <right style="thin"/>
        <top/>
        <bottom/>
      </border>
    </dxf>
    <dxf>
      <font>
        <b/>
        <i val="0"/>
        <color theme="1"/>
      </font>
      <fill>
        <patternFill>
          <bgColor rgb="FF9FFFCA"/>
        </patternFill>
      </fill>
      <border/>
    </dxf>
    <dxf>
      <font>
        <b/>
        <i val="0"/>
      </font>
      <fill>
        <patternFill>
          <bgColor rgb="FFB9FFD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76200</xdr:rowOff>
    </xdr:from>
    <xdr:to>
      <xdr:col>2</xdr:col>
      <xdr:colOff>342900</xdr:colOff>
      <xdr:row>1</xdr:row>
      <xdr:rowOff>209550</xdr:rowOff>
    </xdr:to>
    <xdr:pic>
      <xdr:nvPicPr>
        <xdr:cNvPr id="102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76200"/>
          <a:ext cx="1209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76200</xdr:rowOff>
    </xdr:from>
    <xdr:to>
      <xdr:col>2</xdr:col>
      <xdr:colOff>342900</xdr:colOff>
      <xdr:row>1</xdr:row>
      <xdr:rowOff>209550</xdr:rowOff>
    </xdr:to>
    <xdr:pic>
      <xdr:nvPicPr>
        <xdr:cNvPr id="2051" name="Picture 1" descr="DHCS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76200"/>
          <a:ext cx="1209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5:H12" totalsRowShown="0" headerRowDxfId="34" dataDxfId="33">
  <autoFilter ref="A5:H12"/>
  <tableColumns count="8">
    <tableColumn id="1" name="#" dataDxfId="32"/>
    <tableColumn id="6" name="Date Logged" dataDxfId="31"/>
    <tableColumn id="2" name="Action Item" dataDxfId="30"/>
    <tableColumn id="10" name="Requestor" dataDxfId="29"/>
    <tableColumn id="3" name=" Owner" dataDxfId="28"/>
    <tableColumn id="4" name="Deadline" dataDxfId="27"/>
    <tableColumn id="5" name="Status" dataDxfId="26"/>
    <tableColumn id="9" name="Notes" dataDxfId="25"/>
  </tableColumns>
  <tableStyleInfo name="TableStyleMedium5" showFirstColumn="0" showLastColumn="0" showRowStripes="0" showColumnStripes="0"/>
</table>
</file>

<file path=xl/tables/table2.xml><?xml version="1.0" encoding="utf-8"?>
<table xmlns="http://schemas.openxmlformats.org/spreadsheetml/2006/main" id="422" name="Table1423" displayName="Table1423" ref="A5:H6" insertRow="1" totalsRowShown="0" headerRowDxfId="9" dataDxfId="8">
  <autoFilter ref="A5:H6"/>
  <tableColumns count="8">
    <tableColumn id="1" name="#" dataDxfId="7"/>
    <tableColumn id="6" name="Date Logged" dataDxfId="6"/>
    <tableColumn id="2" name="Action Item" dataDxfId="5"/>
    <tableColumn id="10" name="Requestor" dataDxfId="4"/>
    <tableColumn id="3" name=" Owner" dataDxfId="3"/>
    <tableColumn id="4" name="Deadline" dataDxfId="2"/>
    <tableColumn id="5" name="Status" dataDxfId="1"/>
    <tableColumn id="9" name="Notes" dataDxfId="0"/>
  </tableColumns>
  <tableStyleInfo name="TableStyleMedium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showGridLines="0" view="pageBreakPreview" zoomScale="90" zoomScaleSheetLayoutView="90" zoomScalePageLayoutView="90" workbookViewId="0" topLeftCell="A5">
      <pane ySplit="1" topLeftCell="A6" activePane="bottomLeft" state="frozen"/>
      <selection pane="topLeft" activeCell="A5" sqref="A5"/>
      <selection pane="bottomLeft" activeCell="H12" sqref="H12"/>
    </sheetView>
  </sheetViews>
  <sheetFormatPr defaultColWidth="9.140625" defaultRowHeight="15"/>
  <cols>
    <col min="1" max="1" width="4.140625" style="37" customWidth="1"/>
    <col min="2" max="2" width="13.00390625" style="37" customWidth="1"/>
    <col min="3" max="3" width="31.421875" style="38" customWidth="1"/>
    <col min="4" max="4" width="11.7109375" style="40" customWidth="1"/>
    <col min="5" max="5" width="13.140625" style="41" customWidth="1"/>
    <col min="6" max="6" width="14.421875" style="37" customWidth="1"/>
    <col min="7" max="7" width="12.28125" style="40" bestFit="1" customWidth="1"/>
    <col min="8" max="8" width="52.8515625" style="42" customWidth="1"/>
    <col min="9" max="16384" width="9.140625" style="38" customWidth="1"/>
  </cols>
  <sheetData>
    <row r="1" spans="4:8" ht="23.25">
      <c r="D1" s="10"/>
      <c r="E1" s="11"/>
      <c r="F1" s="12" t="s">
        <v>18</v>
      </c>
      <c r="G1" s="13"/>
      <c r="H1" s="14"/>
    </row>
    <row r="2" spans="4:8" ht="18.75">
      <c r="D2" s="38"/>
      <c r="E2" s="7"/>
      <c r="F2" s="8" t="s">
        <v>30</v>
      </c>
      <c r="G2" s="15">
        <f ca="1">NOW()</f>
        <v>44145.60927060185</v>
      </c>
      <c r="H2" s="9"/>
    </row>
    <row r="5" spans="1:8" ht="15">
      <c r="A5" s="16" t="s">
        <v>14</v>
      </c>
      <c r="B5" s="16" t="s">
        <v>2</v>
      </c>
      <c r="C5" s="16" t="s">
        <v>0</v>
      </c>
      <c r="D5" s="16" t="s">
        <v>6</v>
      </c>
      <c r="E5" s="16" t="s">
        <v>4</v>
      </c>
      <c r="F5" s="16" t="s">
        <v>1</v>
      </c>
      <c r="G5" s="16" t="s">
        <v>5</v>
      </c>
      <c r="H5" s="16" t="s">
        <v>3</v>
      </c>
    </row>
    <row r="6" spans="1:8" ht="204.75">
      <c r="A6" s="60">
        <v>1</v>
      </c>
      <c r="B6" s="61">
        <v>42524</v>
      </c>
      <c r="C6" s="62" t="s">
        <v>62</v>
      </c>
      <c r="D6" s="60" t="s">
        <v>7</v>
      </c>
      <c r="E6" s="63" t="s">
        <v>63</v>
      </c>
      <c r="F6" s="61" t="s">
        <v>40</v>
      </c>
      <c r="G6" s="60" t="s">
        <v>16</v>
      </c>
      <c r="H6" s="64" t="s">
        <v>64</v>
      </c>
    </row>
    <row r="7" spans="1:8" ht="173.25">
      <c r="A7" s="65">
        <v>2</v>
      </c>
      <c r="B7" s="66">
        <v>42919</v>
      </c>
      <c r="C7" s="67" t="s">
        <v>53</v>
      </c>
      <c r="D7" s="65" t="s">
        <v>27</v>
      </c>
      <c r="E7" s="63" t="s">
        <v>68</v>
      </c>
      <c r="F7" s="61">
        <v>42740</v>
      </c>
      <c r="G7" s="60" t="s">
        <v>16</v>
      </c>
      <c r="H7" s="68" t="s">
        <v>65</v>
      </c>
    </row>
    <row r="8" spans="1:8" ht="126">
      <c r="A8" s="65">
        <v>3</v>
      </c>
      <c r="B8" s="66">
        <v>42972</v>
      </c>
      <c r="C8" s="67" t="s">
        <v>57</v>
      </c>
      <c r="D8" s="65" t="s">
        <v>27</v>
      </c>
      <c r="E8" s="63" t="s">
        <v>69</v>
      </c>
      <c r="F8" s="61">
        <v>42740</v>
      </c>
      <c r="G8" s="60" t="s">
        <v>16</v>
      </c>
      <c r="H8" s="64" t="s">
        <v>61</v>
      </c>
    </row>
    <row r="9" spans="1:8" ht="157.5">
      <c r="A9" s="69">
        <v>4</v>
      </c>
      <c r="B9" s="70">
        <v>43035</v>
      </c>
      <c r="C9" s="71" t="s">
        <v>67</v>
      </c>
      <c r="D9" s="69" t="s">
        <v>60</v>
      </c>
      <c r="E9" s="72" t="s">
        <v>70</v>
      </c>
      <c r="F9" s="73">
        <v>43070</v>
      </c>
      <c r="G9" s="74" t="s">
        <v>15</v>
      </c>
      <c r="H9" s="75" t="s">
        <v>76</v>
      </c>
    </row>
    <row r="10" spans="1:11" ht="64.5" customHeight="1">
      <c r="A10" s="69">
        <v>5</v>
      </c>
      <c r="B10" s="70">
        <v>43052</v>
      </c>
      <c r="C10" s="76" t="s">
        <v>71</v>
      </c>
      <c r="D10" s="77" t="s">
        <v>72</v>
      </c>
      <c r="E10" s="72" t="s">
        <v>75</v>
      </c>
      <c r="F10" s="73">
        <v>43070</v>
      </c>
      <c r="G10" s="74" t="s">
        <v>15</v>
      </c>
      <c r="H10" s="75" t="s">
        <v>73</v>
      </c>
      <c r="K10" s="38" t="s">
        <v>58</v>
      </c>
    </row>
    <row r="11" spans="1:8" ht="64.5" customHeight="1">
      <c r="A11" s="65">
        <v>6</v>
      </c>
      <c r="B11" s="66">
        <v>43056</v>
      </c>
      <c r="C11" s="76" t="s">
        <v>74</v>
      </c>
      <c r="D11" s="65" t="s">
        <v>60</v>
      </c>
      <c r="E11" s="63" t="s">
        <v>68</v>
      </c>
      <c r="F11" s="61">
        <v>43070</v>
      </c>
      <c r="G11" s="60" t="s">
        <v>16</v>
      </c>
      <c r="H11" s="68" t="s">
        <v>77</v>
      </c>
    </row>
    <row r="12" spans="1:8" ht="15.75">
      <c r="A12" s="69"/>
      <c r="B12" s="70"/>
      <c r="C12" s="78"/>
      <c r="D12" s="69"/>
      <c r="E12" s="72"/>
      <c r="F12" s="73"/>
      <c r="G12" s="74"/>
      <c r="H12" s="75"/>
    </row>
    <row r="13" spans="1:8" ht="15">
      <c r="A13" s="38"/>
      <c r="B13" s="38"/>
      <c r="D13" s="38"/>
      <c r="E13" s="38"/>
      <c r="F13" s="38"/>
      <c r="G13" s="38"/>
      <c r="H13" s="38"/>
    </row>
    <row r="15" ht="15">
      <c r="C15" s="38" t="s">
        <v>58</v>
      </c>
    </row>
    <row r="16" ht="15">
      <c r="F16" s="37" t="s">
        <v>58</v>
      </c>
    </row>
  </sheetData>
  <conditionalFormatting sqref="G6:G12">
    <cfRule type="cellIs" priority="5" dxfId="10" operator="equal" stopIfTrue="1">
      <formula>"Complete"</formula>
    </cfRule>
  </conditionalFormatting>
  <conditionalFormatting sqref="G6:G12">
    <cfRule type="cellIs" priority="4" dxfId="11" operator="equal" stopIfTrue="1">
      <formula>"Complete"</formula>
    </cfRule>
  </conditionalFormatting>
  <dataValidations count="1">
    <dataValidation type="list" allowBlank="1" showInputMessage="1" showErrorMessage="1" sqref="G6:G12">
      <formula1>"Open, In Process, Complete"</formula1>
    </dataValidation>
  </dataValidations>
  <printOptions/>
  <pageMargins left="0.7" right="0.7" top="0.75" bottom="0.75" header="0.3" footer="0.3"/>
  <pageSetup fitToHeight="0" horizontalDpi="600" verticalDpi="600" orientation="landscape" scale="74" r:id="rId3"/>
  <headerFooter>
    <oddFooter>&amp;L&amp;D&amp;RPage &amp;P of &amp;N</oddFooter>
  </headerFooter>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showGridLines="0" tabSelected="1" workbookViewId="0" topLeftCell="A1">
      <selection activeCell="B23" sqref="B23"/>
    </sheetView>
  </sheetViews>
  <sheetFormatPr defaultColWidth="9.140625" defaultRowHeight="15"/>
  <cols>
    <col min="1" max="1" width="4.140625" style="2" customWidth="1"/>
    <col min="2" max="2" width="13.00390625" style="2" customWidth="1"/>
    <col min="3" max="3" width="34.8515625" style="1" customWidth="1"/>
    <col min="4" max="4" width="11.7109375" style="4" customWidth="1"/>
    <col min="5" max="5" width="13.140625" style="5" customWidth="1"/>
    <col min="6" max="6" width="17.421875" style="2" customWidth="1"/>
    <col min="7" max="7" width="12.28125" style="4" bestFit="1" customWidth="1"/>
    <col min="8" max="8" width="44.8515625" style="3" customWidth="1"/>
    <col min="9" max="16384" width="9.140625" style="1" customWidth="1"/>
  </cols>
  <sheetData>
    <row r="1" spans="4:8" ht="23.25">
      <c r="D1" s="10"/>
      <c r="E1" s="11"/>
      <c r="F1" s="12" t="s">
        <v>18</v>
      </c>
      <c r="G1" s="13"/>
      <c r="H1" s="14"/>
    </row>
    <row r="2" spans="4:8" ht="18.75">
      <c r="D2" s="1"/>
      <c r="E2" s="7"/>
      <c r="F2" s="35" t="s">
        <v>30</v>
      </c>
      <c r="G2" s="36">
        <f ca="1">NOW()</f>
        <v>44145.60927060185</v>
      </c>
      <c r="H2" s="9"/>
    </row>
    <row r="5" spans="1:8" s="6" customFormat="1" ht="15">
      <c r="A5" s="16" t="s">
        <v>14</v>
      </c>
      <c r="B5" s="16" t="s">
        <v>2</v>
      </c>
      <c r="C5" s="16" t="s">
        <v>0</v>
      </c>
      <c r="D5" s="16" t="s">
        <v>6</v>
      </c>
      <c r="E5" s="16" t="s">
        <v>4</v>
      </c>
      <c r="F5" s="16" t="s">
        <v>1</v>
      </c>
      <c r="G5" s="16" t="s">
        <v>5</v>
      </c>
      <c r="H5" s="16" t="s">
        <v>3</v>
      </c>
    </row>
    <row r="6" spans="1:8" ht="57" customHeight="1" hidden="1">
      <c r="A6" s="17"/>
      <c r="B6" s="18"/>
      <c r="C6" s="19"/>
      <c r="D6" s="20"/>
      <c r="E6" s="21"/>
      <c r="F6" s="20"/>
      <c r="G6" s="20"/>
      <c r="H6" s="22"/>
    </row>
    <row r="7" spans="1:8" ht="165.75">
      <c r="A7" s="31">
        <v>1</v>
      </c>
      <c r="B7" s="32">
        <v>42615</v>
      </c>
      <c r="C7" s="33" t="s">
        <v>12</v>
      </c>
      <c r="D7" s="34" t="s">
        <v>8</v>
      </c>
      <c r="E7" s="16" t="s">
        <v>9</v>
      </c>
      <c r="F7" s="34"/>
      <c r="G7" s="34" t="s">
        <v>15</v>
      </c>
      <c r="H7" s="33" t="s">
        <v>21</v>
      </c>
    </row>
    <row r="8" spans="1:8" ht="38.25">
      <c r="A8" s="31">
        <v>2</v>
      </c>
      <c r="B8" s="32">
        <v>42678</v>
      </c>
      <c r="C8" s="33" t="s">
        <v>11</v>
      </c>
      <c r="D8" s="34" t="s">
        <v>7</v>
      </c>
      <c r="E8" s="16" t="s">
        <v>10</v>
      </c>
      <c r="F8" s="34"/>
      <c r="G8" s="34" t="s">
        <v>15</v>
      </c>
      <c r="H8" s="33" t="s">
        <v>19</v>
      </c>
    </row>
    <row r="9" spans="1:8" s="38" customFormat="1" ht="240">
      <c r="A9" s="17">
        <v>3</v>
      </c>
      <c r="B9" s="24">
        <v>42741</v>
      </c>
      <c r="C9" s="25" t="s">
        <v>31</v>
      </c>
      <c r="D9" s="26" t="s">
        <v>8</v>
      </c>
      <c r="E9" s="27" t="s">
        <v>22</v>
      </c>
      <c r="F9" s="28">
        <v>42769</v>
      </c>
      <c r="G9" s="26" t="s">
        <v>15</v>
      </c>
      <c r="H9" s="25" t="s">
        <v>34</v>
      </c>
    </row>
    <row r="10" spans="1:8" s="38" customFormat="1" ht="60">
      <c r="A10" s="17">
        <v>4</v>
      </c>
      <c r="B10" s="24">
        <v>42762</v>
      </c>
      <c r="C10" s="30" t="s">
        <v>32</v>
      </c>
      <c r="D10" s="26" t="s">
        <v>7</v>
      </c>
      <c r="E10" s="27" t="s">
        <v>28</v>
      </c>
      <c r="F10" s="28">
        <v>42769</v>
      </c>
      <c r="G10" s="26" t="s">
        <v>15</v>
      </c>
      <c r="H10" s="25" t="s">
        <v>36</v>
      </c>
    </row>
    <row r="11" spans="1:8" s="38" customFormat="1" ht="30">
      <c r="A11" s="23">
        <v>5</v>
      </c>
      <c r="B11" s="24">
        <v>42762</v>
      </c>
      <c r="C11" s="29" t="s">
        <v>35</v>
      </c>
      <c r="D11" s="26" t="s">
        <v>7</v>
      </c>
      <c r="E11" s="27" t="s">
        <v>17</v>
      </c>
      <c r="F11" s="28">
        <v>42769</v>
      </c>
      <c r="G11" s="26" t="s">
        <v>15</v>
      </c>
      <c r="H11" s="25" t="s">
        <v>38</v>
      </c>
    </row>
    <row r="12" spans="1:8" s="38" customFormat="1" ht="120">
      <c r="A12" s="23">
        <v>6</v>
      </c>
      <c r="B12" s="24">
        <v>42643</v>
      </c>
      <c r="C12" s="25" t="s">
        <v>13</v>
      </c>
      <c r="D12" s="26" t="s">
        <v>7</v>
      </c>
      <c r="E12" s="27" t="s">
        <v>17</v>
      </c>
      <c r="F12" s="28">
        <v>42890</v>
      </c>
      <c r="G12" s="26" t="s">
        <v>15</v>
      </c>
      <c r="H12" s="25" t="s">
        <v>42</v>
      </c>
    </row>
    <row r="13" spans="1:8" s="38" customFormat="1" ht="225">
      <c r="A13" s="46">
        <v>7</v>
      </c>
      <c r="B13" s="47">
        <v>42741</v>
      </c>
      <c r="C13" s="45" t="s">
        <v>24</v>
      </c>
      <c r="D13" s="44" t="s">
        <v>23</v>
      </c>
      <c r="E13" s="48" t="s">
        <v>22</v>
      </c>
      <c r="F13" s="43">
        <v>42797</v>
      </c>
      <c r="G13" s="26" t="s">
        <v>15</v>
      </c>
      <c r="H13" s="45" t="s">
        <v>44</v>
      </c>
    </row>
    <row r="14" spans="1:8" s="38" customFormat="1" ht="135">
      <c r="A14" s="17">
        <v>8</v>
      </c>
      <c r="B14" s="24">
        <v>42762</v>
      </c>
      <c r="C14" s="25" t="s">
        <v>39</v>
      </c>
      <c r="D14" s="26" t="s">
        <v>7</v>
      </c>
      <c r="E14" s="27" t="s">
        <v>26</v>
      </c>
      <c r="F14" s="28">
        <v>42797</v>
      </c>
      <c r="G14" s="26" t="s">
        <v>15</v>
      </c>
      <c r="H14" s="25" t="s">
        <v>43</v>
      </c>
    </row>
    <row r="15" spans="1:8" s="38" customFormat="1" ht="270">
      <c r="A15" s="23">
        <v>9</v>
      </c>
      <c r="B15" s="24">
        <v>42671</v>
      </c>
      <c r="C15" s="39" t="s">
        <v>20</v>
      </c>
      <c r="D15" s="26" t="s">
        <v>37</v>
      </c>
      <c r="E15" s="48" t="s">
        <v>28</v>
      </c>
      <c r="F15" s="43">
        <v>42860</v>
      </c>
      <c r="G15" s="44" t="s">
        <v>15</v>
      </c>
      <c r="H15" s="45" t="s">
        <v>45</v>
      </c>
    </row>
    <row r="16" spans="1:8" ht="120">
      <c r="A16" s="46">
        <v>10</v>
      </c>
      <c r="B16" s="47">
        <v>42762</v>
      </c>
      <c r="C16" s="49" t="s">
        <v>29</v>
      </c>
      <c r="D16" s="44" t="s">
        <v>27</v>
      </c>
      <c r="E16" s="48" t="s">
        <v>25</v>
      </c>
      <c r="F16" s="43">
        <v>42860</v>
      </c>
      <c r="G16" s="44" t="s">
        <v>15</v>
      </c>
      <c r="H16" s="45" t="s">
        <v>46</v>
      </c>
    </row>
    <row r="17" spans="1:8" ht="165">
      <c r="A17" s="23">
        <v>11</v>
      </c>
      <c r="B17" s="24">
        <v>42762</v>
      </c>
      <c r="C17" s="29" t="s">
        <v>33</v>
      </c>
      <c r="D17" s="26" t="s">
        <v>7</v>
      </c>
      <c r="E17" s="48" t="s">
        <v>28</v>
      </c>
      <c r="F17" s="43" t="s">
        <v>40</v>
      </c>
      <c r="G17" s="44" t="s">
        <v>15</v>
      </c>
      <c r="H17" s="45" t="s">
        <v>41</v>
      </c>
    </row>
    <row r="18" spans="1:8" ht="150">
      <c r="A18" s="23">
        <v>12</v>
      </c>
      <c r="B18" s="24">
        <v>42860</v>
      </c>
      <c r="C18" s="29" t="s">
        <v>47</v>
      </c>
      <c r="D18" s="26" t="s">
        <v>8</v>
      </c>
      <c r="E18" s="48" t="s">
        <v>49</v>
      </c>
      <c r="F18" s="43">
        <v>42888</v>
      </c>
      <c r="G18" s="44" t="s">
        <v>15</v>
      </c>
      <c r="H18" s="45" t="s">
        <v>48</v>
      </c>
    </row>
    <row r="19" spans="1:8" ht="30">
      <c r="A19" s="23">
        <v>13</v>
      </c>
      <c r="B19" s="24">
        <v>42860</v>
      </c>
      <c r="C19" s="29" t="s">
        <v>52</v>
      </c>
      <c r="D19" s="26" t="s">
        <v>27</v>
      </c>
      <c r="E19" s="48" t="s">
        <v>51</v>
      </c>
      <c r="F19" s="43">
        <v>42888</v>
      </c>
      <c r="G19" s="44" t="s">
        <v>15</v>
      </c>
      <c r="H19" s="45" t="s">
        <v>50</v>
      </c>
    </row>
    <row r="20" spans="1:8" ht="140.25">
      <c r="A20" s="50">
        <v>14</v>
      </c>
      <c r="B20" s="51">
        <v>42919</v>
      </c>
      <c r="C20" s="55" t="s">
        <v>55</v>
      </c>
      <c r="D20" s="26" t="s">
        <v>8</v>
      </c>
      <c r="E20" s="56" t="s">
        <v>56</v>
      </c>
      <c r="F20" s="53">
        <v>42951</v>
      </c>
      <c r="G20" s="52" t="s">
        <v>15</v>
      </c>
      <c r="H20" s="54" t="s">
        <v>54</v>
      </c>
    </row>
    <row r="21" spans="1:8" ht="30">
      <c r="A21" s="34">
        <v>15</v>
      </c>
      <c r="B21" s="58">
        <v>42972</v>
      </c>
      <c r="C21" s="57" t="s">
        <v>59</v>
      </c>
      <c r="D21" s="34" t="s">
        <v>60</v>
      </c>
      <c r="E21" s="27" t="s">
        <v>28</v>
      </c>
      <c r="F21" s="58">
        <v>43042</v>
      </c>
      <c r="G21" s="34" t="s">
        <v>15</v>
      </c>
      <c r="H21" s="59" t="s">
        <v>66</v>
      </c>
    </row>
  </sheetData>
  <conditionalFormatting sqref="G6:G8">
    <cfRule type="cellIs" priority="15" dxfId="10" operator="equal" stopIfTrue="1">
      <formula>"Complete"</formula>
    </cfRule>
  </conditionalFormatting>
  <conditionalFormatting sqref="G11">
    <cfRule type="cellIs" priority="14" dxfId="11" operator="equal" stopIfTrue="1">
      <formula>"Complete"</formula>
    </cfRule>
  </conditionalFormatting>
  <conditionalFormatting sqref="G12">
    <cfRule type="cellIs" priority="13" dxfId="10" operator="equal" stopIfTrue="1">
      <formula>"Complete"</formula>
    </cfRule>
  </conditionalFormatting>
  <conditionalFormatting sqref="G12">
    <cfRule type="cellIs" priority="12" dxfId="11" operator="equal" stopIfTrue="1">
      <formula>"Complete"</formula>
    </cfRule>
  </conditionalFormatting>
  <conditionalFormatting sqref="G13">
    <cfRule type="cellIs" priority="11" dxfId="11" operator="equal" stopIfTrue="1">
      <formula>"Complete"</formula>
    </cfRule>
  </conditionalFormatting>
  <conditionalFormatting sqref="G14">
    <cfRule type="cellIs" priority="10" dxfId="11" operator="equal" stopIfTrue="1">
      <formula>"Complete"</formula>
    </cfRule>
  </conditionalFormatting>
  <conditionalFormatting sqref="G16">
    <cfRule type="cellIs" priority="9" dxfId="11" operator="equal" stopIfTrue="1">
      <formula>"Complete"</formula>
    </cfRule>
  </conditionalFormatting>
  <conditionalFormatting sqref="G15">
    <cfRule type="cellIs" priority="8" dxfId="10" operator="equal" stopIfTrue="1">
      <formula>"Complete"</formula>
    </cfRule>
  </conditionalFormatting>
  <conditionalFormatting sqref="G15">
    <cfRule type="cellIs" priority="7" dxfId="11" operator="equal" stopIfTrue="1">
      <formula>"Complete"</formula>
    </cfRule>
  </conditionalFormatting>
  <conditionalFormatting sqref="G17:G18">
    <cfRule type="cellIs" priority="6" dxfId="11" operator="equal" stopIfTrue="1">
      <formula>"Complete"</formula>
    </cfRule>
  </conditionalFormatting>
  <conditionalFormatting sqref="G19">
    <cfRule type="cellIs" priority="5" dxfId="11" operator="equal" stopIfTrue="1">
      <formula>"Complete"</formula>
    </cfRule>
  </conditionalFormatting>
  <conditionalFormatting sqref="G20">
    <cfRule type="cellIs" priority="4" dxfId="10" operator="equal" stopIfTrue="1">
      <formula>"Complete"</formula>
    </cfRule>
  </conditionalFormatting>
  <conditionalFormatting sqref="G20">
    <cfRule type="cellIs" priority="3" dxfId="11" operator="equal" stopIfTrue="1">
      <formula>"Complete"</formula>
    </cfRule>
  </conditionalFormatting>
  <conditionalFormatting sqref="G21">
    <cfRule type="cellIs" priority="1" dxfId="11" operator="equal" stopIfTrue="1">
      <formula>"Complete"</formula>
    </cfRule>
  </conditionalFormatting>
  <conditionalFormatting sqref="G21">
    <cfRule type="cellIs" priority="2" dxfId="10" operator="equal" stopIfTrue="1">
      <formula>"Complete"</formula>
    </cfRule>
  </conditionalFormatting>
  <dataValidations count="1">
    <dataValidation type="list" allowBlank="1" showInputMessage="1" showErrorMessage="1" sqref="G6:G21">
      <formula1>"Open, In Process, Complete"</formula1>
    </dataValidation>
  </dataValidations>
  <printOptions/>
  <pageMargins left="0.7" right="0.7" top="0.75" bottom="0.75" header="0.3" footer="0.3"/>
  <pageSetup horizontalDpi="600" verticalDpi="600" orientation="portrait" r:id="rId3"/>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7D99CC-A06D-4EFB-B649-EA41E4073A93}">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32106BF5-F932-4D4B-852D-EA6C8FC04B7B}">
  <ds:schemaRefs>
    <ds:schemaRef ds:uri="http://schemas.microsoft.com/sharepoint/v3/contenttype/forms"/>
  </ds:schemaRefs>
</ds:datastoreItem>
</file>

<file path=customXml/itemProps3.xml><?xml version="1.0" encoding="utf-8"?>
<ds:datastoreItem xmlns:ds="http://schemas.openxmlformats.org/officeDocument/2006/customXml" ds:itemID="{01B115DB-C8E3-498C-BB2B-E129D4108602}">
  <ds:schemaRefs>
    <ds:schemaRef ds:uri="http://schemas.microsoft.com/office/2006/metadata/longProperties"/>
  </ds:schemaRefs>
</ds:datastoreItem>
</file>

<file path=customXml/itemProps4.xml><?xml version="1.0" encoding="utf-8"?>
<ds:datastoreItem xmlns:ds="http://schemas.openxmlformats.org/officeDocument/2006/customXml" ds:itemID="{488BF70A-9C3A-4BDA-BBA5-2F75930BE5E5}">
  <ds:schemaRefs>
    <ds:schemaRef ds:uri="http://schemas.microsoft.com/sharepoint/events"/>
  </ds:schemaRefs>
</ds:datastoreItem>
</file>

<file path=customXml/itemProps5.xml><?xml version="1.0" encoding="utf-8"?>
<ds:datastoreItem xmlns:ds="http://schemas.openxmlformats.org/officeDocument/2006/customXml" ds:itemID="{B31BCCDE-1EEF-4D56-8676-074D84A3D15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and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CFSW Action Items</dc:title>
  <dc:subject/>
  <dc:creator>Matthew Ortiz</dc:creator>
  <cp:keywords>CFSW Action Items 12-01-17</cp:keywords>
  <dc:description/>
  <cp:lastModifiedBy>westj</cp:lastModifiedBy>
  <cp:lastPrinted>2017-12-01T00:01:28Z</cp:lastPrinted>
  <dcterms:created xsi:type="dcterms:W3CDTF">2014-10-07T00:13:11Z</dcterms:created>
  <dcterms:modified xsi:type="dcterms:W3CDTF">2020-11-10T22:37:45Z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John SS01. Trapper</vt:lpwstr>
  </property>
  <property fmtid="{D5CDD505-2E9C-101B-9397-08002B2CF9AE}" pid="3" name="display_urn:schemas-microsoft-com:office:office#Author">
    <vt:lpwstr>John SS01. Trapper</vt:lpwstr>
  </property>
  <property fmtid="{D5CDD505-2E9C-101B-9397-08002B2CF9AE}" pid="4" name="_dlc_DocId">
    <vt:lpwstr>DHCSDOC-1848045467-485</vt:lpwstr>
  </property>
  <property fmtid="{D5CDD505-2E9C-101B-9397-08002B2CF9AE}" pid="5" name="_dlc_DocIdItemGuid">
    <vt:lpwstr>a4d8bf98-ebf4-45e4-90fa-94e2e7e2262e</vt:lpwstr>
  </property>
  <property fmtid="{D5CDD505-2E9C-101B-9397-08002B2CF9AE}" pid="6" name="_dlc_DocIdUrl">
    <vt:lpwstr>http://dhcs2016prod:88/services/medi-cal/eligibility/_layouts/15/DocIdRedir.aspx?ID=DHCSDOC-1848045467-485, DHCSDOC-1848045467-485</vt:lpwstr>
  </property>
  <property fmtid="{D5CDD505-2E9C-101B-9397-08002B2CF9AE}" pid="7" name="ContentTypeId">
    <vt:lpwstr>0x0101000DD778A44A894D44A57135C48A267F0A</vt:lpwstr>
  </property>
</Properties>
</file>