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11.27.23 - Completed\"/>
    </mc:Choice>
  </mc:AlternateContent>
  <xr:revisionPtr revIDLastSave="0" documentId="8_{2F232E6B-578F-4567-B9B2-0F87FE45EC71}" xr6:coauthVersionLast="47" xr6:coauthVersionMax="47" xr10:uidLastSave="{00000000-0000-0000-0000-000000000000}"/>
  <bookViews>
    <workbookView xWindow="-110" yWindow="-110" windowWidth="19420" windowHeight="11620" xr2:uid="{00000000-000D-0000-FFFF-FFFF00000000}"/>
  </bookViews>
  <sheets>
    <sheet name="July 2022" sheetId="1" r:id="rId1"/>
  </sheets>
  <definedNames>
    <definedName name="_xlnm.Print_Area" localSheetId="0">'July 2022'!$A$2:$H$75</definedName>
    <definedName name="_xlnm.Print_Titles" localSheetId="0">'July 2022'!$2:$10</definedName>
    <definedName name="TitleRegion1.a9.h69.1">'July 2022'!$A$10:$H$71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1" i="1" l="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G71" i="1"/>
  <c r="F71" i="1"/>
  <c r="E71" i="1"/>
  <c r="D71" i="1"/>
  <c r="H11" i="1"/>
  <c r="H71" i="1" l="1"/>
  <c r="C71" i="1"/>
</calcChain>
</file>

<file path=xl/sharedStrings.xml><?xml version="1.0" encoding="utf-8"?>
<sst xmlns="http://schemas.openxmlformats.org/spreadsheetml/2006/main" count="91" uniqueCount="91">
  <si>
    <t>Department of Health Care Services</t>
  </si>
  <si>
    <t>Mental Health Services Act</t>
  </si>
  <si>
    <t>Reallocated MHSA Funds by Component</t>
  </si>
  <si>
    <t>Fiscal Year: 2022-23</t>
  </si>
  <si>
    <t>Month: July 2022</t>
  </si>
  <si>
    <t>Description: WIC 5892(h)(1); WIC 5899.1(a). Redistribution from the MHSA Reversion Fund.</t>
  </si>
  <si>
    <t>For assistance, please contact MHSA@dhcs.ca.gov</t>
  </si>
  <si>
    <t>A</t>
  </si>
  <si>
    <t>B</t>
  </si>
  <si>
    <t>C</t>
  </si>
  <si>
    <t>D</t>
  </si>
  <si>
    <t>E</t>
  </si>
  <si>
    <t>F</t>
  </si>
  <si>
    <t>G</t>
  </si>
  <si>
    <t>H=C+D+E+F+G</t>
  </si>
  <si>
    <t>County</t>
  </si>
  <si>
    <t>CSS</t>
  </si>
  <si>
    <t>PEI</t>
  </si>
  <si>
    <t xml:space="preserve">INN </t>
  </si>
  <si>
    <t>WET</t>
  </si>
  <si>
    <t>CFTN</t>
  </si>
  <si>
    <t>PEI Amount</t>
  </si>
  <si>
    <t>Alameda</t>
  </si>
  <si>
    <t xml:space="preserve">Alpine </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</si>
  <si>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</si>
  <si>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</si>
  <si>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</si>
  <si>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</si>
  <si>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</si>
  <si>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</si>
  <si>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</si>
  <si>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</si>
  <si>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</si>
  <si>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</si>
  <si>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</si>
  <si>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</si>
  <si>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</si>
  <si>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</si>
  <si>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</si>
  <si>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</si>
  <si>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</si>
  <si>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</si>
  <si>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</si>
  <si>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</si>
  <si>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</si>
  <si>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</si>
  <si>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</si>
  <si>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</si>
  <si>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</si>
  <si>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</si>
  <si>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</si>
  <si>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</si>
  <si>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</si>
  <si>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</si>
  <si>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</si>
  <si>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</si>
  <si>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</si>
  <si>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</si>
  <si>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</si>
  <si>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</si>
  <si>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</si>
  <si>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</si>
  <si>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</si>
  <si>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</si>
  <si>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</si>
  <si>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</si>
  <si>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</si>
  <si>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</si>
  <si>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</si>
  <si>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</si>
  <si>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</si>
  <si>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</si>
  <si>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</si>
  <si>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</si>
  <si>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</si>
  <si>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Tri-City</t>
  </si>
  <si>
    <t>Trinity</t>
  </si>
  <si>
    <t>Tulare</t>
  </si>
  <si>
    <t>Tuolumne</t>
  </si>
  <si>
    <t>Ventura</t>
  </si>
  <si>
    <t>Yolo</t>
  </si>
  <si>
    <t>Total:</t>
  </si>
  <si>
    <t>this month's report. Due to processing times, deposits and reallocations may not occur in the same months.</t>
  </si>
  <si>
    <t>the monthly redistribution from the Reversion Fund</t>
  </si>
  <si>
    <r>
      <t>Funds Deposited into Reversion Account</t>
    </r>
    <r>
      <rPr>
        <b/>
        <vertAlign val="superscript"/>
        <sz val="12"/>
        <color theme="1"/>
        <rFont val="Arial"/>
        <family val="2"/>
      </rPr>
      <t>1</t>
    </r>
  </si>
  <si>
    <r>
      <t>Total</t>
    </r>
    <r>
      <rPr>
        <b/>
        <vertAlign val="superscript"/>
        <sz val="12"/>
        <color theme="1"/>
        <rFont val="Arial"/>
        <family val="2"/>
      </rPr>
      <t>2</t>
    </r>
  </si>
  <si>
    <r>
      <t>Adjustments</t>
    </r>
    <r>
      <rPr>
        <b/>
        <vertAlign val="superscript"/>
        <sz val="12"/>
        <rFont val="Arial"/>
        <family val="2"/>
      </rPr>
      <t>3</t>
    </r>
  </si>
  <si>
    <r>
      <rPr>
        <vertAlign val="superscript"/>
        <sz val="12"/>
        <color theme="1"/>
        <rFont val="Arial"/>
        <family val="2"/>
      </rPr>
      <t>1</t>
    </r>
    <r>
      <rPr>
        <sz val="12"/>
        <color theme="1"/>
        <rFont val="Arial"/>
        <family val="2"/>
      </rPr>
      <t>MHSA funds reverted and deposited into the reversion account in prior months that were distributed by the State Controllers Office within</t>
    </r>
  </si>
  <si>
    <r>
      <rPr>
        <vertAlign val="superscript"/>
        <sz val="12"/>
        <color theme="1"/>
        <rFont val="Arial"/>
        <family val="2"/>
      </rPr>
      <t>2</t>
    </r>
    <r>
      <rPr>
        <sz val="12"/>
        <color theme="1"/>
        <rFont val="Arial"/>
        <family val="2"/>
      </rPr>
      <t xml:space="preserve">The monthly MHSA distribution from the State Controller’s Office will include: The monthly distribution from the Mental Health Services Fund and
</t>
    </r>
  </si>
  <si>
    <r>
      <rPr>
        <vertAlign val="superscript"/>
        <sz val="12"/>
        <color theme="1"/>
        <rFont val="Arial"/>
        <family val="2"/>
      </rPr>
      <t>3</t>
    </r>
    <r>
      <rPr>
        <sz val="12"/>
        <color theme="1"/>
        <rFont val="Arial"/>
        <family val="2"/>
      </rPr>
      <t>CalMHSA returned MHSA funds to DHCS from an audit.</t>
    </r>
  </si>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</sst>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0%"/>
  </numFmts>
  <fonts count="11" x14ac:knownFonts="1">
    <font>
      <sz val="11"/>
      <color theme="1"/>
      <name val="Calibri"/>
      <family val="2"/>
      <scheme val="minor"/>
    </font>
    <font>
      <sz val="12"/>
      <color theme="1"/>
      <name val="Arial"/>
      <family val="2"/>
    </font>
    <font>
      <sz val="11"/>
      <color theme="1"/>
      <name val="Calibri"/>
      <family val="2"/>
      <scheme val="minor"/>
    </font>
    <font>
      <sz val="12"/>
      <name val="Arial"/>
      <family val="2"/>
    </font>
    <font>
      <b/>
      <sz val="12"/>
      <color theme="1"/>
      <name val="Arial"/>
      <family val="2"/>
    </font>
    <font>
      <sz val="12"/>
      <color theme="1"/>
      <name val="Arial"/>
      <family val="2"/>
    </font>
    <font>
      <b/>
      <sz val="12"/>
      <name val="Arial"/>
      <family val="2"/>
    </font>
    <font>
      <b/>
      <vertAlign val="superscript"/>
      <sz val="12"/>
      <color theme="1"/>
      <name val="Arial"/>
      <family val="2"/>
    </font>
    <font>
      <b/>
      <vertAlign val="superscript"/>
      <sz val="12"/>
      <name val="Arial"/>
      <family val="2"/>
    </font>
    <font>
      <vertAlign val="superscript"/>
      <sz val="12"/>
      <color theme="1"/>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0" fontId="3" fillId="0" borderId="0"/>
  </cellStyleXfs>
  <cellXfs count="31">
    <xf numFmtId="0" fontId="0" fillId="0" borderId="0" xfId="0"/>
    <xf numFmtId="0" fontId="4" fillId="0" borderId="0" xfId="0" applyFont="1" applyProtection="1">
      <protection locked="0"/>
    </xf>
    <xf numFmtId="0" fontId="5" fillId="0" borderId="0" xfId="0" applyFont="1" applyProtection="1">
      <protection locked="0"/>
    </xf>
    <xf numFmtId="49" fontId="6" fillId="0" borderId="0" xfId="0" applyNumberFormat="1" applyFont="1" applyFill="1" applyBorder="1" applyAlignment="1" applyProtection="1">
      <protection locked="0"/>
    </xf>
    <xf numFmtId="14" fontId="5" fillId="0" borderId="0" xfId="0" applyNumberFormat="1" applyFont="1" applyFill="1" applyBorder="1" applyAlignment="1" applyProtection="1">
      <alignment horizontal="center" vertical="center"/>
      <protection locked="0"/>
    </xf>
    <xf numFmtId="14" fontId="5" fillId="0" borderId="0" xfId="0" applyNumberFormat="1"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164" fontId="5" fillId="0" borderId="0" xfId="0" applyNumberFormat="1" applyFont="1" applyBorder="1" applyAlignment="1" applyProtection="1">
      <alignment horizontal="center" vertical="center"/>
      <protection locked="0"/>
    </xf>
    <xf numFmtId="0" fontId="5" fillId="0" borderId="0" xfId="0" applyFont="1" applyAlignment="1" applyProtection="1">
      <alignment horizontal="center"/>
      <protection locked="0"/>
    </xf>
    <xf numFmtId="44" fontId="5" fillId="0" borderId="0" xfId="0" applyNumberFormat="1" applyFont="1" applyBorder="1" applyAlignment="1" applyProtection="1">
      <alignment horizontal="center" vertical="center"/>
      <protection locked="0"/>
    </xf>
    <xf numFmtId="164" fontId="4" fillId="0" borderId="1" xfId="0" applyNumberFormat="1" applyFont="1" applyBorder="1" applyAlignment="1" applyProtection="1">
      <alignment horizontal="center" vertical="center" wrapText="1"/>
      <protection locked="0"/>
    </xf>
    <xf numFmtId="164" fontId="4" fillId="0" borderId="0" xfId="0" applyNumberFormat="1" applyFont="1" applyBorder="1" applyAlignment="1" applyProtection="1">
      <alignment horizontal="center" vertical="center"/>
      <protection locked="0"/>
    </xf>
    <xf numFmtId="44" fontId="5" fillId="0" borderId="0" xfId="1" applyFont="1" applyProtection="1">
      <protection locked="0"/>
    </xf>
    <xf numFmtId="164" fontId="6" fillId="0" borderId="1" xfId="2" applyNumberFormat="1" applyFont="1" applyFill="1" applyBorder="1" applyAlignment="1" applyProtection="1">
      <alignment horizontal="center" vertical="center"/>
      <protection locked="0"/>
    </xf>
    <xf numFmtId="44" fontId="3" fillId="0" borderId="1" xfId="1" applyFont="1" applyBorder="1" applyAlignment="1" applyProtection="1">
      <alignment horizontal="center" vertical="center"/>
      <protection locked="0"/>
    </xf>
    <xf numFmtId="44" fontId="5" fillId="0" borderId="1" xfId="0" applyNumberFormat="1" applyFont="1" applyBorder="1" applyAlignment="1" applyProtection="1">
      <alignment horizontal="center" vertical="center"/>
      <protection locked="0"/>
    </xf>
    <xf numFmtId="164" fontId="4" fillId="0" borderId="1" xfId="2" applyNumberFormat="1" applyFont="1" applyFill="1" applyBorder="1" applyAlignment="1" applyProtection="1">
      <alignment horizontal="center" vertical="center"/>
      <protection locked="0"/>
    </xf>
    <xf numFmtId="164" fontId="6" fillId="0" borderId="1" xfId="2" applyNumberFormat="1" applyFont="1" applyBorder="1" applyAlignment="1" applyProtection="1">
      <alignment horizontal="center" vertical="center"/>
      <protection locked="0"/>
    </xf>
    <xf numFmtId="44" fontId="5" fillId="0" borderId="1" xfId="0" applyNumberFormat="1" applyFont="1" applyFill="1" applyBorder="1" applyAlignment="1" applyProtection="1">
      <alignment horizontal="center" vertical="center"/>
      <protection locked="0"/>
    </xf>
    <xf numFmtId="10" fontId="4" fillId="0" borderId="1" xfId="0" applyNumberFormat="1" applyFont="1" applyBorder="1" applyAlignment="1" applyProtection="1">
      <alignment horizontal="center" vertical="center"/>
      <protection locked="0"/>
    </xf>
    <xf numFmtId="0" fontId="5" fillId="0" borderId="0" xfId="0" applyFont="1" applyAlignment="1" applyProtection="1">
      <protection locked="0"/>
    </xf>
    <xf numFmtId="0" fontId="5" fillId="0" borderId="0" xfId="0" applyFont="1" applyFill="1" applyBorder="1" applyAlignment="1" applyProtection="1">
      <alignment horizontal="left"/>
      <protection locked="0"/>
    </xf>
    <xf numFmtId="0" fontId="5" fillId="0" borderId="0" xfId="0" applyFont="1" applyProtection="1"/>
    <xf numFmtId="49" fontId="6" fillId="0" borderId="0" xfId="0" applyNumberFormat="1" applyFont="1" applyFill="1" applyBorder="1" applyAlignment="1" applyProtection="1"/>
    <xf numFmtId="49" fontId="6" fillId="0" borderId="0" xfId="0" applyNumberFormat="1" applyFont="1" applyFill="1" applyBorder="1" applyAlignment="1" applyProtection="1">
      <alignment horizontal="center"/>
    </xf>
    <xf numFmtId="14" fontId="5" fillId="0" borderId="0" xfId="0" applyNumberFormat="1" applyFont="1" applyFill="1" applyBorder="1" applyAlignment="1" applyProtection="1">
      <alignment horizontal="center" vertical="center"/>
    </xf>
    <xf numFmtId="14" fontId="5" fillId="0" borderId="0" xfId="0" applyNumberFormat="1" applyFont="1" applyBorder="1" applyAlignment="1" applyProtection="1">
      <alignment horizontal="center" vertical="center"/>
    </xf>
    <xf numFmtId="0" fontId="5" fillId="0" borderId="0" xfId="0" applyFont="1" applyBorder="1" applyAlignment="1" applyProtection="1">
      <alignment horizontal="center" vertical="center"/>
    </xf>
    <xf numFmtId="164" fontId="5" fillId="0" borderId="0" xfId="0" applyNumberFormat="1" applyFont="1" applyBorder="1" applyAlignment="1" applyProtection="1">
      <alignment horizontal="center" vertical="center"/>
    </xf>
    <xf numFmtId="0" fontId="10" fillId="0" borderId="0" xfId="0" applyFont="1" applyProtection="1">
      <protection locked="0"/>
    </xf>
    <xf numFmtId="44" fontId="5" fillId="0" borderId="0" xfId="0" applyNumberFormat="1" applyFont="1" applyFill="1" applyProtection="1"/>
  </cellXfs>
  <cellStyles count="3">
    <cellStyle name="Currency" xfId="1" builtinId="4"/>
    <cellStyle name="Normal" xfId="0" builtinId="0"/>
    <cellStyle name="Normal 2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6"/>
  <sheetViews>
    <sheetView tabSelected="1" zoomScaleNormal="100" zoomScalePageLayoutView="70" workbookViewId="0">
      <selection activeCell="A73" sqref="A73"/>
    </sheetView>
  </sheetViews>
  <sheetFormatPr defaultColWidth="0" defaultRowHeight="15.5" zeroHeight="1" x14ac:dyDescent="0.35"/>
  <cols>
    <col min="1" max="1" width="19.54296875" style="2" bestFit="1" customWidth="1"/>
    <col min="2" max="8" width="17.7265625" style="2" customWidth="1"/>
    <col min="9" max="9" width="8.54296875" style="2" hidden="1" customWidth="1"/>
    <col min="10" max="10" width="9.1796875" style="2" hidden="1" customWidth="1"/>
    <col min="11" max="11" width="13.7265625" style="2" hidden="1" customWidth="1"/>
    <col min="12" max="16384" width="9.1796875" style="2" hidden="1"/>
  </cols>
  <sheetData>
    <row r="1" spans="1:11" x14ac:dyDescent="0.35">
      <c r="A1" s="29" t="s">
        <v>90</v>
      </c>
      <c r="B1" s="22"/>
      <c r="C1" s="22"/>
      <c r="D1" s="22"/>
      <c r="E1" s="22"/>
      <c r="F1" s="22"/>
      <c r="G1" s="22"/>
      <c r="H1" s="22"/>
    </row>
    <row r="2" spans="1:11" x14ac:dyDescent="0.35">
      <c r="A2" s="1" t="s">
        <v>0</v>
      </c>
      <c r="B2" s="22"/>
      <c r="C2" s="22"/>
      <c r="D2" s="22"/>
      <c r="E2" s="22"/>
      <c r="F2" s="22"/>
      <c r="G2" s="22"/>
      <c r="H2" s="22"/>
    </row>
    <row r="3" spans="1:11" x14ac:dyDescent="0.35">
      <c r="A3" s="1" t="s">
        <v>1</v>
      </c>
      <c r="B3" s="22"/>
      <c r="C3" s="22"/>
      <c r="D3" s="22"/>
      <c r="E3" s="22"/>
      <c r="F3" s="22"/>
      <c r="G3" s="22"/>
      <c r="H3" s="22"/>
    </row>
    <row r="4" spans="1:11" x14ac:dyDescent="0.35">
      <c r="A4" s="1" t="s">
        <v>2</v>
      </c>
      <c r="B4" s="22"/>
      <c r="C4" s="22"/>
      <c r="D4" s="22"/>
      <c r="E4" s="22"/>
      <c r="F4" s="22"/>
      <c r="G4" s="22"/>
      <c r="H4" s="22"/>
    </row>
    <row r="5" spans="1:11" x14ac:dyDescent="0.35">
      <c r="A5" s="1" t="s">
        <v>3</v>
      </c>
      <c r="B5" s="22"/>
      <c r="C5" s="22"/>
      <c r="D5" s="22"/>
      <c r="E5" s="22"/>
      <c r="F5" s="22"/>
      <c r="G5" s="22"/>
      <c r="H5" s="22"/>
    </row>
    <row r="6" spans="1:11" x14ac:dyDescent="0.35">
      <c r="A6" s="1" t="s">
        <v>4</v>
      </c>
      <c r="B6" s="22"/>
      <c r="C6" s="22"/>
      <c r="D6" s="22"/>
      <c r="E6" s="22"/>
      <c r="F6" s="22"/>
      <c r="G6" s="22"/>
      <c r="H6" s="22"/>
    </row>
    <row r="7" spans="1:11" x14ac:dyDescent="0.35">
      <c r="A7" s="1" t="s">
        <v>5</v>
      </c>
      <c r="B7" s="22"/>
      <c r="C7" s="22"/>
      <c r="D7" s="23"/>
      <c r="E7" s="24"/>
      <c r="F7" s="23"/>
      <c r="G7" s="23"/>
      <c r="H7" s="23"/>
      <c r="I7" s="3"/>
    </row>
    <row r="8" spans="1:11" x14ac:dyDescent="0.35">
      <c r="A8" s="1" t="s">
        <v>6</v>
      </c>
      <c r="B8" s="25"/>
      <c r="C8" s="26"/>
      <c r="D8" s="27"/>
      <c r="E8" s="27"/>
      <c r="F8" s="27"/>
      <c r="G8" s="27"/>
      <c r="H8" s="28"/>
      <c r="I8" s="7"/>
    </row>
    <row r="9" spans="1:11" x14ac:dyDescent="0.35">
      <c r="A9" s="8" t="s">
        <v>7</v>
      </c>
      <c r="B9" s="4" t="s">
        <v>8</v>
      </c>
      <c r="C9" s="5" t="s">
        <v>9</v>
      </c>
      <c r="D9" s="6" t="s">
        <v>10</v>
      </c>
      <c r="E9" s="6" t="s">
        <v>11</v>
      </c>
      <c r="F9" s="6" t="s">
        <v>12</v>
      </c>
      <c r="G9" s="6" t="s">
        <v>13</v>
      </c>
      <c r="H9" s="9" t="s">
        <v>14</v>
      </c>
      <c r="I9" s="7"/>
    </row>
    <row r="10" spans="1:11" ht="64" x14ac:dyDescent="0.35">
      <c r="A10" s="10" t="s">
        <v>15</v>
      </c>
      <c r="B10" s="10" t="s">
        <v>84</v>
      </c>
      <c r="C10" s="10" t="s">
        <v>16</v>
      </c>
      <c r="D10" s="10" t="s">
        <v>17</v>
      </c>
      <c r="E10" s="10" t="s">
        <v>18</v>
      </c>
      <c r="F10" s="10" t="s">
        <v>19</v>
      </c>
      <c r="G10" s="10" t="s">
        <v>20</v>
      </c>
      <c r="H10" s="10" t="s">
        <v>85</v>
      </c>
      <c r="I10" s="11"/>
      <c r="K10" s="12" t="s">
        <v>21</v>
      </c>
    </row>
    <row r="11" spans="1:11" x14ac:dyDescent="0.35">
      <c r="A11" s="13" t="s">
        <v>22</v>
      </c>
      <c r="B11" s="14">
        <v>0</v>
      </c>
      <c r="C11" s="15">
        <v>10946.95</v>
      </c>
      <c r="D11" s="15">
        <v>2795.1421800000003</v>
      </c>
      <c r="E11" s="15">
        <v>8151.79</v>
      </c>
      <c r="F11" s="15">
        <v>0</v>
      </c>
      <c r="G11" s="15">
        <v>0</v>
      </c>
      <c r="H11" s="15">
        <f>SUM(C11:G11)</f>
        <v>21893.882180000001</v>
      </c>
      <c r="I11" s="9"/>
      <c r="K11" s="12">
        <v>2420.5321800000002</v>
      </c>
    </row>
    <row r="12" spans="1:11" x14ac:dyDescent="0.35">
      <c r="A12" s="13" t="s">
        <v>23</v>
      </c>
      <c r="B12" s="14">
        <v>0</v>
      </c>
      <c r="C12" s="15">
        <v>153.25</v>
      </c>
      <c r="D12" s="15">
        <v>39.125720000000001</v>
      </c>
      <c r="E12" s="15">
        <v>114.12</v>
      </c>
      <c r="F12" s="15">
        <v>0</v>
      </c>
      <c r="G12" s="15">
        <v>0</v>
      </c>
      <c r="H12" s="15">
        <f t="shared" ref="H12:H70" si="0">SUM(C12:G12)</f>
        <v>306.49572000000001</v>
      </c>
      <c r="I12" s="9"/>
      <c r="K12" s="12">
        <v>33.885719999999999</v>
      </c>
    </row>
    <row r="13" spans="1:11" x14ac:dyDescent="0.35">
      <c r="A13" s="13" t="s">
        <v>24</v>
      </c>
      <c r="B13" s="14">
        <v>286258.75</v>
      </c>
      <c r="C13" s="15">
        <v>14.36</v>
      </c>
      <c r="D13" s="15">
        <v>92.094400000000007</v>
      </c>
      <c r="E13" s="15">
        <v>268.58999999999997</v>
      </c>
      <c r="F13" s="15">
        <v>0</v>
      </c>
      <c r="G13" s="15">
        <v>0</v>
      </c>
      <c r="H13" s="15">
        <f t="shared" si="0"/>
        <v>375.0444</v>
      </c>
      <c r="I13" s="9"/>
      <c r="K13" s="12">
        <v>79.754400000000004</v>
      </c>
    </row>
    <row r="14" spans="1:11" x14ac:dyDescent="0.35">
      <c r="A14" s="13" t="s">
        <v>25</v>
      </c>
      <c r="B14" s="14">
        <v>0</v>
      </c>
      <c r="C14" s="15">
        <v>1615.62</v>
      </c>
      <c r="D14" s="15">
        <v>412.52820000000003</v>
      </c>
      <c r="E14" s="15">
        <v>1203.0999999999999</v>
      </c>
      <c r="F14" s="15">
        <v>0</v>
      </c>
      <c r="G14" s="15">
        <v>0</v>
      </c>
      <c r="H14" s="15">
        <f t="shared" si="0"/>
        <v>3231.2482</v>
      </c>
      <c r="I14" s="9"/>
      <c r="K14" s="12">
        <v>357.23820000000001</v>
      </c>
    </row>
    <row r="15" spans="1:11" x14ac:dyDescent="0.35">
      <c r="A15" s="13" t="s">
        <v>26</v>
      </c>
      <c r="B15" s="14">
        <v>0</v>
      </c>
      <c r="C15" s="15">
        <v>416.37</v>
      </c>
      <c r="D15" s="15">
        <v>106.31471999999999</v>
      </c>
      <c r="E15" s="15">
        <v>310.05</v>
      </c>
      <c r="F15" s="15">
        <v>0</v>
      </c>
      <c r="G15" s="15">
        <v>0</v>
      </c>
      <c r="H15" s="15">
        <f t="shared" si="0"/>
        <v>832.73471999999992</v>
      </c>
      <c r="I15" s="9"/>
      <c r="K15" s="12">
        <v>92.064719999999994</v>
      </c>
    </row>
    <row r="16" spans="1:11" x14ac:dyDescent="0.35">
      <c r="A16" s="16" t="s">
        <v>27</v>
      </c>
      <c r="B16" s="14">
        <v>0</v>
      </c>
      <c r="C16" s="15">
        <v>302.83999999999997</v>
      </c>
      <c r="D16" s="15">
        <v>77.322279999999992</v>
      </c>
      <c r="E16" s="15">
        <v>225.51</v>
      </c>
      <c r="F16" s="15">
        <v>0</v>
      </c>
      <c r="G16" s="15">
        <v>0</v>
      </c>
      <c r="H16" s="15">
        <f t="shared" si="0"/>
        <v>605.67228</v>
      </c>
      <c r="I16" s="9"/>
      <c r="K16" s="12">
        <v>66.962279999999993</v>
      </c>
    </row>
    <row r="17" spans="1:11" x14ac:dyDescent="0.35">
      <c r="A17" s="13" t="s">
        <v>28</v>
      </c>
      <c r="B17" s="14">
        <v>0</v>
      </c>
      <c r="C17" s="15">
        <v>7335.72</v>
      </c>
      <c r="D17" s="15">
        <v>1873.06646</v>
      </c>
      <c r="E17" s="15">
        <v>5462.64</v>
      </c>
      <c r="F17" s="15">
        <v>0</v>
      </c>
      <c r="G17" s="15">
        <v>0</v>
      </c>
      <c r="H17" s="15">
        <f t="shared" si="0"/>
        <v>14671.426459999999</v>
      </c>
      <c r="I17" s="9"/>
      <c r="K17" s="12">
        <v>1622.03646</v>
      </c>
    </row>
    <row r="18" spans="1:11" x14ac:dyDescent="0.35">
      <c r="A18" s="17" t="s">
        <v>29</v>
      </c>
      <c r="B18" s="14">
        <v>0</v>
      </c>
      <c r="C18" s="15">
        <v>332.03</v>
      </c>
      <c r="D18" s="15">
        <v>84.777079999999998</v>
      </c>
      <c r="E18" s="15">
        <v>247.25</v>
      </c>
      <c r="F18" s="15">
        <v>0</v>
      </c>
      <c r="G18" s="15">
        <v>0</v>
      </c>
      <c r="H18" s="15">
        <f t="shared" si="0"/>
        <v>664.05708000000004</v>
      </c>
      <c r="I18" s="9"/>
      <c r="K18" s="12">
        <v>73.417079999999999</v>
      </c>
    </row>
    <row r="19" spans="1:11" x14ac:dyDescent="0.35">
      <c r="A19" s="17" t="s">
        <v>30</v>
      </c>
      <c r="B19" s="14">
        <v>0</v>
      </c>
      <c r="C19" s="15">
        <v>1202.06</v>
      </c>
      <c r="D19" s="15">
        <v>306.93322000000001</v>
      </c>
      <c r="E19" s="15">
        <v>895.13</v>
      </c>
      <c r="F19" s="15">
        <v>0</v>
      </c>
      <c r="G19" s="15">
        <v>0</v>
      </c>
      <c r="H19" s="15">
        <f t="shared" si="0"/>
        <v>2404.1232199999999</v>
      </c>
      <c r="I19" s="9"/>
      <c r="K19" s="12">
        <v>265.79322000000002</v>
      </c>
    </row>
    <row r="20" spans="1:11" x14ac:dyDescent="0.35">
      <c r="A20" s="17" t="s">
        <v>31</v>
      </c>
      <c r="B20" s="14">
        <v>0</v>
      </c>
      <c r="C20" s="15">
        <v>7660.13</v>
      </c>
      <c r="D20" s="15">
        <v>1955.8972400000002</v>
      </c>
      <c r="E20" s="15">
        <v>5704.22</v>
      </c>
      <c r="F20" s="15">
        <v>0</v>
      </c>
      <c r="G20" s="15">
        <v>0</v>
      </c>
      <c r="H20" s="15">
        <f t="shared" si="0"/>
        <v>15320.247240000001</v>
      </c>
      <c r="I20" s="9"/>
      <c r="K20" s="12">
        <v>1693.7672400000001</v>
      </c>
    </row>
    <row r="21" spans="1:11" x14ac:dyDescent="0.35">
      <c r="A21" s="17" t="s">
        <v>32</v>
      </c>
      <c r="B21" s="14">
        <v>0</v>
      </c>
      <c r="C21" s="15">
        <v>346.1</v>
      </c>
      <c r="D21" s="15">
        <v>88.367000000000004</v>
      </c>
      <c r="E21" s="15">
        <v>257.73</v>
      </c>
      <c r="F21" s="15">
        <v>0</v>
      </c>
      <c r="G21" s="15">
        <v>0</v>
      </c>
      <c r="H21" s="15">
        <f t="shared" si="0"/>
        <v>692.19700000000012</v>
      </c>
      <c r="I21" s="9"/>
      <c r="K21" s="12">
        <v>76.527000000000001</v>
      </c>
    </row>
    <row r="22" spans="1:11" x14ac:dyDescent="0.35">
      <c r="A22" s="17" t="s">
        <v>33</v>
      </c>
      <c r="B22" s="14">
        <v>0</v>
      </c>
      <c r="C22" s="15">
        <v>1023.18</v>
      </c>
      <c r="D22" s="15">
        <v>261.25008000000003</v>
      </c>
      <c r="E22" s="15">
        <v>761.92</v>
      </c>
      <c r="F22" s="15">
        <v>0</v>
      </c>
      <c r="G22" s="15">
        <v>0</v>
      </c>
      <c r="H22" s="15">
        <f t="shared" si="0"/>
        <v>2046.3500800000002</v>
      </c>
      <c r="I22" s="9"/>
      <c r="K22" s="12">
        <v>226.24008000000001</v>
      </c>
    </row>
    <row r="23" spans="1:11" x14ac:dyDescent="0.35">
      <c r="A23" s="17" t="s">
        <v>34</v>
      </c>
      <c r="B23" s="14">
        <v>0</v>
      </c>
      <c r="C23" s="15">
        <v>1428.11</v>
      </c>
      <c r="D23" s="15">
        <v>364.64699999999999</v>
      </c>
      <c r="E23" s="15">
        <v>1063.46</v>
      </c>
      <c r="F23" s="15">
        <v>0</v>
      </c>
      <c r="G23" s="15">
        <v>0</v>
      </c>
      <c r="H23" s="15">
        <f t="shared" si="0"/>
        <v>2856.2169999999996</v>
      </c>
      <c r="I23" s="9"/>
      <c r="K23" s="12">
        <v>315.77699999999999</v>
      </c>
    </row>
    <row r="24" spans="1:11" x14ac:dyDescent="0.35">
      <c r="A24" s="17" t="s">
        <v>35</v>
      </c>
      <c r="B24" s="14">
        <v>0</v>
      </c>
      <c r="C24" s="15">
        <v>215.66</v>
      </c>
      <c r="D24" s="15">
        <v>55.066320000000005</v>
      </c>
      <c r="E24" s="15">
        <v>160.6</v>
      </c>
      <c r="F24" s="15">
        <v>0</v>
      </c>
      <c r="G24" s="15">
        <v>0</v>
      </c>
      <c r="H24" s="15">
        <f t="shared" si="0"/>
        <v>431.32632000000001</v>
      </c>
      <c r="I24" s="9"/>
      <c r="K24" s="12">
        <v>47.686320000000002</v>
      </c>
    </row>
    <row r="25" spans="1:11" x14ac:dyDescent="0.35">
      <c r="A25" s="17" t="s">
        <v>36</v>
      </c>
      <c r="B25" s="14">
        <v>0</v>
      </c>
      <c r="C25" s="15">
        <v>6668.91</v>
      </c>
      <c r="D25" s="15">
        <v>1702.8051</v>
      </c>
      <c r="E25" s="15">
        <v>4966.1000000000004</v>
      </c>
      <c r="F25" s="15">
        <v>0</v>
      </c>
      <c r="G25" s="15">
        <v>0</v>
      </c>
      <c r="H25" s="15">
        <f t="shared" si="0"/>
        <v>13337.8151</v>
      </c>
      <c r="I25" s="9"/>
      <c r="K25" s="12">
        <v>1474.5951</v>
      </c>
    </row>
    <row r="26" spans="1:11" x14ac:dyDescent="0.35">
      <c r="A26" s="17" t="s">
        <v>37</v>
      </c>
      <c r="B26" s="14">
        <v>0</v>
      </c>
      <c r="C26" s="15">
        <v>1192.77</v>
      </c>
      <c r="D26" s="15">
        <v>304.55930000000001</v>
      </c>
      <c r="E26" s="15">
        <v>888.21</v>
      </c>
      <c r="F26" s="15">
        <v>0</v>
      </c>
      <c r="G26" s="15">
        <v>0</v>
      </c>
      <c r="H26" s="15">
        <f t="shared" si="0"/>
        <v>2385.5392999999999</v>
      </c>
      <c r="I26" s="9"/>
      <c r="K26" s="12">
        <v>263.73930000000001</v>
      </c>
    </row>
    <row r="27" spans="1:11" x14ac:dyDescent="0.35">
      <c r="A27" s="17" t="s">
        <v>38</v>
      </c>
      <c r="B27" s="14">
        <v>0</v>
      </c>
      <c r="C27" s="15">
        <v>541.79999999999995</v>
      </c>
      <c r="D27" s="15">
        <v>138.34055999999998</v>
      </c>
      <c r="E27" s="15">
        <v>403.46</v>
      </c>
      <c r="F27" s="15">
        <v>0</v>
      </c>
      <c r="G27" s="15">
        <v>0</v>
      </c>
      <c r="H27" s="15">
        <f t="shared" si="0"/>
        <v>1083.6005599999999</v>
      </c>
      <c r="I27" s="9"/>
      <c r="K27" s="12">
        <v>119.80055999999999</v>
      </c>
    </row>
    <row r="28" spans="1:11" x14ac:dyDescent="0.35">
      <c r="A28" s="17" t="s">
        <v>39</v>
      </c>
      <c r="B28" s="14">
        <v>0</v>
      </c>
      <c r="C28" s="15">
        <v>313.02</v>
      </c>
      <c r="D28" s="15">
        <v>79.924200000000013</v>
      </c>
      <c r="E28" s="15">
        <v>233.1</v>
      </c>
      <c r="F28" s="15">
        <v>0</v>
      </c>
      <c r="G28" s="15">
        <v>0</v>
      </c>
      <c r="H28" s="15">
        <f t="shared" si="0"/>
        <v>626.04420000000005</v>
      </c>
      <c r="I28" s="9"/>
      <c r="K28" s="12">
        <v>69.214200000000005</v>
      </c>
    </row>
    <row r="29" spans="1:11" x14ac:dyDescent="0.35">
      <c r="A29" s="17" t="s">
        <v>40</v>
      </c>
      <c r="B29" s="14">
        <v>0</v>
      </c>
      <c r="C29" s="15">
        <v>83304.990000000005</v>
      </c>
      <c r="D29" s="15">
        <v>21270.691780000001</v>
      </c>
      <c r="E29" s="15">
        <v>62034.18</v>
      </c>
      <c r="F29" s="15">
        <v>0</v>
      </c>
      <c r="G29" s="15">
        <v>0</v>
      </c>
      <c r="H29" s="15">
        <f t="shared" si="0"/>
        <v>166609.86178000001</v>
      </c>
      <c r="I29" s="9"/>
      <c r="K29" s="12">
        <v>18419.961780000001</v>
      </c>
    </row>
    <row r="30" spans="1:11" x14ac:dyDescent="0.35">
      <c r="A30" s="17" t="s">
        <v>41</v>
      </c>
      <c r="B30" s="14">
        <v>0</v>
      </c>
      <c r="C30" s="18">
        <v>1270.5900000000954</v>
      </c>
      <c r="D30" s="15">
        <v>324.44758000000252</v>
      </c>
      <c r="E30" s="15">
        <v>946.1399999999511</v>
      </c>
      <c r="F30" s="15">
        <v>0</v>
      </c>
      <c r="G30" s="15">
        <v>0</v>
      </c>
      <c r="H30" s="15">
        <f t="shared" si="0"/>
        <v>2541.1775800000491</v>
      </c>
      <c r="I30" s="9"/>
      <c r="K30" s="12">
        <v>280.93758000000003</v>
      </c>
    </row>
    <row r="31" spans="1:11" x14ac:dyDescent="0.35">
      <c r="A31" s="17" t="s">
        <v>42</v>
      </c>
      <c r="B31" s="14">
        <v>0</v>
      </c>
      <c r="C31" s="15">
        <v>1810.43</v>
      </c>
      <c r="D31" s="15">
        <v>462.26243999999997</v>
      </c>
      <c r="E31" s="15">
        <v>1348.16</v>
      </c>
      <c r="F31" s="15">
        <v>0</v>
      </c>
      <c r="G31" s="15">
        <v>0</v>
      </c>
      <c r="H31" s="15">
        <f t="shared" si="0"/>
        <v>3620.8524399999997</v>
      </c>
      <c r="I31" s="9"/>
      <c r="K31" s="12">
        <v>400.31243999999998</v>
      </c>
    </row>
    <row r="32" spans="1:11" x14ac:dyDescent="0.35">
      <c r="A32" s="17" t="s">
        <v>43</v>
      </c>
      <c r="B32" s="14">
        <v>0</v>
      </c>
      <c r="C32" s="15">
        <v>219.51</v>
      </c>
      <c r="D32" s="15">
        <v>56.046399999999998</v>
      </c>
      <c r="E32" s="15">
        <v>163.46</v>
      </c>
      <c r="F32" s="15">
        <v>0</v>
      </c>
      <c r="G32" s="15">
        <v>0</v>
      </c>
      <c r="H32" s="15">
        <f t="shared" si="0"/>
        <v>439.01639999999998</v>
      </c>
      <c r="I32" s="9"/>
      <c r="K32" s="12">
        <v>48.5364</v>
      </c>
    </row>
    <row r="33" spans="1:11" x14ac:dyDescent="0.35">
      <c r="A33" s="17" t="s">
        <v>44</v>
      </c>
      <c r="B33" s="14">
        <v>0</v>
      </c>
      <c r="C33" s="15">
        <v>676.32</v>
      </c>
      <c r="D33" s="15">
        <v>172.68477999999999</v>
      </c>
      <c r="E33" s="15">
        <v>503.63</v>
      </c>
      <c r="F33" s="15">
        <v>0</v>
      </c>
      <c r="G33" s="15">
        <v>0</v>
      </c>
      <c r="H33" s="15">
        <f t="shared" si="0"/>
        <v>1352.6347799999999</v>
      </c>
      <c r="I33" s="9"/>
      <c r="K33" s="12">
        <v>149.54478</v>
      </c>
    </row>
    <row r="34" spans="1:11" x14ac:dyDescent="0.35">
      <c r="A34" s="17" t="s">
        <v>45</v>
      </c>
      <c r="B34" s="14">
        <v>0</v>
      </c>
      <c r="C34" s="15">
        <v>2230.0100000000002</v>
      </c>
      <c r="D34" s="15">
        <v>569.39797999999996</v>
      </c>
      <c r="E34" s="15">
        <v>1660.61</v>
      </c>
      <c r="F34" s="15">
        <v>0</v>
      </c>
      <c r="G34" s="15">
        <v>0</v>
      </c>
      <c r="H34" s="15">
        <f t="shared" si="0"/>
        <v>4460.0179799999996</v>
      </c>
      <c r="I34" s="9"/>
      <c r="K34" s="12">
        <v>493.08798000000002</v>
      </c>
    </row>
    <row r="35" spans="1:11" x14ac:dyDescent="0.35">
      <c r="A35" s="17" t="s">
        <v>46</v>
      </c>
      <c r="B35" s="14">
        <v>10207.959999999999</v>
      </c>
      <c r="C35" s="15">
        <v>187.62</v>
      </c>
      <c r="D35" s="15">
        <v>41.484960000000001</v>
      </c>
      <c r="E35" s="15">
        <v>139.71</v>
      </c>
      <c r="F35" s="15">
        <v>0</v>
      </c>
      <c r="G35" s="15">
        <v>0</v>
      </c>
      <c r="H35" s="15">
        <f t="shared" si="0"/>
        <v>368.81496000000004</v>
      </c>
      <c r="I35" s="9"/>
      <c r="K35" s="12">
        <v>41.484960000000001</v>
      </c>
    </row>
    <row r="36" spans="1:11" x14ac:dyDescent="0.35">
      <c r="A36" s="17" t="s">
        <v>47</v>
      </c>
      <c r="B36" s="14">
        <v>0</v>
      </c>
      <c r="C36" s="15">
        <v>205.07</v>
      </c>
      <c r="D36" s="15">
        <v>52.363320000000002</v>
      </c>
      <c r="E36" s="15">
        <v>152.71</v>
      </c>
      <c r="F36" s="15">
        <v>0</v>
      </c>
      <c r="G36" s="15">
        <v>0</v>
      </c>
      <c r="H36" s="15">
        <f t="shared" si="0"/>
        <v>410.14332000000002</v>
      </c>
      <c r="I36" s="9"/>
      <c r="K36" s="12">
        <v>45.343319999999999</v>
      </c>
    </row>
    <row r="37" spans="1:11" x14ac:dyDescent="0.35">
      <c r="A37" s="17" t="s">
        <v>48</v>
      </c>
      <c r="B37" s="14">
        <v>0</v>
      </c>
      <c r="C37" s="15">
        <v>3445.84</v>
      </c>
      <c r="D37" s="15">
        <v>879.84643999999992</v>
      </c>
      <c r="E37" s="15">
        <v>2565.9899999999998</v>
      </c>
      <c r="F37" s="15">
        <v>0</v>
      </c>
      <c r="G37" s="15">
        <v>0</v>
      </c>
      <c r="H37" s="15">
        <f t="shared" si="0"/>
        <v>6891.6764400000002</v>
      </c>
      <c r="I37" s="9"/>
      <c r="K37" s="12">
        <v>761.92643999999996</v>
      </c>
    </row>
    <row r="38" spans="1:11" x14ac:dyDescent="0.35">
      <c r="A38" s="17" t="s">
        <v>49</v>
      </c>
      <c r="B38" s="14">
        <v>0</v>
      </c>
      <c r="C38" s="15">
        <v>936.07</v>
      </c>
      <c r="D38" s="15">
        <v>239.0093</v>
      </c>
      <c r="E38" s="15">
        <v>697.06</v>
      </c>
      <c r="F38" s="15">
        <v>0</v>
      </c>
      <c r="G38" s="15">
        <v>0</v>
      </c>
      <c r="H38" s="15">
        <f t="shared" si="0"/>
        <v>1872.1393</v>
      </c>
      <c r="I38" s="9"/>
      <c r="K38" s="12">
        <v>206.97929999999999</v>
      </c>
    </row>
    <row r="39" spans="1:11" x14ac:dyDescent="0.35">
      <c r="A39" s="17" t="s">
        <v>50</v>
      </c>
      <c r="B39" s="14">
        <v>0</v>
      </c>
      <c r="C39" s="15">
        <v>719.32</v>
      </c>
      <c r="D39" s="15">
        <v>183.67208000000002</v>
      </c>
      <c r="E39" s="15">
        <v>535.65</v>
      </c>
      <c r="F39" s="15">
        <v>0</v>
      </c>
      <c r="G39" s="15">
        <v>0</v>
      </c>
      <c r="H39" s="15">
        <f t="shared" si="0"/>
        <v>1438.6420800000001</v>
      </c>
      <c r="I39" s="9"/>
      <c r="K39" s="12">
        <v>159.05208000000002</v>
      </c>
    </row>
    <row r="40" spans="1:11" x14ac:dyDescent="0.35">
      <c r="A40" s="17" t="s">
        <v>51</v>
      </c>
      <c r="B40" s="14">
        <v>0</v>
      </c>
      <c r="C40" s="15">
        <v>24266.06</v>
      </c>
      <c r="D40" s="15">
        <v>6195.9841799999995</v>
      </c>
      <c r="E40" s="15">
        <v>18070.05</v>
      </c>
      <c r="F40" s="15">
        <v>0</v>
      </c>
      <c r="G40" s="15">
        <v>0</v>
      </c>
      <c r="H40" s="15">
        <f t="shared" si="0"/>
        <v>48532.09418</v>
      </c>
      <c r="I40" s="9"/>
      <c r="K40" s="12">
        <v>5365.5841799999998</v>
      </c>
    </row>
    <row r="41" spans="1:11" x14ac:dyDescent="0.35">
      <c r="A41" s="17" t="s">
        <v>52</v>
      </c>
      <c r="B41" s="14">
        <v>0</v>
      </c>
      <c r="C41" s="15">
        <v>2243.9299999999998</v>
      </c>
      <c r="D41" s="15">
        <v>572.95687999999996</v>
      </c>
      <c r="E41" s="15">
        <v>1670.98</v>
      </c>
      <c r="F41" s="15">
        <v>0</v>
      </c>
      <c r="G41" s="15">
        <v>0</v>
      </c>
      <c r="H41" s="15">
        <f t="shared" si="0"/>
        <v>4487.8668799999996</v>
      </c>
      <c r="I41" s="9"/>
      <c r="K41" s="12">
        <v>496.16687999999999</v>
      </c>
    </row>
    <row r="42" spans="1:11" x14ac:dyDescent="0.35">
      <c r="A42" s="17" t="s">
        <v>53</v>
      </c>
      <c r="B42" s="14">
        <v>0</v>
      </c>
      <c r="C42" s="15">
        <v>275.47000000000003</v>
      </c>
      <c r="D42" s="15">
        <v>70.341399999999993</v>
      </c>
      <c r="E42" s="15">
        <v>205.14</v>
      </c>
      <c r="F42" s="15">
        <v>0</v>
      </c>
      <c r="G42" s="15">
        <v>0</v>
      </c>
      <c r="H42" s="15">
        <f t="shared" si="0"/>
        <v>550.95140000000004</v>
      </c>
      <c r="I42" s="9"/>
      <c r="K42" s="12">
        <v>60.9114</v>
      </c>
    </row>
    <row r="43" spans="1:11" x14ac:dyDescent="0.35">
      <c r="A43" s="17" t="s">
        <v>54</v>
      </c>
      <c r="B43" s="14">
        <v>0</v>
      </c>
      <c r="C43" s="15">
        <v>16850.73</v>
      </c>
      <c r="D43" s="15">
        <v>4302.5855199999996</v>
      </c>
      <c r="E43" s="15">
        <v>12548.13</v>
      </c>
      <c r="F43" s="15">
        <v>0</v>
      </c>
      <c r="G43" s="15">
        <v>0</v>
      </c>
      <c r="H43" s="15">
        <f t="shared" si="0"/>
        <v>33701.445520000001</v>
      </c>
      <c r="I43" s="9"/>
      <c r="K43" s="12">
        <v>3725.9455199999998</v>
      </c>
    </row>
    <row r="44" spans="1:11" x14ac:dyDescent="0.35">
      <c r="A44" s="17" t="s">
        <v>55</v>
      </c>
      <c r="B44" s="14">
        <v>0</v>
      </c>
      <c r="C44" s="15">
        <v>10169.700000000001</v>
      </c>
      <c r="D44" s="15">
        <v>2596.6808199999996</v>
      </c>
      <c r="E44" s="15">
        <v>7573</v>
      </c>
      <c r="F44" s="15">
        <v>0</v>
      </c>
      <c r="G44" s="15">
        <v>0</v>
      </c>
      <c r="H44" s="15">
        <f t="shared" si="0"/>
        <v>20339.380819999998</v>
      </c>
      <c r="I44" s="9"/>
      <c r="K44" s="12">
        <v>2248.6708199999998</v>
      </c>
    </row>
    <row r="45" spans="1:11" x14ac:dyDescent="0.35">
      <c r="A45" s="17" t="s">
        <v>56</v>
      </c>
      <c r="B45" s="14">
        <v>0</v>
      </c>
      <c r="C45" s="15">
        <v>526.54999999999995</v>
      </c>
      <c r="D45" s="15">
        <v>134.44862000000001</v>
      </c>
      <c r="E45" s="15">
        <v>392.1</v>
      </c>
      <c r="F45" s="15">
        <v>0</v>
      </c>
      <c r="G45" s="15">
        <v>0</v>
      </c>
      <c r="H45" s="15">
        <f t="shared" si="0"/>
        <v>1053.09862</v>
      </c>
      <c r="I45" s="9"/>
      <c r="K45" s="12">
        <v>116.42862</v>
      </c>
    </row>
    <row r="46" spans="1:11" x14ac:dyDescent="0.35">
      <c r="A46" s="17" t="s">
        <v>57</v>
      </c>
      <c r="B46" s="14">
        <v>0</v>
      </c>
      <c r="C46" s="15">
        <v>15883.73</v>
      </c>
      <c r="D46" s="15">
        <v>4055.67598</v>
      </c>
      <c r="E46" s="15">
        <v>11828.03</v>
      </c>
      <c r="F46" s="15">
        <v>0</v>
      </c>
      <c r="G46" s="15">
        <v>0</v>
      </c>
      <c r="H46" s="15">
        <f t="shared" si="0"/>
        <v>31767.435980000002</v>
      </c>
      <c r="I46" s="9"/>
      <c r="K46" s="12">
        <v>3512.1259800000003</v>
      </c>
    </row>
    <row r="47" spans="1:11" x14ac:dyDescent="0.35">
      <c r="A47" s="17" t="s">
        <v>58</v>
      </c>
      <c r="B47" s="14">
        <v>0</v>
      </c>
      <c r="C47" s="15">
        <v>24625.56</v>
      </c>
      <c r="D47" s="15">
        <v>6287.7745800000002</v>
      </c>
      <c r="E47" s="15">
        <v>18337.759999999998</v>
      </c>
      <c r="F47" s="15">
        <v>0</v>
      </c>
      <c r="G47" s="15">
        <v>0</v>
      </c>
      <c r="H47" s="15">
        <f t="shared" si="0"/>
        <v>49251.094580000004</v>
      </c>
      <c r="I47" s="9"/>
      <c r="K47" s="12">
        <v>5445.0745800000004</v>
      </c>
    </row>
    <row r="48" spans="1:11" x14ac:dyDescent="0.35">
      <c r="A48" s="17" t="s">
        <v>59</v>
      </c>
      <c r="B48" s="14">
        <v>0</v>
      </c>
      <c r="C48" s="15">
        <v>5947.09</v>
      </c>
      <c r="D48" s="15">
        <v>1518.4999399999999</v>
      </c>
      <c r="E48" s="15">
        <v>4428.58</v>
      </c>
      <c r="F48" s="15">
        <v>0</v>
      </c>
      <c r="G48" s="15">
        <v>0</v>
      </c>
      <c r="H48" s="15">
        <f t="shared" si="0"/>
        <v>11894.16994</v>
      </c>
      <c r="I48" s="9"/>
      <c r="K48" s="12">
        <v>1314.9899399999999</v>
      </c>
    </row>
    <row r="49" spans="1:11" x14ac:dyDescent="0.35">
      <c r="A49" s="17" t="s">
        <v>60</v>
      </c>
      <c r="B49" s="14">
        <v>0</v>
      </c>
      <c r="C49" s="15">
        <v>5305.86</v>
      </c>
      <c r="D49" s="15">
        <v>1354.7734599999999</v>
      </c>
      <c r="E49" s="15">
        <v>3951.08</v>
      </c>
      <c r="F49" s="15">
        <v>0</v>
      </c>
      <c r="G49" s="15">
        <v>0</v>
      </c>
      <c r="H49" s="15">
        <f t="shared" si="0"/>
        <v>10611.713459999999</v>
      </c>
      <c r="I49" s="9"/>
      <c r="K49" s="12">
        <v>1173.20346</v>
      </c>
    </row>
    <row r="50" spans="1:11" x14ac:dyDescent="0.35">
      <c r="A50" s="17" t="s">
        <v>61</v>
      </c>
      <c r="B50" s="14">
        <v>0</v>
      </c>
      <c r="C50" s="15">
        <v>1915.94</v>
      </c>
      <c r="D50" s="15">
        <v>489.20212000000004</v>
      </c>
      <c r="E50" s="15">
        <v>1426.73</v>
      </c>
      <c r="F50" s="15">
        <v>0</v>
      </c>
      <c r="G50" s="15">
        <v>0</v>
      </c>
      <c r="H50" s="15">
        <f t="shared" si="0"/>
        <v>3831.87212</v>
      </c>
      <c r="I50" s="9"/>
      <c r="K50" s="12">
        <v>423.64212000000003</v>
      </c>
    </row>
    <row r="51" spans="1:11" x14ac:dyDescent="0.35">
      <c r="A51" s="17" t="s">
        <v>62</v>
      </c>
      <c r="B51" s="14">
        <v>0</v>
      </c>
      <c r="C51" s="15">
        <v>5364.05</v>
      </c>
      <c r="D51" s="15">
        <v>1369.6301599999999</v>
      </c>
      <c r="E51" s="15">
        <v>3994.41</v>
      </c>
      <c r="F51" s="15">
        <v>0</v>
      </c>
      <c r="G51" s="15">
        <v>0</v>
      </c>
      <c r="H51" s="15">
        <f t="shared" si="0"/>
        <v>10728.09016</v>
      </c>
      <c r="I51" s="9"/>
      <c r="K51" s="12">
        <v>1186.07016</v>
      </c>
    </row>
    <row r="52" spans="1:11" x14ac:dyDescent="0.35">
      <c r="A52" s="17" t="s">
        <v>63</v>
      </c>
      <c r="B52" s="14">
        <v>0</v>
      </c>
      <c r="C52" s="15">
        <v>3646.53</v>
      </c>
      <c r="D52" s="15">
        <v>931.09220000000005</v>
      </c>
      <c r="E52" s="15">
        <v>2715.44</v>
      </c>
      <c r="F52" s="15">
        <v>0</v>
      </c>
      <c r="G52" s="15">
        <v>0</v>
      </c>
      <c r="H52" s="15">
        <f t="shared" si="0"/>
        <v>7293.0622000000003</v>
      </c>
      <c r="I52" s="9"/>
      <c r="K52" s="12">
        <v>806.30220000000008</v>
      </c>
    </row>
    <row r="53" spans="1:11" x14ac:dyDescent="0.35">
      <c r="A53" s="17" t="s">
        <v>64</v>
      </c>
      <c r="B53" s="14">
        <v>0</v>
      </c>
      <c r="C53" s="15">
        <v>13687.35</v>
      </c>
      <c r="D53" s="15">
        <v>3494.8642199999999</v>
      </c>
      <c r="E53" s="15">
        <v>10192.469999999999</v>
      </c>
      <c r="F53" s="15">
        <v>0</v>
      </c>
      <c r="G53" s="15">
        <v>0</v>
      </c>
      <c r="H53" s="15">
        <f t="shared" si="0"/>
        <v>27374.684220000003</v>
      </c>
      <c r="I53" s="9"/>
      <c r="K53" s="12">
        <v>3026.4742200000001</v>
      </c>
    </row>
    <row r="54" spans="1:11" x14ac:dyDescent="0.35">
      <c r="A54" s="17" t="s">
        <v>65</v>
      </c>
      <c r="B54" s="14">
        <v>0</v>
      </c>
      <c r="C54" s="15">
        <v>2193.62</v>
      </c>
      <c r="D54" s="15">
        <v>560.1112599999999</v>
      </c>
      <c r="E54" s="15">
        <v>1633.51</v>
      </c>
      <c r="F54" s="15">
        <v>0</v>
      </c>
      <c r="G54" s="15">
        <v>0</v>
      </c>
      <c r="H54" s="15">
        <f t="shared" si="0"/>
        <v>4387.2412599999998</v>
      </c>
      <c r="I54" s="9"/>
      <c r="K54" s="12">
        <v>485.04125999999997</v>
      </c>
    </row>
    <row r="55" spans="1:11" x14ac:dyDescent="0.35">
      <c r="A55" s="17" t="s">
        <v>66</v>
      </c>
      <c r="B55" s="14">
        <v>0</v>
      </c>
      <c r="C55" s="15">
        <v>1351.97</v>
      </c>
      <c r="D55" s="15">
        <v>345.21039999999999</v>
      </c>
      <c r="E55" s="15">
        <v>1006.76</v>
      </c>
      <c r="F55" s="15">
        <v>0</v>
      </c>
      <c r="G55" s="15">
        <v>0</v>
      </c>
      <c r="H55" s="15">
        <f t="shared" si="0"/>
        <v>2703.9404</v>
      </c>
      <c r="I55" s="9"/>
      <c r="K55" s="12">
        <v>298.94040000000001</v>
      </c>
    </row>
    <row r="56" spans="1:11" x14ac:dyDescent="0.35">
      <c r="A56" s="17" t="s">
        <v>67</v>
      </c>
      <c r="B56" s="14">
        <v>0</v>
      </c>
      <c r="C56" s="15">
        <v>160.85</v>
      </c>
      <c r="D56" s="15">
        <v>41.067399999999999</v>
      </c>
      <c r="E56" s="15">
        <v>119.78</v>
      </c>
      <c r="F56" s="15">
        <v>0</v>
      </c>
      <c r="G56" s="15">
        <v>0</v>
      </c>
      <c r="H56" s="15">
        <f t="shared" si="0"/>
        <v>321.69740000000002</v>
      </c>
      <c r="I56" s="9"/>
      <c r="K56" s="12">
        <v>35.567399999999999</v>
      </c>
    </row>
    <row r="57" spans="1:11" x14ac:dyDescent="0.35">
      <c r="A57" s="17" t="s">
        <v>68</v>
      </c>
      <c r="B57" s="14">
        <v>0</v>
      </c>
      <c r="C57" s="15">
        <v>415.97</v>
      </c>
      <c r="D57" s="15">
        <v>106.20628000000001</v>
      </c>
      <c r="E57" s="15">
        <v>309.75</v>
      </c>
      <c r="F57" s="15">
        <v>0</v>
      </c>
      <c r="G57" s="15">
        <v>0</v>
      </c>
      <c r="H57" s="15">
        <f t="shared" si="0"/>
        <v>831.92628000000002</v>
      </c>
      <c r="I57" s="9"/>
      <c r="K57" s="12">
        <v>91.976280000000003</v>
      </c>
    </row>
    <row r="58" spans="1:11" x14ac:dyDescent="0.35">
      <c r="A58" s="17" t="s">
        <v>69</v>
      </c>
      <c r="B58" s="14">
        <v>0</v>
      </c>
      <c r="C58" s="15">
        <v>2882.91</v>
      </c>
      <c r="D58" s="15">
        <v>736.10307999999998</v>
      </c>
      <c r="E58" s="15">
        <v>2146.79</v>
      </c>
      <c r="F58" s="15">
        <v>0</v>
      </c>
      <c r="G58" s="15">
        <v>0</v>
      </c>
      <c r="H58" s="15">
        <f t="shared" si="0"/>
        <v>5765.8030799999997</v>
      </c>
      <c r="I58" s="9"/>
      <c r="K58" s="12">
        <v>637.45308</v>
      </c>
    </row>
    <row r="59" spans="1:11" x14ac:dyDescent="0.35">
      <c r="A59" s="17" t="s">
        <v>70</v>
      </c>
      <c r="B59" s="14">
        <v>0</v>
      </c>
      <c r="C59" s="15">
        <v>3318.26</v>
      </c>
      <c r="D59" s="15">
        <v>847.26606000000004</v>
      </c>
      <c r="E59" s="15">
        <v>2470.9899999999998</v>
      </c>
      <c r="F59" s="15">
        <v>0</v>
      </c>
      <c r="G59" s="15">
        <v>0</v>
      </c>
      <c r="H59" s="15">
        <f t="shared" si="0"/>
        <v>6636.5160599999999</v>
      </c>
      <c r="I59" s="9"/>
      <c r="K59" s="12">
        <v>733.71606000000008</v>
      </c>
    </row>
    <row r="60" spans="1:11" x14ac:dyDescent="0.35">
      <c r="A60" s="17" t="s">
        <v>71</v>
      </c>
      <c r="B60" s="14">
        <v>0</v>
      </c>
      <c r="C60" s="15">
        <v>3939.5</v>
      </c>
      <c r="D60" s="15">
        <v>1005.8925200000001</v>
      </c>
      <c r="E60" s="15">
        <v>2933.61</v>
      </c>
      <c r="F60" s="15">
        <v>0</v>
      </c>
      <c r="G60" s="15">
        <v>0</v>
      </c>
      <c r="H60" s="15">
        <f t="shared" si="0"/>
        <v>7879.00252</v>
      </c>
      <c r="I60" s="9"/>
      <c r="K60" s="12">
        <v>871.08252000000005</v>
      </c>
    </row>
    <row r="61" spans="1:11" x14ac:dyDescent="0.35">
      <c r="A61" s="16" t="s">
        <v>72</v>
      </c>
      <c r="B61" s="14">
        <v>0</v>
      </c>
      <c r="C61" s="15">
        <v>1346.23</v>
      </c>
      <c r="D61" s="15">
        <v>343.74187999999998</v>
      </c>
      <c r="E61" s="15">
        <v>1002.49</v>
      </c>
      <c r="F61" s="15">
        <v>0</v>
      </c>
      <c r="G61" s="15">
        <v>0</v>
      </c>
      <c r="H61" s="15">
        <f t="shared" si="0"/>
        <v>2692.4618799999998</v>
      </c>
      <c r="I61" s="9"/>
      <c r="K61" s="12">
        <v>297.67187999999999</v>
      </c>
    </row>
    <row r="62" spans="1:11" x14ac:dyDescent="0.35">
      <c r="A62" s="16" t="s">
        <v>73</v>
      </c>
      <c r="B62" s="14">
        <v>0</v>
      </c>
      <c r="C62" s="15">
        <v>543.75</v>
      </c>
      <c r="D62" s="15">
        <v>138.84154000000001</v>
      </c>
      <c r="E62" s="15">
        <v>404.91</v>
      </c>
      <c r="F62" s="15">
        <v>0</v>
      </c>
      <c r="G62" s="15">
        <v>0</v>
      </c>
      <c r="H62" s="15">
        <f t="shared" si="0"/>
        <v>1087.50154</v>
      </c>
      <c r="I62" s="9"/>
      <c r="K62" s="12">
        <v>120.23154</v>
      </c>
    </row>
    <row r="63" spans="1:11" x14ac:dyDescent="0.35">
      <c r="A63" s="16" t="s">
        <v>74</v>
      </c>
      <c r="B63" s="14">
        <v>0</v>
      </c>
      <c r="C63" s="15">
        <v>203.63</v>
      </c>
      <c r="D63" s="15">
        <v>51.99586</v>
      </c>
      <c r="E63" s="15">
        <v>151.63999999999999</v>
      </c>
      <c r="F63" s="15">
        <v>0</v>
      </c>
      <c r="G63" s="15">
        <v>0</v>
      </c>
      <c r="H63" s="15">
        <f t="shared" si="0"/>
        <v>407.26585999999998</v>
      </c>
      <c r="I63" s="9"/>
      <c r="K63" s="12">
        <v>45.025860000000002</v>
      </c>
    </row>
    <row r="64" spans="1:11" x14ac:dyDescent="0.35">
      <c r="A64" s="16" t="s">
        <v>75</v>
      </c>
      <c r="B64" s="14">
        <v>0</v>
      </c>
      <c r="C64" s="15">
        <v>3733.14</v>
      </c>
      <c r="D64" s="15">
        <v>953.20276000000001</v>
      </c>
      <c r="E64" s="15">
        <v>2779.93</v>
      </c>
      <c r="F64" s="15">
        <v>0</v>
      </c>
      <c r="G64" s="15">
        <v>0</v>
      </c>
      <c r="H64" s="15">
        <f t="shared" si="0"/>
        <v>7466.2727599999998</v>
      </c>
      <c r="I64" s="9"/>
      <c r="K64" s="12">
        <v>825.45276000000001</v>
      </c>
    </row>
    <row r="65" spans="1:11" x14ac:dyDescent="0.35">
      <c r="A65" s="16" t="s">
        <v>76</v>
      </c>
      <c r="B65" s="14">
        <v>0</v>
      </c>
      <c r="C65" s="15">
        <v>457.76</v>
      </c>
      <c r="D65" s="15">
        <v>116.8776</v>
      </c>
      <c r="E65" s="15">
        <v>340.88</v>
      </c>
      <c r="F65" s="15">
        <v>0</v>
      </c>
      <c r="G65" s="15">
        <v>0</v>
      </c>
      <c r="H65" s="15">
        <f t="shared" si="0"/>
        <v>915.51760000000002</v>
      </c>
      <c r="I65" s="9"/>
      <c r="K65" s="12">
        <v>101.2176</v>
      </c>
    </row>
    <row r="66" spans="1:11" x14ac:dyDescent="0.35">
      <c r="A66" s="16" t="s">
        <v>77</v>
      </c>
      <c r="B66" s="14">
        <v>0</v>
      </c>
      <c r="C66" s="15">
        <v>5962.33</v>
      </c>
      <c r="D66" s="15">
        <v>1522.38858</v>
      </c>
      <c r="E66" s="15">
        <v>4439.93</v>
      </c>
      <c r="F66" s="15">
        <v>0</v>
      </c>
      <c r="G66" s="15">
        <v>0</v>
      </c>
      <c r="H66" s="15">
        <f t="shared" si="0"/>
        <v>11924.648580000001</v>
      </c>
      <c r="I66" s="9"/>
      <c r="K66" s="12">
        <v>1318.3585800000001</v>
      </c>
    </row>
    <row r="67" spans="1:11" x14ac:dyDescent="0.35">
      <c r="A67" s="17" t="s">
        <v>78</v>
      </c>
      <c r="B67" s="14">
        <v>232851.25</v>
      </c>
      <c r="C67" s="15">
        <v>1596.1</v>
      </c>
      <c r="D67" s="15">
        <v>424.43400000000003</v>
      </c>
      <c r="E67" s="15">
        <v>0</v>
      </c>
      <c r="F67" s="15">
        <v>0</v>
      </c>
      <c r="G67" s="15">
        <v>0</v>
      </c>
      <c r="H67" s="15">
        <f t="shared" si="0"/>
        <v>2020.5339999999999</v>
      </c>
      <c r="I67" s="9"/>
      <c r="K67" s="12">
        <v>367.55400000000003</v>
      </c>
    </row>
    <row r="68" spans="1:11" x14ac:dyDescent="0.35">
      <c r="A68" s="17" t="s">
        <v>79</v>
      </c>
      <c r="B68" s="14">
        <v>0</v>
      </c>
      <c r="C68" s="15">
        <v>890.38</v>
      </c>
      <c r="D68" s="15">
        <v>227.34536</v>
      </c>
      <c r="E68" s="15">
        <v>663.03</v>
      </c>
      <c r="F68" s="15">
        <v>0</v>
      </c>
      <c r="G68" s="15">
        <v>0</v>
      </c>
      <c r="H68" s="15">
        <f t="shared" si="0"/>
        <v>1780.7553599999999</v>
      </c>
      <c r="I68" s="9"/>
      <c r="K68" s="12">
        <v>196.87536</v>
      </c>
    </row>
    <row r="69" spans="1:11" x14ac:dyDescent="0.35">
      <c r="A69" s="17" t="s">
        <v>80</v>
      </c>
      <c r="B69" s="14">
        <v>0</v>
      </c>
      <c r="C69" s="15">
        <v>1655.46</v>
      </c>
      <c r="D69" s="15">
        <v>422.69721999999996</v>
      </c>
      <c r="E69" s="15">
        <v>1232.76</v>
      </c>
      <c r="F69" s="15">
        <v>0</v>
      </c>
      <c r="G69" s="15">
        <v>0</v>
      </c>
      <c r="H69" s="15">
        <f t="shared" si="0"/>
        <v>3310.9172200000003</v>
      </c>
      <c r="I69" s="9"/>
      <c r="K69" s="12">
        <v>366.04721999999998</v>
      </c>
    </row>
    <row r="70" spans="1:11" ht="17.5" x14ac:dyDescent="0.35">
      <c r="A70" s="17" t="s">
        <v>86</v>
      </c>
      <c r="B70" s="14">
        <v>66000</v>
      </c>
      <c r="C70" s="15">
        <v>0</v>
      </c>
      <c r="D70" s="15">
        <v>0</v>
      </c>
      <c r="E70" s="15">
        <v>0</v>
      </c>
      <c r="F70" s="15">
        <v>0</v>
      </c>
      <c r="G70" s="15">
        <v>0</v>
      </c>
      <c r="H70" s="15">
        <f t="shared" si="0"/>
        <v>0</v>
      </c>
      <c r="I70" s="9"/>
      <c r="K70" s="12"/>
    </row>
    <row r="71" spans="1:11" x14ac:dyDescent="0.35">
      <c r="A71" s="19" t="s">
        <v>81</v>
      </c>
      <c r="B71" s="15">
        <f t="shared" ref="B71:H71" si="1">SUM(B11:B70)</f>
        <v>595317.96</v>
      </c>
      <c r="C71" s="15">
        <f t="shared" si="1"/>
        <v>298075.06</v>
      </c>
      <c r="D71" s="15">
        <f t="shared" si="1"/>
        <v>76207.959999999992</v>
      </c>
      <c r="E71" s="15">
        <f t="shared" si="1"/>
        <v>221034.94</v>
      </c>
      <c r="F71" s="15">
        <f t="shared" si="1"/>
        <v>0</v>
      </c>
      <c r="G71" s="15">
        <f t="shared" si="1"/>
        <v>0</v>
      </c>
      <c r="H71" s="15">
        <f t="shared" si="1"/>
        <v>595317.96</v>
      </c>
      <c r="I71" s="9"/>
    </row>
    <row r="72" spans="1:11" s="22" customFormat="1" ht="18.5" x14ac:dyDescent="0.35">
      <c r="A72" s="2" t="s">
        <v>87</v>
      </c>
      <c r="H72" s="30"/>
    </row>
    <row r="73" spans="1:11" s="22" customFormat="1" x14ac:dyDescent="0.35">
      <c r="A73" s="2" t="s">
        <v>82</v>
      </c>
      <c r="H73" s="30"/>
    </row>
    <row r="74" spans="1:11" s="22" customFormat="1" ht="18.5" x14ac:dyDescent="0.35">
      <c r="A74" s="20" t="s">
        <v>88</v>
      </c>
    </row>
    <row r="75" spans="1:11" s="22" customFormat="1" x14ac:dyDescent="0.35">
      <c r="A75" s="2" t="s">
        <v>83</v>
      </c>
    </row>
    <row r="76" spans="1:11" s="22" customFormat="1" ht="18.5" x14ac:dyDescent="0.35">
      <c r="A76" s="21" t="s">
        <v>89</v>
      </c>
    </row>
  </sheetData>
  <sheetProtection sheet="1" objects="1" scenarios="1" selectLockedCells="1"/>
  <pageMargins left="0.7" right="0.7" top="0.75" bottom="0.75" header="0.3" footer="0.3"/>
  <pageSetup scale="63" fitToHeight="0" orientation="portrait" r:id="rId1"/>
  <rowBreaks count="1" manualBreakCount="1">
    <brk id="38"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DHCSDOC-1797567310-7434</_dlc_DocId>
    <_dlc_DocIdUrl xmlns="69bc34b3-1921-46c7-8c7a-d18363374b4b">
      <Url>https://dhcscagovauthoring/_layouts/15/DocIdRedir.aspx?ID=DHCSDOC-1797567310-7434</Url>
      <Description>DHCSDOC-1797567310-7434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A8976C-1510-49F6-924E-9FE8D8E63F50}">
  <ds:schemaRefs>
    <ds:schemaRef ds:uri="http://schemas.openxmlformats.org/package/2006/metadata/core-properties"/>
    <ds:schemaRef ds:uri="http://www.w3.org/XML/1998/namespace"/>
    <ds:schemaRef ds:uri="http://purl.org/dc/terms/"/>
    <ds:schemaRef ds:uri="http://schemas.microsoft.com/office/2006/documentManagement/types"/>
    <ds:schemaRef ds:uri="http://schemas.microsoft.com/office/2006/metadata/properties"/>
    <ds:schemaRef ds:uri="69bc34b3-1921-46c7-8c7a-d18363374b4b"/>
    <ds:schemaRef ds:uri="http://purl.org/dc/elements/1.1/"/>
    <ds:schemaRef ds:uri="http://schemas.microsoft.com/office/infopath/2007/PartnerControls"/>
    <ds:schemaRef ds:uri="c1c1dc04-eeda-4b6e-b2df-40979f5da1d3"/>
    <ds:schemaRef ds:uri="http://schemas.microsoft.com/sharepoint/v3"/>
    <ds:schemaRef ds:uri="http://purl.org/dc/dcmitype/"/>
  </ds:schemaRefs>
</ds:datastoreItem>
</file>

<file path=customXml/itemProps2.xml><?xml version="1.0" encoding="utf-8"?>
<ds:datastoreItem xmlns:ds="http://schemas.openxmlformats.org/officeDocument/2006/customXml" ds:itemID="{5B543B21-5921-498F-B893-E0C7390596F7}">
  <ds:schemaRefs>
    <ds:schemaRef ds:uri="http://schemas.microsoft.com/sharepoint/v3/contenttype/forms"/>
  </ds:schemaRefs>
</ds:datastoreItem>
</file>

<file path=customXml/itemProps3.xml><?xml version="1.0" encoding="utf-8"?>
<ds:datastoreItem xmlns:ds="http://schemas.openxmlformats.org/officeDocument/2006/customXml" ds:itemID="{63CF7432-33ED-46BE-B949-167610061B20}">
  <ds:schemaRefs>
    <ds:schemaRef ds:uri="http://schemas.microsoft.com/sharepoint/events"/>
  </ds:schemaRefs>
</ds:datastoreItem>
</file>

<file path=customXml/itemProps4.xml><?xml version="1.0" encoding="utf-8"?>
<ds:datastoreItem xmlns:ds="http://schemas.openxmlformats.org/officeDocument/2006/customXml" ds:itemID="{7E91D5BC-D771-4065-956F-55A9F3657C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July 2022</vt:lpstr>
      <vt:lpstr>'July 2022'!Print_Area</vt:lpstr>
      <vt:lpstr>'July 2022'!Print_Titles</vt:lpstr>
      <vt:lpstr>TitleRegion1.a9.h69.1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2022-07-Reallocated-Funds-by-Component</dc:title>
  <dc:creator>Hoang, Minh@DHCS</dc:creator>
  <cp:keywords/>
  <cp:lastModifiedBy>Bell, Emily@DHCS</cp:lastModifiedBy>
  <cp:lastPrinted>2023-01-04T18:54:21Z</cp:lastPrinted>
  <dcterms:created xsi:type="dcterms:W3CDTF">2022-06-30T17:18:43Z</dcterms:created>
  <dcterms:modified xsi:type="dcterms:W3CDTF">2023-12-04T22:33:15Z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b1ae1c61-3237-4b10-b423-80669f7f1ed0</vt:lpwstr>
  </property>
  <property fmtid="{D5CDD505-2E9C-101B-9397-08002B2CF9AE}" pid="4" name="Division">
    <vt:lpwstr>11;#Community Services|c23dee46-a4de-4c29-8bbc-79830d9e7d7c</vt:lpwstr>
  </property>
</Properties>
</file>