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11.27.23 - Completed\"/>
    </mc:Choice>
  </mc:AlternateContent>
  <xr:revisionPtr revIDLastSave="0" documentId="8_{798D6648-3196-4E32-AD14-93373F2CA9D9}" xr6:coauthVersionLast="47" xr6:coauthVersionMax="47" xr10:uidLastSave="{00000000-0000-0000-0000-000000000000}"/>
  <bookViews>
    <workbookView xWindow="-110" yWindow="-110" windowWidth="19420" windowHeight="11620" xr2:uid="{00000000-000D-0000-FFFF-FFFF00000000}"/>
  </bookViews>
  <sheets>
    <sheet name="August 2022" sheetId="1" r:id="rId1"/>
  </sheets>
  <definedNames>
    <definedName name="_xlnm.Print_Area" localSheetId="0">'August 2022'!$A$1:$H$74</definedName>
    <definedName name="_xlnm.Print_Titles" localSheetId="0">'August 2022'!$2:$10</definedName>
    <definedName name="TitleRegion1.a9.h69.1">'August 2022'!$A$10:$H$70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D70" i="1"/>
  <c r="H13" i="1"/>
  <c r="H12" i="1"/>
  <c r="G70" i="1"/>
  <c r="F70" i="1"/>
  <c r="E70" i="1"/>
  <c r="C70" i="1"/>
  <c r="B70" i="1"/>
  <c r="H11" i="1" l="1"/>
  <c r="H70" i="1" s="1"/>
</calcChain>
</file>

<file path=xl/sharedStrings.xml><?xml version="1.0" encoding="utf-8"?>
<sst xmlns="http://schemas.openxmlformats.org/spreadsheetml/2006/main" count="88" uniqueCount="88">
  <si>
    <t>Department of Health Care Services</t>
  </si>
  <si>
    <t>Mental Health Services Act</t>
  </si>
  <si>
    <t>Reallocated MHSA Funds by Component</t>
  </si>
  <si>
    <t>Fiscal Year: 2022-23</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</si>
  <si>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</si>
  <si>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</si>
  <si>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</si>
  <si>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</si>
  <si>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</si>
  <si>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</si>
  <si>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</si>
  <si>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</si>
  <si>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</si>
  <si>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</si>
  <si>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</si>
  <si>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</si>
  <si>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</si>
  <si>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</si>
  <si>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</si>
  <si>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</si>
  <si>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</si>
  <si>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</si>
  <si>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</si>
  <si>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</si>
  <si>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</si>
  <si>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</si>
  <si>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</si>
  <si>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</si>
  <si>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</si>
  <si>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</si>
  <si>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</si>
  <si>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</si>
  <si>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</si>
  <si>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</si>
  <si>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</si>
  <si>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</si>
  <si>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</si>
  <si>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</si>
  <si>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</si>
  <si>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</si>
  <si>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</si>
  <si>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</si>
  <si>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</si>
  <si>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</si>
  <si>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</si>
  <si>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</si>
  <si>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</si>
  <si>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</si>
  <si>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</si>
  <si>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</si>
  <si>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</si>
  <si>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</si>
  <si>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</si>
  <si>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</si>
  <si>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</si>
  <si>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</si>
  <si>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</si>
  <si>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</si>
  <si>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</si>
  <si>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</si>
  <si>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</si>
  <si>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</si>
  <si>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</si>
  <si>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</si>
  <si>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</si>
  <si>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</si>
  <si>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</si>
  <si>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</si>
  <si>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</si>
  <si>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</si>
  <si>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</si>
  <si>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</si>
  <si>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</si>
  <si>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</si>
  <si>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</si>
  <si>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</si>
  <si>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</si>
  <si>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</si>
  <si>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</si>
  <si>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</si>
  <si>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</si>
  <si>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</si>
  <si>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</si>
  <si>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</si>
  <si>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</si>
  <si>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</si>
  <si>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t>Month: August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</si>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</sst>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2"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7" fillId="0" borderId="0"/>
    <xf numFmtId="0" fontId="9" fillId="0" borderId="0" applyNumberFormat="0" applyFill="0" applyBorder="0" applyAlignment="0" applyProtection="0"/>
  </cellStyleXfs>
  <cellXfs count="32">
    <xf numFmtId="0" fontId="0" fillId="0" borderId="0" xfId="0"/>
    <xf numFmtId="0" fontId="3" fillId="0" borderId="0" xfId="0" applyFont="1" applyProtection="1">
      <protection locked="0"/>
    </xf>
    <xf numFmtId="0" fontId="4" fillId="0" borderId="0" xfId="0" applyFont="1" applyProtection="1">
      <protection locked="0"/>
    </xf>
    <xf numFmtId="0" fontId="3" fillId="0" borderId="0" xfId="0" applyFont="1" applyFill="1" applyProtection="1">
      <protection locked="0"/>
    </xf>
    <xf numFmtId="49" fontId="5" fillId="0" borderId="0" xfId="0" applyNumberFormat="1" applyFont="1" applyFill="1" applyBorder="1" applyAlignment="1" applyProtection="1">
      <protection locked="0"/>
    </xf>
    <xf numFmtId="14" fontId="4" fillId="0" borderId="0" xfId="0" applyNumberFormat="1" applyFont="1" applyFill="1" applyBorder="1" applyAlignment="1" applyProtection="1">
      <alignment horizontal="center" vertical="center"/>
      <protection locked="0"/>
    </xf>
    <xf numFmtId="14"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0" fontId="4" fillId="0" borderId="0" xfId="0" applyFont="1" applyAlignment="1" applyProtection="1">
      <alignment horizontal="center"/>
      <protection locked="0"/>
    </xf>
    <xf numFmtId="44" fontId="4" fillId="0" borderId="0"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164" fontId="5" fillId="0" borderId="1" xfId="2" applyNumberFormat="1" applyFont="1" applyFill="1" applyBorder="1" applyAlignment="1" applyProtection="1">
      <alignment horizontal="center" vertical="center"/>
      <protection locked="0"/>
    </xf>
    <xf numFmtId="44" fontId="7" fillId="0" borderId="1" xfId="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protection locked="0"/>
    </xf>
    <xf numFmtId="164" fontId="3" fillId="0" borderId="1" xfId="2" applyNumberFormat="1" applyFont="1" applyFill="1" applyBorder="1" applyAlignment="1" applyProtection="1">
      <alignment horizontal="center" vertical="center"/>
      <protection locked="0"/>
    </xf>
    <xf numFmtId="164" fontId="5" fillId="0" borderId="1" xfId="2" applyNumberFormat="1" applyFont="1" applyBorder="1" applyAlignment="1" applyProtection="1">
      <alignment horizontal="center" vertical="center"/>
      <protection locked="0"/>
    </xf>
    <xf numFmtId="44" fontId="4" fillId="0" borderId="1" xfId="0" applyNumberFormat="1" applyFont="1" applyFill="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4" fillId="0" borderId="0" xfId="0" applyFont="1" applyAlignment="1" applyProtection="1">
      <protection locked="0"/>
    </xf>
    <xf numFmtId="0" fontId="4" fillId="0" borderId="0" xfId="0" applyFont="1" applyProtection="1"/>
    <xf numFmtId="49" fontId="5" fillId="0" borderId="0" xfId="0" applyNumberFormat="1" applyFont="1" applyFill="1" applyBorder="1" applyAlignment="1" applyProtection="1"/>
    <xf numFmtId="49" fontId="5" fillId="0" borderId="0" xfId="0" applyNumberFormat="1" applyFont="1" applyFill="1" applyBorder="1" applyAlignment="1" applyProtection="1">
      <alignment horizontal="center"/>
    </xf>
    <xf numFmtId="14" fontId="4" fillId="0" borderId="0" xfId="0" applyNumberFormat="1" applyFont="1" applyFill="1" applyBorder="1" applyAlignment="1" applyProtection="1">
      <alignment horizontal="center" vertical="center"/>
    </xf>
    <xf numFmtId="1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44" fontId="4" fillId="0" borderId="0" xfId="0" applyNumberFormat="1" applyFont="1" applyFill="1" applyProtection="1"/>
    <xf numFmtId="0" fontId="11" fillId="0" borderId="0" xfId="0" applyFont="1" applyProtection="1">
      <protection locked="0"/>
    </xf>
    <xf numFmtId="0" fontId="4" fillId="0" borderId="0" xfId="0" applyFont="1" applyProtection="1">
      <protection locked="0" hidden="1"/>
    </xf>
    <xf numFmtId="0" fontId="10" fillId="0" borderId="0" xfId="3" applyFont="1" applyProtection="1">
      <protection locked="0" hidden="1"/>
    </xf>
  </cellXfs>
  <cellStyles count="4">
    <cellStyle name="Currency" xfId="1" builtinId="4"/>
    <cellStyle name="Hyperlink" xfId="3" builtinId="8"/>
    <cellStyle name="Normal" xfId="0" builtinId="0"/>
    <cellStyle name="Normal 2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0"/>
  <sheetViews>
    <sheetView tabSelected="1" zoomScaleNormal="100" zoomScalePageLayoutView="70" workbookViewId="0"/>
  </sheetViews>
  <sheetFormatPr defaultColWidth="0" defaultRowHeight="15.5" zeroHeight="1" x14ac:dyDescent="0.35"/>
  <cols>
    <col min="1" max="1" width="19.54296875" style="2" bestFit="1" customWidth="1"/>
    <col min="2" max="8" width="17.7265625" style="21" customWidth="1"/>
    <col min="9" max="9" width="8.54296875" style="2" hidden="1" customWidth="1"/>
    <col min="10" max="16384" width="9.1796875" style="2" hidden="1"/>
  </cols>
  <sheetData>
    <row r="1" spans="1:9" x14ac:dyDescent="0.35">
      <c r="A1" s="29" t="s">
        <v>87</v>
      </c>
    </row>
    <row r="2" spans="1:9" x14ac:dyDescent="0.35">
      <c r="A2" s="1" t="s">
        <v>0</v>
      </c>
    </row>
    <row r="3" spans="1:9" x14ac:dyDescent="0.35">
      <c r="A3" s="1" t="s">
        <v>1</v>
      </c>
    </row>
    <row r="4" spans="1:9" x14ac:dyDescent="0.35">
      <c r="A4" s="1" t="s">
        <v>2</v>
      </c>
    </row>
    <row r="5" spans="1:9" x14ac:dyDescent="0.35">
      <c r="A5" s="1" t="s">
        <v>3</v>
      </c>
    </row>
    <row r="6" spans="1:9" x14ac:dyDescent="0.35">
      <c r="A6" s="3" t="s">
        <v>86</v>
      </c>
    </row>
    <row r="7" spans="1:9" x14ac:dyDescent="0.35">
      <c r="A7" s="1" t="s">
        <v>4</v>
      </c>
      <c r="D7" s="22"/>
      <c r="E7" s="23"/>
      <c r="F7" s="22"/>
      <c r="G7" s="22"/>
      <c r="H7" s="22"/>
      <c r="I7" s="4"/>
    </row>
    <row r="8" spans="1:9" x14ac:dyDescent="0.35">
      <c r="A8" s="1" t="s">
        <v>5</v>
      </c>
      <c r="B8" s="24"/>
      <c r="C8" s="25"/>
      <c r="D8" s="26"/>
      <c r="E8" s="26"/>
      <c r="F8" s="26"/>
      <c r="G8" s="26"/>
      <c r="H8" s="27"/>
      <c r="I8" s="8"/>
    </row>
    <row r="9" spans="1:9" x14ac:dyDescent="0.35">
      <c r="A9" s="9" t="s">
        <v>6</v>
      </c>
      <c r="B9" s="5" t="s">
        <v>7</v>
      </c>
      <c r="C9" s="6" t="s">
        <v>8</v>
      </c>
      <c r="D9" s="7" t="s">
        <v>9</v>
      </c>
      <c r="E9" s="7" t="s">
        <v>10</v>
      </c>
      <c r="F9" s="7" t="s">
        <v>11</v>
      </c>
      <c r="G9" s="7" t="s">
        <v>12</v>
      </c>
      <c r="H9" s="10" t="s">
        <v>13</v>
      </c>
      <c r="I9" s="8"/>
    </row>
    <row r="10" spans="1:9" ht="64" x14ac:dyDescent="0.35">
      <c r="A10" s="11" t="s">
        <v>14</v>
      </c>
      <c r="B10" s="11" t="s">
        <v>15</v>
      </c>
      <c r="C10" s="11" t="s">
        <v>16</v>
      </c>
      <c r="D10" s="11" t="s">
        <v>17</v>
      </c>
      <c r="E10" s="11" t="s">
        <v>18</v>
      </c>
      <c r="F10" s="11" t="s">
        <v>19</v>
      </c>
      <c r="G10" s="11" t="s">
        <v>20</v>
      </c>
      <c r="H10" s="11" t="s">
        <v>21</v>
      </c>
      <c r="I10" s="12"/>
    </row>
    <row r="11" spans="1:9" x14ac:dyDescent="0.35">
      <c r="A11" s="13" t="s">
        <v>22</v>
      </c>
      <c r="B11" s="14">
        <v>0</v>
      </c>
      <c r="C11" s="15">
        <v>107.77</v>
      </c>
      <c r="D11" s="15">
        <v>0</v>
      </c>
      <c r="E11" s="15">
        <v>0</v>
      </c>
      <c r="F11" s="15">
        <v>6542.38</v>
      </c>
      <c r="G11" s="15">
        <v>1854.49</v>
      </c>
      <c r="H11" s="15">
        <f>SUM(C11:G11)</f>
        <v>8504.6400000000012</v>
      </c>
      <c r="I11" s="10"/>
    </row>
    <row r="12" spans="1:9" x14ac:dyDescent="0.35">
      <c r="A12" s="13" t="s">
        <v>23</v>
      </c>
      <c r="B12" s="14">
        <v>0</v>
      </c>
      <c r="C12" s="15">
        <v>1.54</v>
      </c>
      <c r="D12" s="15">
        <v>0</v>
      </c>
      <c r="E12" s="15">
        <v>0</v>
      </c>
      <c r="F12" s="15">
        <v>93.74</v>
      </c>
      <c r="G12" s="15">
        <v>26.57</v>
      </c>
      <c r="H12" s="15">
        <f t="shared" ref="H12:H69" si="0">SUM(C12:G12)</f>
        <v>121.85</v>
      </c>
      <c r="I12" s="10"/>
    </row>
    <row r="13" spans="1:9" x14ac:dyDescent="0.35">
      <c r="A13" s="13" t="s">
        <v>24</v>
      </c>
      <c r="B13" s="14">
        <v>0</v>
      </c>
      <c r="C13" s="15">
        <v>3.62</v>
      </c>
      <c r="D13" s="15">
        <v>0</v>
      </c>
      <c r="E13" s="15">
        <v>0</v>
      </c>
      <c r="F13" s="15">
        <v>219.81</v>
      </c>
      <c r="G13" s="15">
        <v>62.31</v>
      </c>
      <c r="H13" s="15">
        <f t="shared" si="0"/>
        <v>285.74</v>
      </c>
      <c r="I13" s="10"/>
    </row>
    <row r="14" spans="1:9" x14ac:dyDescent="0.35">
      <c r="A14" s="13" t="s">
        <v>25</v>
      </c>
      <c r="B14" s="14">
        <v>0</v>
      </c>
      <c r="C14" s="15">
        <v>16.14</v>
      </c>
      <c r="D14" s="15">
        <v>0</v>
      </c>
      <c r="E14" s="15">
        <v>0</v>
      </c>
      <c r="F14" s="15">
        <v>980.01</v>
      </c>
      <c r="G14" s="15">
        <v>277.79000000000002</v>
      </c>
      <c r="H14" s="15">
        <f t="shared" si="0"/>
        <v>1273.94</v>
      </c>
      <c r="I14" s="10"/>
    </row>
    <row r="15" spans="1:9" x14ac:dyDescent="0.35">
      <c r="A15" s="13" t="s">
        <v>26</v>
      </c>
      <c r="B15" s="14">
        <v>0</v>
      </c>
      <c r="C15" s="15">
        <v>4.16</v>
      </c>
      <c r="D15" s="15">
        <v>0</v>
      </c>
      <c r="E15" s="15">
        <v>0</v>
      </c>
      <c r="F15" s="15">
        <v>252.59</v>
      </c>
      <c r="G15" s="15">
        <v>71.599999999999994</v>
      </c>
      <c r="H15" s="15">
        <f t="shared" si="0"/>
        <v>328.35</v>
      </c>
      <c r="I15" s="10"/>
    </row>
    <row r="16" spans="1:9" x14ac:dyDescent="0.35">
      <c r="A16" s="16" t="s">
        <v>27</v>
      </c>
      <c r="B16" s="14">
        <v>0</v>
      </c>
      <c r="C16" s="15">
        <v>2.99</v>
      </c>
      <c r="D16" s="15">
        <v>0</v>
      </c>
      <c r="E16" s="15">
        <v>0</v>
      </c>
      <c r="F16" s="15">
        <v>181.71</v>
      </c>
      <c r="G16" s="15">
        <v>51.51</v>
      </c>
      <c r="H16" s="15">
        <f t="shared" si="0"/>
        <v>236.21</v>
      </c>
      <c r="I16" s="10"/>
    </row>
    <row r="17" spans="1:9" x14ac:dyDescent="0.35">
      <c r="A17" s="13" t="s">
        <v>28</v>
      </c>
      <c r="B17" s="14">
        <v>0</v>
      </c>
      <c r="C17" s="15">
        <v>71.98</v>
      </c>
      <c r="D17" s="15">
        <v>0</v>
      </c>
      <c r="E17" s="15">
        <v>0</v>
      </c>
      <c r="F17" s="15">
        <v>4369.71</v>
      </c>
      <c r="G17" s="15">
        <v>1238.6300000000001</v>
      </c>
      <c r="H17" s="15">
        <f t="shared" si="0"/>
        <v>5680.32</v>
      </c>
      <c r="I17" s="10"/>
    </row>
    <row r="18" spans="1:9" x14ac:dyDescent="0.35">
      <c r="A18" s="17" t="s">
        <v>29</v>
      </c>
      <c r="B18" s="14">
        <v>0</v>
      </c>
      <c r="C18" s="15">
        <v>3.28</v>
      </c>
      <c r="D18" s="15">
        <v>0</v>
      </c>
      <c r="E18" s="15">
        <v>0</v>
      </c>
      <c r="F18" s="15">
        <v>199.4</v>
      </c>
      <c r="G18" s="15">
        <v>56.52</v>
      </c>
      <c r="H18" s="15">
        <f t="shared" si="0"/>
        <v>259.2</v>
      </c>
      <c r="I18" s="10"/>
    </row>
    <row r="19" spans="1:9" x14ac:dyDescent="0.35">
      <c r="A19" s="17" t="s">
        <v>30</v>
      </c>
      <c r="B19" s="14">
        <v>0</v>
      </c>
      <c r="C19" s="15">
        <v>11.72</v>
      </c>
      <c r="D19" s="15">
        <v>0</v>
      </c>
      <c r="E19" s="15">
        <v>0</v>
      </c>
      <c r="F19" s="15">
        <v>711.21</v>
      </c>
      <c r="G19" s="15">
        <v>201.6</v>
      </c>
      <c r="H19" s="15">
        <f t="shared" si="0"/>
        <v>924.53000000000009</v>
      </c>
      <c r="I19" s="10"/>
    </row>
    <row r="20" spans="1:9" x14ac:dyDescent="0.35">
      <c r="A20" s="17" t="s">
        <v>31</v>
      </c>
      <c r="B20" s="14">
        <v>0</v>
      </c>
      <c r="C20" s="15">
        <v>75.28</v>
      </c>
      <c r="D20" s="15">
        <v>0</v>
      </c>
      <c r="E20" s="15">
        <v>0</v>
      </c>
      <c r="F20" s="15">
        <v>4570.1400000000003</v>
      </c>
      <c r="G20" s="15">
        <v>1295.44</v>
      </c>
      <c r="H20" s="15">
        <f t="shared" si="0"/>
        <v>5940.8600000000006</v>
      </c>
      <c r="I20" s="10"/>
    </row>
    <row r="21" spans="1:9" x14ac:dyDescent="0.35">
      <c r="A21" s="17" t="s">
        <v>32</v>
      </c>
      <c r="B21" s="14">
        <v>0</v>
      </c>
      <c r="C21" s="15">
        <v>3.41</v>
      </c>
      <c r="D21" s="15">
        <v>0</v>
      </c>
      <c r="E21" s="15">
        <v>0</v>
      </c>
      <c r="F21" s="15">
        <v>207.27</v>
      </c>
      <c r="G21" s="15">
        <v>58.75</v>
      </c>
      <c r="H21" s="15">
        <f t="shared" si="0"/>
        <v>269.43</v>
      </c>
      <c r="I21" s="10"/>
    </row>
    <row r="22" spans="1:9" x14ac:dyDescent="0.35">
      <c r="A22" s="17" t="s">
        <v>33</v>
      </c>
      <c r="B22" s="14">
        <v>0</v>
      </c>
      <c r="C22" s="15">
        <v>10.3</v>
      </c>
      <c r="D22" s="15">
        <v>0</v>
      </c>
      <c r="E22" s="15">
        <v>0</v>
      </c>
      <c r="F22" s="15">
        <v>625.54</v>
      </c>
      <c r="G22" s="15">
        <v>177.32</v>
      </c>
      <c r="H22" s="15">
        <f t="shared" si="0"/>
        <v>813.15999999999985</v>
      </c>
      <c r="I22" s="10"/>
    </row>
    <row r="23" spans="1:9" x14ac:dyDescent="0.35">
      <c r="A23" s="17" t="s">
        <v>34</v>
      </c>
      <c r="B23" s="14">
        <v>0</v>
      </c>
      <c r="C23" s="15">
        <v>14.08</v>
      </c>
      <c r="D23" s="15">
        <v>0</v>
      </c>
      <c r="E23" s="15">
        <v>0</v>
      </c>
      <c r="F23" s="15">
        <v>854.68</v>
      </c>
      <c r="G23" s="15">
        <v>242.27</v>
      </c>
      <c r="H23" s="15">
        <f t="shared" si="0"/>
        <v>1111.03</v>
      </c>
      <c r="I23" s="10"/>
    </row>
    <row r="24" spans="1:9" x14ac:dyDescent="0.35">
      <c r="A24" s="17" t="s">
        <v>35</v>
      </c>
      <c r="B24" s="14">
        <v>0</v>
      </c>
      <c r="C24" s="15">
        <v>2.16</v>
      </c>
      <c r="D24" s="15">
        <v>0</v>
      </c>
      <c r="E24" s="15">
        <v>0</v>
      </c>
      <c r="F24" s="15">
        <v>130.91999999999999</v>
      </c>
      <c r="G24" s="15">
        <v>37.11</v>
      </c>
      <c r="H24" s="15">
        <f t="shared" si="0"/>
        <v>170.19</v>
      </c>
      <c r="I24" s="10"/>
    </row>
    <row r="25" spans="1:9" x14ac:dyDescent="0.35">
      <c r="A25" s="17" t="s">
        <v>36</v>
      </c>
      <c r="B25" s="14">
        <v>0</v>
      </c>
      <c r="C25" s="15">
        <v>65.819999999999993</v>
      </c>
      <c r="D25" s="15">
        <v>0</v>
      </c>
      <c r="E25" s="15">
        <v>0</v>
      </c>
      <c r="F25" s="15">
        <v>3995.86</v>
      </c>
      <c r="G25" s="15">
        <v>1132.6600000000001</v>
      </c>
      <c r="H25" s="15">
        <f t="shared" si="0"/>
        <v>5194.34</v>
      </c>
      <c r="I25" s="10"/>
    </row>
    <row r="26" spans="1:9" x14ac:dyDescent="0.35">
      <c r="A26" s="17" t="s">
        <v>37</v>
      </c>
      <c r="B26" s="14">
        <v>0</v>
      </c>
      <c r="C26" s="15">
        <v>11.73</v>
      </c>
      <c r="D26" s="15">
        <v>0</v>
      </c>
      <c r="E26" s="15">
        <v>0</v>
      </c>
      <c r="F26" s="15">
        <v>712.2</v>
      </c>
      <c r="G26" s="15">
        <v>201.88</v>
      </c>
      <c r="H26" s="15">
        <f t="shared" si="0"/>
        <v>925.81000000000006</v>
      </c>
      <c r="I26" s="10"/>
    </row>
    <row r="27" spans="1:9" x14ac:dyDescent="0.35">
      <c r="A27" s="17" t="s">
        <v>38</v>
      </c>
      <c r="B27" s="14">
        <v>50389.17</v>
      </c>
      <c r="C27" s="15">
        <v>5.51</v>
      </c>
      <c r="D27" s="15">
        <v>0</v>
      </c>
      <c r="E27" s="15">
        <v>0</v>
      </c>
      <c r="F27" s="15">
        <v>334.29</v>
      </c>
      <c r="G27" s="15">
        <v>0</v>
      </c>
      <c r="H27" s="15">
        <f t="shared" si="0"/>
        <v>339.8</v>
      </c>
      <c r="I27" s="10"/>
    </row>
    <row r="28" spans="1:9" x14ac:dyDescent="0.35">
      <c r="A28" s="17" t="s">
        <v>39</v>
      </c>
      <c r="B28" s="14">
        <v>0</v>
      </c>
      <c r="C28" s="15">
        <v>3.18</v>
      </c>
      <c r="D28" s="15">
        <v>0</v>
      </c>
      <c r="E28" s="15">
        <v>0</v>
      </c>
      <c r="F28" s="15">
        <v>193.01</v>
      </c>
      <c r="G28" s="15">
        <v>54.71</v>
      </c>
      <c r="H28" s="15">
        <f t="shared" si="0"/>
        <v>250.9</v>
      </c>
      <c r="I28" s="10"/>
    </row>
    <row r="29" spans="1:9" x14ac:dyDescent="0.35">
      <c r="A29" s="17" t="s">
        <v>40</v>
      </c>
      <c r="B29" s="14">
        <v>0</v>
      </c>
      <c r="C29" s="15">
        <v>817.68</v>
      </c>
      <c r="D29" s="15">
        <v>0</v>
      </c>
      <c r="E29" s="15">
        <v>0</v>
      </c>
      <c r="F29" s="15">
        <v>49640.54</v>
      </c>
      <c r="G29" s="15">
        <v>14071.01</v>
      </c>
      <c r="H29" s="15">
        <f t="shared" si="0"/>
        <v>64529.23</v>
      </c>
      <c r="I29" s="10"/>
    </row>
    <row r="30" spans="1:9" x14ac:dyDescent="0.35">
      <c r="A30" s="17" t="s">
        <v>41</v>
      </c>
      <c r="B30" s="14">
        <v>0</v>
      </c>
      <c r="C30" s="18">
        <v>12.580000000000236</v>
      </c>
      <c r="D30" s="15">
        <v>0</v>
      </c>
      <c r="E30" s="15">
        <v>0</v>
      </c>
      <c r="F30" s="15">
        <v>764.07</v>
      </c>
      <c r="G30" s="15">
        <v>216.56999999999798</v>
      </c>
      <c r="H30" s="15">
        <f t="shared" si="0"/>
        <v>993.21999999999832</v>
      </c>
      <c r="I30" s="10"/>
    </row>
    <row r="31" spans="1:9" x14ac:dyDescent="0.35">
      <c r="A31" s="17" t="s">
        <v>42</v>
      </c>
      <c r="B31" s="14">
        <v>0</v>
      </c>
      <c r="C31" s="15">
        <v>17.84</v>
      </c>
      <c r="D31" s="15">
        <v>0</v>
      </c>
      <c r="E31" s="15">
        <v>0</v>
      </c>
      <c r="F31" s="15">
        <v>1083.07</v>
      </c>
      <c r="G31" s="15">
        <v>307</v>
      </c>
      <c r="H31" s="15">
        <f t="shared" si="0"/>
        <v>1407.9099999999999</v>
      </c>
      <c r="I31" s="10"/>
    </row>
    <row r="32" spans="1:9" x14ac:dyDescent="0.35">
      <c r="A32" s="17" t="s">
        <v>43</v>
      </c>
      <c r="B32" s="14">
        <v>0</v>
      </c>
      <c r="C32" s="15">
        <v>2.1800000000000002</v>
      </c>
      <c r="D32" s="15">
        <v>0</v>
      </c>
      <c r="E32" s="15">
        <v>0</v>
      </c>
      <c r="F32" s="15">
        <v>132.19</v>
      </c>
      <c r="G32" s="15">
        <v>37.47</v>
      </c>
      <c r="H32" s="15">
        <f t="shared" si="0"/>
        <v>171.84</v>
      </c>
      <c r="I32" s="10"/>
    </row>
    <row r="33" spans="1:9" x14ac:dyDescent="0.35">
      <c r="A33" s="17" t="s">
        <v>44</v>
      </c>
      <c r="B33" s="14">
        <v>0</v>
      </c>
      <c r="C33" s="15">
        <v>6.85</v>
      </c>
      <c r="D33" s="15">
        <v>0</v>
      </c>
      <c r="E33" s="15">
        <v>0</v>
      </c>
      <c r="F33" s="15">
        <v>415.56</v>
      </c>
      <c r="G33" s="15">
        <v>117.8</v>
      </c>
      <c r="H33" s="15">
        <f t="shared" si="0"/>
        <v>540.21</v>
      </c>
      <c r="I33" s="10"/>
    </row>
    <row r="34" spans="1:9" x14ac:dyDescent="0.35">
      <c r="A34" s="17" t="s">
        <v>45</v>
      </c>
      <c r="B34" s="14">
        <v>0</v>
      </c>
      <c r="C34" s="15">
        <v>21.98</v>
      </c>
      <c r="D34" s="15">
        <v>0</v>
      </c>
      <c r="E34" s="15">
        <v>0</v>
      </c>
      <c r="F34" s="15">
        <v>1334.22</v>
      </c>
      <c r="G34" s="15">
        <v>378.2</v>
      </c>
      <c r="H34" s="15">
        <f t="shared" si="0"/>
        <v>1734.4</v>
      </c>
      <c r="I34" s="10"/>
    </row>
    <row r="35" spans="1:9" x14ac:dyDescent="0.35">
      <c r="A35" s="17" t="s">
        <v>46</v>
      </c>
      <c r="B35" s="14">
        <v>0</v>
      </c>
      <c r="C35" s="15">
        <v>1.87</v>
      </c>
      <c r="D35" s="15">
        <v>0</v>
      </c>
      <c r="E35" s="15">
        <v>0</v>
      </c>
      <c r="F35" s="15">
        <v>113.36</v>
      </c>
      <c r="G35" s="15">
        <v>32.130000000000003</v>
      </c>
      <c r="H35" s="15">
        <f t="shared" si="0"/>
        <v>147.36000000000001</v>
      </c>
      <c r="I35" s="10"/>
    </row>
    <row r="36" spans="1:9" x14ac:dyDescent="0.35">
      <c r="A36" s="17" t="s">
        <v>47</v>
      </c>
      <c r="B36" s="14">
        <v>0</v>
      </c>
      <c r="C36" s="15">
        <v>2.0299999999999998</v>
      </c>
      <c r="D36" s="15">
        <v>0</v>
      </c>
      <c r="E36" s="15">
        <v>0</v>
      </c>
      <c r="F36" s="15">
        <v>123.38</v>
      </c>
      <c r="G36" s="15">
        <v>34.97</v>
      </c>
      <c r="H36" s="15">
        <f t="shared" si="0"/>
        <v>160.38</v>
      </c>
      <c r="I36" s="10"/>
    </row>
    <row r="37" spans="1:9" x14ac:dyDescent="0.35">
      <c r="A37" s="17" t="s">
        <v>48</v>
      </c>
      <c r="B37" s="14">
        <v>0</v>
      </c>
      <c r="C37" s="15">
        <v>33.770000000000003</v>
      </c>
      <c r="D37" s="15">
        <v>0</v>
      </c>
      <c r="E37" s="15">
        <v>0</v>
      </c>
      <c r="F37" s="15">
        <v>2050.1999999999998</v>
      </c>
      <c r="G37" s="15">
        <v>581.15</v>
      </c>
      <c r="H37" s="15">
        <f t="shared" si="0"/>
        <v>2665.12</v>
      </c>
      <c r="I37" s="10"/>
    </row>
    <row r="38" spans="1:9" x14ac:dyDescent="0.35">
      <c r="A38" s="17" t="s">
        <v>49</v>
      </c>
      <c r="B38" s="14">
        <v>0</v>
      </c>
      <c r="C38" s="15">
        <v>9.2200000000000006</v>
      </c>
      <c r="D38" s="15">
        <v>0</v>
      </c>
      <c r="E38" s="15">
        <v>0</v>
      </c>
      <c r="F38" s="15">
        <v>559.58000000000004</v>
      </c>
      <c r="G38" s="15">
        <v>158.62</v>
      </c>
      <c r="H38" s="15">
        <f t="shared" si="0"/>
        <v>727.42000000000007</v>
      </c>
      <c r="I38" s="10"/>
    </row>
    <row r="39" spans="1:9" x14ac:dyDescent="0.35">
      <c r="A39" s="17" t="s">
        <v>50</v>
      </c>
      <c r="B39" s="14">
        <v>558</v>
      </c>
      <c r="C39" s="15">
        <v>6.2</v>
      </c>
      <c r="D39" s="15">
        <v>0</v>
      </c>
      <c r="E39" s="15">
        <v>0</v>
      </c>
      <c r="F39" s="15">
        <v>435.11</v>
      </c>
      <c r="G39" s="15">
        <v>123.45</v>
      </c>
      <c r="H39" s="15">
        <f t="shared" si="0"/>
        <v>564.76</v>
      </c>
      <c r="I39" s="10"/>
    </row>
    <row r="40" spans="1:9" x14ac:dyDescent="0.35">
      <c r="A40" s="17" t="s">
        <v>51</v>
      </c>
      <c r="B40" s="14">
        <v>0</v>
      </c>
      <c r="C40" s="15">
        <v>7.17</v>
      </c>
      <c r="D40" s="15">
        <v>0</v>
      </c>
      <c r="E40" s="15">
        <v>0</v>
      </c>
      <c r="F40" s="15">
        <v>14465.84</v>
      </c>
      <c r="G40" s="15">
        <v>4100.46</v>
      </c>
      <c r="H40" s="15">
        <f t="shared" si="0"/>
        <v>18573.47</v>
      </c>
      <c r="I40" s="10"/>
    </row>
    <row r="41" spans="1:9" x14ac:dyDescent="0.35">
      <c r="A41" s="17" t="s">
        <v>52</v>
      </c>
      <c r="B41" s="14">
        <v>0</v>
      </c>
      <c r="C41" s="15">
        <v>21.96</v>
      </c>
      <c r="D41" s="15">
        <v>0</v>
      </c>
      <c r="E41" s="15">
        <v>0</v>
      </c>
      <c r="F41" s="15">
        <v>1332.97</v>
      </c>
      <c r="G41" s="15">
        <v>377.84</v>
      </c>
      <c r="H41" s="15">
        <f t="shared" si="0"/>
        <v>1732.77</v>
      </c>
      <c r="I41" s="10"/>
    </row>
    <row r="42" spans="1:9" x14ac:dyDescent="0.35">
      <c r="A42" s="17" t="s">
        <v>53</v>
      </c>
      <c r="B42" s="14">
        <v>0</v>
      </c>
      <c r="C42" s="15">
        <v>2.77</v>
      </c>
      <c r="D42" s="15">
        <v>0</v>
      </c>
      <c r="E42" s="15">
        <v>0</v>
      </c>
      <c r="F42" s="15">
        <v>168.46</v>
      </c>
      <c r="G42" s="15">
        <v>47.75</v>
      </c>
      <c r="H42" s="15">
        <f t="shared" si="0"/>
        <v>218.98000000000002</v>
      </c>
      <c r="I42" s="10"/>
    </row>
    <row r="43" spans="1:9" x14ac:dyDescent="0.35">
      <c r="A43" s="17" t="s">
        <v>54</v>
      </c>
      <c r="B43" s="14">
        <v>0</v>
      </c>
      <c r="C43" s="15">
        <v>164.33</v>
      </c>
      <c r="D43" s="15">
        <v>0</v>
      </c>
      <c r="E43" s="15">
        <v>0</v>
      </c>
      <c r="F43" s="15">
        <v>9976.33</v>
      </c>
      <c r="G43" s="15">
        <v>2827.87</v>
      </c>
      <c r="H43" s="15">
        <f t="shared" si="0"/>
        <v>12968.529999999999</v>
      </c>
      <c r="I43" s="10"/>
    </row>
    <row r="44" spans="1:9" x14ac:dyDescent="0.35">
      <c r="A44" s="17" t="s">
        <v>55</v>
      </c>
      <c r="B44" s="14">
        <v>0</v>
      </c>
      <c r="C44" s="15">
        <v>100.71</v>
      </c>
      <c r="D44" s="15">
        <v>0</v>
      </c>
      <c r="E44" s="15">
        <v>0</v>
      </c>
      <c r="F44" s="15">
        <v>6114.09</v>
      </c>
      <c r="G44" s="15">
        <v>1733.09</v>
      </c>
      <c r="H44" s="15">
        <f t="shared" si="0"/>
        <v>7947.89</v>
      </c>
      <c r="I44" s="10"/>
    </row>
    <row r="45" spans="1:9" x14ac:dyDescent="0.35">
      <c r="A45" s="17" t="s">
        <v>56</v>
      </c>
      <c r="B45" s="14">
        <v>0</v>
      </c>
      <c r="C45" s="15">
        <v>5.26</v>
      </c>
      <c r="D45" s="15">
        <v>0</v>
      </c>
      <c r="E45" s="15">
        <v>0</v>
      </c>
      <c r="F45" s="15">
        <v>319.58999999999997</v>
      </c>
      <c r="G45" s="15">
        <v>90.59</v>
      </c>
      <c r="H45" s="15">
        <f t="shared" si="0"/>
        <v>415.43999999999994</v>
      </c>
      <c r="I45" s="10"/>
    </row>
    <row r="46" spans="1:9" x14ac:dyDescent="0.35">
      <c r="A46" s="17" t="s">
        <v>57</v>
      </c>
      <c r="B46" s="14">
        <v>0</v>
      </c>
      <c r="C46" s="15">
        <v>157.05000000000001</v>
      </c>
      <c r="D46" s="15">
        <v>0</v>
      </c>
      <c r="E46" s="15">
        <v>0</v>
      </c>
      <c r="F46" s="15">
        <v>9534.5499999999993</v>
      </c>
      <c r="G46" s="15">
        <v>2702.64</v>
      </c>
      <c r="H46" s="15">
        <f t="shared" si="0"/>
        <v>12394.239999999998</v>
      </c>
      <c r="I46" s="10"/>
    </row>
    <row r="47" spans="1:9" x14ac:dyDescent="0.35">
      <c r="A47" s="17" t="s">
        <v>58</v>
      </c>
      <c r="B47" s="14">
        <v>0</v>
      </c>
      <c r="C47" s="15">
        <v>241.27</v>
      </c>
      <c r="D47" s="15">
        <v>0</v>
      </c>
      <c r="E47" s="15">
        <v>0</v>
      </c>
      <c r="F47" s="15">
        <v>14647.14</v>
      </c>
      <c r="G47" s="15">
        <v>4151.8500000000004</v>
      </c>
      <c r="H47" s="15">
        <f t="shared" si="0"/>
        <v>19040.260000000002</v>
      </c>
      <c r="I47" s="10"/>
    </row>
    <row r="48" spans="1:9" x14ac:dyDescent="0.35">
      <c r="A48" s="17" t="s">
        <v>59</v>
      </c>
      <c r="B48" s="14">
        <v>0</v>
      </c>
      <c r="C48" s="15">
        <v>58.41</v>
      </c>
      <c r="D48" s="15">
        <v>0</v>
      </c>
      <c r="E48" s="15">
        <v>0</v>
      </c>
      <c r="F48" s="15">
        <v>3545.74</v>
      </c>
      <c r="G48" s="15">
        <v>1005.07</v>
      </c>
      <c r="H48" s="15">
        <f t="shared" si="0"/>
        <v>4609.2199999999993</v>
      </c>
      <c r="I48" s="10"/>
    </row>
    <row r="49" spans="1:9" x14ac:dyDescent="0.35">
      <c r="A49" s="17" t="s">
        <v>60</v>
      </c>
      <c r="B49" s="14">
        <v>0</v>
      </c>
      <c r="C49" s="15">
        <v>52.22</v>
      </c>
      <c r="D49" s="15">
        <v>0</v>
      </c>
      <c r="E49" s="15">
        <v>0</v>
      </c>
      <c r="F49" s="15">
        <v>3170.28</v>
      </c>
      <c r="G49" s="15">
        <v>898.64</v>
      </c>
      <c r="H49" s="15">
        <f t="shared" si="0"/>
        <v>4121.1400000000003</v>
      </c>
      <c r="I49" s="10"/>
    </row>
    <row r="50" spans="1:9" x14ac:dyDescent="0.35">
      <c r="A50" s="17" t="s">
        <v>61</v>
      </c>
      <c r="B50" s="14">
        <v>0</v>
      </c>
      <c r="C50" s="15">
        <v>19.18</v>
      </c>
      <c r="D50" s="15">
        <v>0</v>
      </c>
      <c r="E50" s="15">
        <v>0</v>
      </c>
      <c r="F50" s="15">
        <v>1164.6600000000001</v>
      </c>
      <c r="G50" s="15">
        <v>330.13</v>
      </c>
      <c r="H50" s="15">
        <f t="shared" si="0"/>
        <v>1513.9700000000003</v>
      </c>
      <c r="I50" s="10"/>
    </row>
    <row r="51" spans="1:9" x14ac:dyDescent="0.35">
      <c r="A51" s="17" t="s">
        <v>62</v>
      </c>
      <c r="B51" s="14">
        <v>0</v>
      </c>
      <c r="C51" s="15">
        <v>51.87</v>
      </c>
      <c r="D51" s="15">
        <v>0</v>
      </c>
      <c r="E51" s="15">
        <v>0</v>
      </c>
      <c r="F51" s="15">
        <v>3148.82</v>
      </c>
      <c r="G51" s="15">
        <v>892.56</v>
      </c>
      <c r="H51" s="15">
        <f t="shared" si="0"/>
        <v>4093.25</v>
      </c>
      <c r="I51" s="10"/>
    </row>
    <row r="52" spans="1:9" x14ac:dyDescent="0.35">
      <c r="A52" s="17" t="s">
        <v>63</v>
      </c>
      <c r="B52" s="14">
        <v>0</v>
      </c>
      <c r="C52" s="15">
        <v>36.01</v>
      </c>
      <c r="D52" s="15">
        <v>0</v>
      </c>
      <c r="E52" s="15">
        <v>0</v>
      </c>
      <c r="F52" s="15">
        <v>2185.98</v>
      </c>
      <c r="G52" s="15">
        <v>619.63</v>
      </c>
      <c r="H52" s="15">
        <f t="shared" si="0"/>
        <v>2841.6200000000003</v>
      </c>
      <c r="I52" s="10"/>
    </row>
    <row r="53" spans="1:9" x14ac:dyDescent="0.35">
      <c r="A53" s="17" t="s">
        <v>64</v>
      </c>
      <c r="B53" s="14">
        <v>0</v>
      </c>
      <c r="C53" s="15">
        <v>133.46</v>
      </c>
      <c r="D53" s="15">
        <v>0</v>
      </c>
      <c r="E53" s="15">
        <v>0</v>
      </c>
      <c r="F53" s="15">
        <v>8102.49</v>
      </c>
      <c r="G53" s="15">
        <v>2296.7199999999998</v>
      </c>
      <c r="H53" s="15">
        <f t="shared" si="0"/>
        <v>10532.669999999998</v>
      </c>
      <c r="I53" s="10"/>
    </row>
    <row r="54" spans="1:9" x14ac:dyDescent="0.35">
      <c r="A54" s="17" t="s">
        <v>65</v>
      </c>
      <c r="B54" s="14">
        <v>0</v>
      </c>
      <c r="C54" s="15">
        <v>21.67</v>
      </c>
      <c r="D54" s="15">
        <v>0</v>
      </c>
      <c r="E54" s="15">
        <v>0</v>
      </c>
      <c r="F54" s="15">
        <v>1315.36</v>
      </c>
      <c r="G54" s="15">
        <v>372.85</v>
      </c>
      <c r="H54" s="15">
        <f t="shared" si="0"/>
        <v>1709.88</v>
      </c>
      <c r="I54" s="10"/>
    </row>
    <row r="55" spans="1:9" x14ac:dyDescent="0.35">
      <c r="A55" s="17" t="s">
        <v>66</v>
      </c>
      <c r="B55" s="14">
        <v>0</v>
      </c>
      <c r="C55" s="15">
        <v>13.41</v>
      </c>
      <c r="D55" s="15">
        <v>0</v>
      </c>
      <c r="E55" s="15">
        <v>0</v>
      </c>
      <c r="F55" s="15">
        <v>813.99</v>
      </c>
      <c r="G55" s="15">
        <v>230.73</v>
      </c>
      <c r="H55" s="15">
        <f t="shared" si="0"/>
        <v>1058.1299999999999</v>
      </c>
      <c r="I55" s="10"/>
    </row>
    <row r="56" spans="1:9" x14ac:dyDescent="0.35">
      <c r="A56" s="17" t="s">
        <v>67</v>
      </c>
      <c r="B56" s="14">
        <v>0</v>
      </c>
      <c r="C56" s="15">
        <v>1.62</v>
      </c>
      <c r="D56" s="15">
        <v>0</v>
      </c>
      <c r="E56" s="15">
        <v>0</v>
      </c>
      <c r="F56" s="15">
        <v>98.09</v>
      </c>
      <c r="G56" s="15">
        <v>27.8</v>
      </c>
      <c r="H56" s="15">
        <f t="shared" si="0"/>
        <v>127.51</v>
      </c>
      <c r="I56" s="10"/>
    </row>
    <row r="57" spans="1:9" x14ac:dyDescent="0.35">
      <c r="A57" s="17" t="s">
        <v>68</v>
      </c>
      <c r="B57" s="14">
        <v>0</v>
      </c>
      <c r="C57" s="15">
        <v>4.1399999999999997</v>
      </c>
      <c r="D57" s="15">
        <v>0</v>
      </c>
      <c r="E57" s="15">
        <v>0</v>
      </c>
      <c r="F57" s="15">
        <v>251.5</v>
      </c>
      <c r="G57" s="15">
        <v>71.290000000000006</v>
      </c>
      <c r="H57" s="15">
        <f t="shared" si="0"/>
        <v>326.93</v>
      </c>
      <c r="I57" s="10"/>
    </row>
    <row r="58" spans="1:9" x14ac:dyDescent="0.35">
      <c r="A58" s="17" t="s">
        <v>69</v>
      </c>
      <c r="B58" s="14">
        <v>0</v>
      </c>
      <c r="C58" s="15">
        <v>28.54</v>
      </c>
      <c r="D58" s="15">
        <v>0</v>
      </c>
      <c r="E58" s="15">
        <v>0</v>
      </c>
      <c r="F58" s="15">
        <v>1732.66</v>
      </c>
      <c r="G58" s="15">
        <v>491.14</v>
      </c>
      <c r="H58" s="15">
        <f t="shared" si="0"/>
        <v>2252.34</v>
      </c>
      <c r="I58" s="10"/>
    </row>
    <row r="59" spans="1:9" x14ac:dyDescent="0.35">
      <c r="A59" s="17" t="s">
        <v>70</v>
      </c>
      <c r="B59" s="14">
        <v>178478.93</v>
      </c>
      <c r="C59" s="15">
        <v>4.38</v>
      </c>
      <c r="D59" s="15">
        <v>0</v>
      </c>
      <c r="E59" s="15">
        <v>0</v>
      </c>
      <c r="F59" s="15">
        <v>1.8</v>
      </c>
      <c r="G59" s="15">
        <v>558.21</v>
      </c>
      <c r="H59" s="15">
        <f t="shared" si="0"/>
        <v>564.39</v>
      </c>
      <c r="I59" s="10"/>
    </row>
    <row r="60" spans="1:9" x14ac:dyDescent="0.35">
      <c r="A60" s="17" t="s">
        <v>71</v>
      </c>
      <c r="B60" s="14">
        <v>0</v>
      </c>
      <c r="C60" s="15">
        <v>38.65</v>
      </c>
      <c r="D60" s="15">
        <v>0</v>
      </c>
      <c r="E60" s="15">
        <v>0</v>
      </c>
      <c r="F60" s="15">
        <v>2346.34</v>
      </c>
      <c r="G60" s="15">
        <v>665.09</v>
      </c>
      <c r="H60" s="15">
        <f t="shared" si="0"/>
        <v>3050.0800000000004</v>
      </c>
      <c r="I60" s="10"/>
    </row>
    <row r="61" spans="1:9" x14ac:dyDescent="0.35">
      <c r="A61" s="16" t="s">
        <v>72</v>
      </c>
      <c r="B61" s="14">
        <v>0</v>
      </c>
      <c r="C61" s="15">
        <v>13.33</v>
      </c>
      <c r="D61" s="15">
        <v>0</v>
      </c>
      <c r="E61" s="15">
        <v>0</v>
      </c>
      <c r="F61" s="15">
        <v>809.49</v>
      </c>
      <c r="G61" s="15">
        <v>229.46</v>
      </c>
      <c r="H61" s="15">
        <f t="shared" si="0"/>
        <v>1052.28</v>
      </c>
      <c r="I61" s="10"/>
    </row>
    <row r="62" spans="1:9" x14ac:dyDescent="0.35">
      <c r="A62" s="16" t="s">
        <v>73</v>
      </c>
      <c r="B62" s="14">
        <v>0</v>
      </c>
      <c r="C62" s="15">
        <v>5.33</v>
      </c>
      <c r="D62" s="15">
        <v>0</v>
      </c>
      <c r="E62" s="15">
        <v>0</v>
      </c>
      <c r="F62" s="15">
        <v>323.77</v>
      </c>
      <c r="G62" s="15">
        <v>91.77</v>
      </c>
      <c r="H62" s="15">
        <f t="shared" si="0"/>
        <v>420.86999999999995</v>
      </c>
      <c r="I62" s="10"/>
    </row>
    <row r="63" spans="1:9" x14ac:dyDescent="0.35">
      <c r="A63" s="16" t="s">
        <v>74</v>
      </c>
      <c r="B63" s="14">
        <v>0</v>
      </c>
      <c r="C63" s="15">
        <v>2.09</v>
      </c>
      <c r="D63" s="15">
        <v>0</v>
      </c>
      <c r="E63" s="15">
        <v>0</v>
      </c>
      <c r="F63" s="15">
        <v>126.8</v>
      </c>
      <c r="G63" s="15">
        <v>35.94</v>
      </c>
      <c r="H63" s="15">
        <f t="shared" si="0"/>
        <v>164.82999999999998</v>
      </c>
      <c r="I63" s="10"/>
    </row>
    <row r="64" spans="1:9" x14ac:dyDescent="0.35">
      <c r="A64" s="16" t="s">
        <v>75</v>
      </c>
      <c r="B64" s="14">
        <v>0</v>
      </c>
      <c r="C64" s="15">
        <v>36.65</v>
      </c>
      <c r="D64" s="15">
        <v>0</v>
      </c>
      <c r="E64" s="15">
        <v>0</v>
      </c>
      <c r="F64" s="15">
        <v>2225.19</v>
      </c>
      <c r="G64" s="15">
        <v>630.75</v>
      </c>
      <c r="H64" s="15">
        <f t="shared" si="0"/>
        <v>2892.59</v>
      </c>
      <c r="I64" s="10"/>
    </row>
    <row r="65" spans="1:9" x14ac:dyDescent="0.35">
      <c r="A65" s="16" t="s">
        <v>76</v>
      </c>
      <c r="B65" s="14">
        <v>0</v>
      </c>
      <c r="C65" s="15">
        <v>4.59</v>
      </c>
      <c r="D65" s="15">
        <v>0</v>
      </c>
      <c r="E65" s="15">
        <v>0</v>
      </c>
      <c r="F65" s="15">
        <v>278.38</v>
      </c>
      <c r="G65" s="15">
        <v>78.91</v>
      </c>
      <c r="H65" s="15">
        <f t="shared" si="0"/>
        <v>361.88</v>
      </c>
      <c r="I65" s="10"/>
    </row>
    <row r="66" spans="1:9" x14ac:dyDescent="0.35">
      <c r="A66" s="16" t="s">
        <v>77</v>
      </c>
      <c r="B66" s="14">
        <v>0</v>
      </c>
      <c r="C66" s="15">
        <v>58.76</v>
      </c>
      <c r="D66" s="15">
        <v>0</v>
      </c>
      <c r="E66" s="15">
        <v>0</v>
      </c>
      <c r="F66" s="15">
        <v>3567.19</v>
      </c>
      <c r="G66" s="15">
        <v>1011.15</v>
      </c>
      <c r="H66" s="15">
        <f t="shared" si="0"/>
        <v>4637.1000000000004</v>
      </c>
      <c r="I66" s="10"/>
    </row>
    <row r="67" spans="1:9" x14ac:dyDescent="0.35">
      <c r="A67" s="17" t="s">
        <v>78</v>
      </c>
      <c r="B67" s="14">
        <v>0</v>
      </c>
      <c r="C67" s="15">
        <v>16.489999999999998</v>
      </c>
      <c r="D67" s="15">
        <v>0</v>
      </c>
      <c r="E67" s="15">
        <v>0</v>
      </c>
      <c r="F67" s="15">
        <v>1001.08</v>
      </c>
      <c r="G67" s="15">
        <v>283.77</v>
      </c>
      <c r="H67" s="15">
        <f t="shared" si="0"/>
        <v>1301.3400000000001</v>
      </c>
      <c r="I67" s="10"/>
    </row>
    <row r="68" spans="1:9" x14ac:dyDescent="0.35">
      <c r="A68" s="17" t="s">
        <v>79</v>
      </c>
      <c r="B68" s="14">
        <v>0</v>
      </c>
      <c r="C68" s="15">
        <v>9.0399999999999991</v>
      </c>
      <c r="D68" s="15">
        <v>0</v>
      </c>
      <c r="E68" s="15">
        <v>0</v>
      </c>
      <c r="F68" s="15">
        <v>548.53</v>
      </c>
      <c r="G68" s="15">
        <v>155.47999999999999</v>
      </c>
      <c r="H68" s="15">
        <f t="shared" si="0"/>
        <v>713.05</v>
      </c>
      <c r="I68" s="10"/>
    </row>
    <row r="69" spans="1:9" x14ac:dyDescent="0.35">
      <c r="A69" s="17" t="s">
        <v>80</v>
      </c>
      <c r="B69" s="14">
        <v>0</v>
      </c>
      <c r="C69" s="15">
        <v>16.3</v>
      </c>
      <c r="D69" s="15">
        <v>0</v>
      </c>
      <c r="E69" s="15">
        <v>0</v>
      </c>
      <c r="F69" s="15">
        <v>989.43</v>
      </c>
      <c r="G69" s="15">
        <v>280.45999999999998</v>
      </c>
      <c r="H69" s="15">
        <f t="shared" si="0"/>
        <v>1286.1899999999998</v>
      </c>
      <c r="I69" s="10"/>
    </row>
    <row r="70" spans="1:9" x14ac:dyDescent="0.35">
      <c r="A70" s="19" t="s">
        <v>81</v>
      </c>
      <c r="B70" s="15">
        <f>SUM(B11:B69)</f>
        <v>229426.09999999998</v>
      </c>
      <c r="C70" s="15">
        <f>SUM(C11:C69)</f>
        <v>2673.5299999999997</v>
      </c>
      <c r="D70" s="15">
        <f t="shared" ref="D70:H70" si="1">SUM(D11:D69)</f>
        <v>0</v>
      </c>
      <c r="E70" s="15">
        <f t="shared" si="1"/>
        <v>0</v>
      </c>
      <c r="F70" s="15">
        <f t="shared" si="1"/>
        <v>176132.28999999995</v>
      </c>
      <c r="G70" s="15">
        <f t="shared" si="1"/>
        <v>50389.17</v>
      </c>
      <c r="H70" s="18">
        <f t="shared" si="1"/>
        <v>229194.99000000002</v>
      </c>
      <c r="I70" s="10"/>
    </row>
    <row r="71" spans="1:9" ht="18.5" x14ac:dyDescent="0.35">
      <c r="A71" s="2" t="s">
        <v>82</v>
      </c>
      <c r="H71" s="28"/>
      <c r="I71" s="10"/>
    </row>
    <row r="72" spans="1:9" x14ac:dyDescent="0.35">
      <c r="A72" s="2" t="s">
        <v>83</v>
      </c>
      <c r="H72" s="28"/>
    </row>
    <row r="73" spans="1:9" ht="18.5" x14ac:dyDescent="0.35">
      <c r="A73" s="20" t="s">
        <v>84</v>
      </c>
    </row>
    <row r="74" spans="1:9" x14ac:dyDescent="0.35">
      <c r="A74" s="2" t="s">
        <v>85</v>
      </c>
    </row>
    <row r="75" spans="1:9" hidden="1" x14ac:dyDescent="0.35">
      <c r="A75" s="30"/>
    </row>
    <row r="76" spans="1:9" hidden="1" x14ac:dyDescent="0.35">
      <c r="A76" s="31"/>
    </row>
    <row r="77" spans="1:9" hidden="1" x14ac:dyDescent="0.35">
      <c r="A77" s="30"/>
    </row>
    <row r="78" spans="1:9" hidden="1" x14ac:dyDescent="0.35">
      <c r="A78" s="30"/>
    </row>
    <row r="79" spans="1:9" hidden="1" x14ac:dyDescent="0.35">
      <c r="A79" s="30"/>
    </row>
    <row r="80" spans="1:9" hidden="1" x14ac:dyDescent="0.35">
      <c r="A80" s="30"/>
    </row>
  </sheetData>
  <sheetProtection sheet="1" objects="1" scenarios="1" selectLockedCells="1"/>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DHCSDOC-1797567310-7433</_dlc_DocId>
    <_dlc_DocIdUrl xmlns="69bc34b3-1921-46c7-8c7a-d18363374b4b">
      <Url>https://dhcscagovauthoring/_layouts/15/DocIdRedir.aspx?ID=DHCSDOC-1797567310-7433</Url>
      <Description>DHCSDOC-1797567310-7433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C3DBB2-51DB-4DDB-8FEE-B4F63EA2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565B7-F477-4DE4-9DF6-25A6E8646CFB}">
  <ds:schemaRefs>
    <ds:schemaRef ds:uri="http://schemas.microsoft.com/office/2006/documentManagement/types"/>
    <ds:schemaRef ds:uri="http://schemas.microsoft.com/office/infopath/2007/PartnerControls"/>
    <ds:schemaRef ds:uri="c1c1dc04-eeda-4b6e-b2df-40979f5da1d3"/>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69bc34b3-1921-46c7-8c7a-d18363374b4b"/>
    <ds:schemaRef ds:uri="http://www.w3.org/XML/1998/namespace"/>
    <ds:schemaRef ds:uri="http://purl.org/dc/dcmitype/"/>
  </ds:schemaRefs>
</ds:datastoreItem>
</file>

<file path=customXml/itemProps3.xml><?xml version="1.0" encoding="utf-8"?>
<ds:datastoreItem xmlns:ds="http://schemas.openxmlformats.org/officeDocument/2006/customXml" ds:itemID="{C9D15460-B96A-4E6D-AD34-2B39B27433FE}">
  <ds:schemaRefs>
    <ds:schemaRef ds:uri="http://schemas.microsoft.com/sharepoint/v3/contenttype/forms"/>
  </ds:schemaRefs>
</ds:datastoreItem>
</file>

<file path=customXml/itemProps4.xml><?xml version="1.0" encoding="utf-8"?>
<ds:datastoreItem xmlns:ds="http://schemas.openxmlformats.org/officeDocument/2006/customXml" ds:itemID="{4A1AE1A5-BA0B-4B89-A969-6A533B08A9B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August 2022</vt:lpstr>
      <vt:lpstr>'August 2022'!Print_Area</vt:lpstr>
      <vt:lpstr>'August 2022'!Print_Titles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2022-08-Reallocated-Funds-by-Component</dc:title>
  <dc:creator>Hoang, Minh@DHCS</dc:creator>
  <cp:keywords/>
  <cp:lastModifiedBy>Bell, Emily@DHCS</cp:lastModifiedBy>
  <dcterms:created xsi:type="dcterms:W3CDTF">2022-08-01T17:15:53Z</dcterms:created>
  <dcterms:modified xsi:type="dcterms:W3CDTF">2023-12-04T22:36:33Z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478df555-48f0-4565-afef-9af301956477</vt:lpwstr>
  </property>
  <property fmtid="{D5CDD505-2E9C-101B-9397-08002B2CF9AE}" pid="4" name="Division">
    <vt:lpwstr>11;#Community Services|c23dee46-a4de-4c29-8bbc-79830d9e7d7c</vt:lpwstr>
  </property>
</Properties>
</file>