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defaultThemeVersion="124226"/>
  <xr:revisionPtr revIDLastSave="0" documentId="13_ncr:1_{D0DA5CD8-E178-45A4-9E32-ABFEF666DBFE}" xr6:coauthVersionLast="47" xr6:coauthVersionMax="47" xr10:uidLastSave="{00000000-0000-0000-0000-000000000000}"/>
  <workbookProtection lockStructure="1"/>
  <bookViews>
    <workbookView xWindow="28680" yWindow="-660" windowWidth="29040" windowHeight="15720" xr2:uid="{00000000-000D-0000-FFFF-FFFF00000000}"/>
  </bookViews>
  <sheets>
    <sheet name="Data" sheetId="5" r:id="rId1"/>
    <sheet name="Inflation Home Health Agency" sheetId="6" r:id="rId2"/>
    <sheet name="Inflation Inpatient Psychiatric" sheetId="7" r:id="rId3"/>
  </sheets>
  <definedNames>
    <definedName name="_xlnm.Print_Titles" localSheetId="0">Data!$A:$A</definedName>
    <definedName name="TitleRegion1.a2.cw39.1">Data!$A$2</definedName>
    <definedName name="TitleRegion2.a2.o8.2">'Inflation Home Health Agency'!$A$2</definedName>
    <definedName name="TitleRegion3.a2.o3.3">'Inflation Inpatient Psychiatric'!$A$2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7" l="1"/>
  <c r="K3" i="6"/>
  <c r="B3" i="7"/>
  <c r="C3" i="7"/>
  <c r="D3" i="7"/>
  <c r="E3" i="7"/>
  <c r="F3" i="7"/>
  <c r="G3" i="7"/>
  <c r="H3" i="7"/>
  <c r="J3" i="7" s="1"/>
  <c r="K3" i="7" s="1"/>
  <c r="A3" i="7"/>
  <c r="B3" i="6"/>
  <c r="C3" i="6"/>
  <c r="D3" i="6"/>
  <c r="E3" i="6"/>
  <c r="J3" i="6" s="1"/>
  <c r="F3" i="6"/>
  <c r="G3" i="6"/>
  <c r="H3" i="6"/>
  <c r="A3" i="6"/>
  <c r="I3" i="6" s="1"/>
</calcChain>
</file>

<file path=xl/sharedStrings.xml><?xml version="1.0" encoding="utf-8"?>
<sst xmlns="http://schemas.openxmlformats.org/spreadsheetml/2006/main" count="210" uniqueCount="142">
  <si>
    <t>Four-Quarter Moving Average Percent Change</t>
  </si>
  <si>
    <t>Index Levels</t>
  </si>
  <si>
    <t>Market Basket</t>
  </si>
  <si>
    <t>Released by CMS, OACT, National Health Statistics Group, dnhs@cms.hhs.gov</t>
  </si>
  <si>
    <t>Four-Quarter Moving Average Percent Change with Productivity Adjustment</t>
  </si>
  <si>
    <t>2018-based Inpatient Hospital:</t>
  </si>
  <si>
    <t>2018-based Inpatient Hospital Capital:</t>
  </si>
  <si>
    <t>* Quarterly index levels and four-quarter moving average percent changes are reported on a calendar year (CY) basis. For example, the Q4 index level corresponds with October 1 through December 31 and the Q4 four-quarter moving average percent change reflects the CY growth rate. Percent change moving averages are calculated using more than ten decimal places.</t>
  </si>
  <si>
    <t xml:space="preserve">2017-based Medicare Economic Index: </t>
  </si>
  <si>
    <t>2020-based End Stage Renal Disease:</t>
  </si>
  <si>
    <t>2021-based Inpatient Rehabilitation Facility:</t>
  </si>
  <si>
    <t>2021-based Inpatient Psychiatric Facility:</t>
  </si>
  <si>
    <t>2021-based Home Health Agency:</t>
  </si>
  <si>
    <t>2022-based Skilled Nursing Facility:</t>
  </si>
  <si>
    <t>2022-based Long Term Care Hospital:</t>
  </si>
  <si>
    <t xml:space="preserve">Note: All market basket index levels do not reflect a productivity adjustment.  The four-quarter moving average percent change of the 2017-based Medicare Economic Index reflects a productivity adjustment. Due to interpretation of the statute regarding the MEI update, the productivity adjustment has been shifted forward two quarters so the latest historical CY 2023 productivity adjustment is aligned with the 2024Q2 percent change in the MEI. </t>
  </si>
  <si>
    <t>2022-based Federally Qualified Health Center:</t>
  </si>
  <si>
    <t>Source: IHS Global Inc. (IGI) 2024Q3 Forecast</t>
  </si>
  <si>
    <t>Historical Data through 2024Q2</t>
  </si>
  <si>
    <t>12/15/2024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</si>
  <si>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</si>
  <si>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</si>
  <si>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</si>
  <si>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</si>
  <si>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</si>
  <si>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</si>
  <si>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</si>
  <si>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</si>
  <si>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</si>
  <si>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</si>
  <si>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</si>
  <si>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</si>
  <si>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</si>
  <si>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</si>
  <si>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</si>
  <si>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</si>
  <si>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</si>
  <si>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</si>
  <si>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</si>
  <si>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</si>
  <si>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</si>
  <si>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</si>
  <si>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</si>
  <si>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</si>
  <si>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</si>
  <si>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</si>
  <si>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</si>
  <si>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</si>
  <si>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</si>
  <si>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</si>
  <si>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</si>
  <si>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</si>
  <si>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</si>
  <si>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</si>
  <si>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</si>
  <si>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</si>
  <si>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</si>
  <si>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</si>
  <si>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</si>
  <si>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</si>
  <si>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</si>
  <si>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</si>
  <si>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</si>
  <si>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</si>
  <si>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</si>
  <si>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</si>
  <si>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</si>
  <si>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</si>
  <si>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</si>
  <si>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</si>
  <si>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</si>
  <si>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</si>
  <si>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</si>
  <si>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</si>
  <si>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</si>
  <si>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</si>
  <si>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</si>
  <si>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</si>
  <si>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Forecast  2024          Q3</t>
  </si>
  <si>
    <t>Forecast  2024          Q4</t>
  </si>
  <si>
    <t>Forecast  2025          Q1</t>
  </si>
  <si>
    <t>Forecast  2025          Q2</t>
  </si>
  <si>
    <t>Forecast  2025          Q3</t>
  </si>
  <si>
    <t>Forecast  2025          Q4</t>
  </si>
  <si>
    <t>Forecast  2026          Q1</t>
  </si>
  <si>
    <t>Forecast  2026          Q2</t>
  </si>
  <si>
    <t>Forecast  2026          Q3</t>
  </si>
  <si>
    <t>Forecast  2026          Q4</t>
  </si>
  <si>
    <t>Forecast  2027          Q1</t>
  </si>
  <si>
    <t>Forecast  2027          Q2</t>
  </si>
  <si>
    <t>Forecast  2027          Q3</t>
  </si>
  <si>
    <t>Forecast  2027          Q4</t>
  </si>
  <si>
    <t>Forecast  2028          Q1</t>
  </si>
  <si>
    <t>Forecast  2028          Q2</t>
  </si>
  <si>
    <t>Forecast  2028          Q3</t>
  </si>
  <si>
    <t>Forecast  2028          Q4</t>
  </si>
  <si>
    <t>Forecast  2029          Q1</t>
  </si>
  <si>
    <t>Forecast  2029          Q2</t>
  </si>
  <si>
    <t>Forecast  2029          Q3</t>
  </si>
  <si>
    <t>Forecast  2029          Q4</t>
  </si>
  <si>
    <t>Forecast  2030          Q1</t>
  </si>
  <si>
    <t>Forecast  2030          Q2</t>
  </si>
  <si>
    <t>Forecast  2030          Q3</t>
  </si>
  <si>
    <t>Forecast  2030          Q4</t>
  </si>
  <si>
    <t>Forecast  2031          Q1</t>
  </si>
  <si>
    <t>Forecast  2031          Q2</t>
  </si>
  <si>
    <t>Forecast  2031          Q3</t>
  </si>
  <si>
    <t>Forecast  2031          Q4</t>
  </si>
  <si>
    <t>Forecast  2032          Q1</t>
  </si>
  <si>
    <t>Forecast  2032          Q2</t>
  </si>
  <si>
    <t>Forecast  2032          Q3</t>
  </si>
  <si>
    <t>Forecast  2032          Q4</t>
  </si>
  <si>
    <t>Forecast  2033          Q1</t>
  </si>
  <si>
    <t>Forecast  2033          Q2</t>
  </si>
  <si>
    <t>Forecast  2033          Q3</t>
  </si>
  <si>
    <t>Forecast  2033          Q4</t>
  </si>
  <si>
    <t>Forecast  2034          Q1</t>
  </si>
  <si>
    <t>Forecast  2034          Q2</t>
  </si>
  <si>
    <t>Forecast  2034          Q3</t>
  </si>
  <si>
    <t>Forecast  2034          Q4</t>
  </si>
  <si>
    <t>Summary Web Table - CMS Market Basket Index Levels and Four-Quarter Moving Average Percent Changes *</t>
  </si>
  <si>
    <t>n/a</t>
  </si>
  <si>
    <t>FY 24/25</t>
  </si>
  <si>
    <t>FY 25/26</t>
  </si>
  <si>
    <t>Percentage Change</t>
  </si>
  <si>
    <t>SMHS Rates Included</t>
  </si>
  <si>
    <t xml:space="preserve">Day Services </t>
  </si>
  <si>
    <t>24 Hour Services</t>
  </si>
  <si>
    <t xml:space="preserve">Mobile Crisis </t>
  </si>
  <si>
    <t xml:space="preserve">Outpaitent </t>
  </si>
  <si>
    <t>Therapeutic Foster Care</t>
  </si>
  <si>
    <t>Psychiatirc Inpatient</t>
  </si>
  <si>
    <t>DMC ODS Rates Included</t>
  </si>
  <si>
    <t>Ambulatory Withdrawal Management</t>
  </si>
  <si>
    <t>Inpatient Withdrawal Management</t>
  </si>
  <si>
    <t xml:space="preserve">Outpatient </t>
  </si>
  <si>
    <t xml:space="preserve">Parial Hospitalization </t>
  </si>
  <si>
    <t>NTP</t>
  </si>
  <si>
    <t>DMC County Rates Included</t>
  </si>
  <si>
    <t xml:space="preserve">Partial Hospitalization </t>
  </si>
  <si>
    <t xml:space="preserve">NTP </t>
  </si>
  <si>
    <t>Inflation Factor Fiscal Year 2025-2026. Press TAB to move to input areas. Press UP or DOWN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</si>
</sst>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13">
    <font>
      <sz val="10"/>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sz val="10"/>
      <color theme="1"/>
      <name val="Calibri"/>
      <family val="2"/>
      <scheme val="minor"/>
    </font>
    <font>
      <sz val="8"/>
      <name val="Calibri"/>
      <family val="2"/>
      <scheme val="minor"/>
    </font>
    <font>
      <sz val="14"/>
      <color theme="0"/>
      <name val="Seogi UI"/>
    </font>
    <font>
      <sz val="14"/>
      <color theme="1"/>
      <name val="Seogi UI"/>
    </font>
    <font>
      <b/>
      <sz val="12"/>
      <color theme="0"/>
      <name val="Seogi UI"/>
    </font>
    <font>
      <sz val="12"/>
      <color theme="1"/>
      <name val="Seogi UI"/>
    </font>
    <font>
      <b/>
      <sz val="12"/>
      <color theme="1"/>
      <name val="Seogi UI"/>
    </font>
    <font>
      <sz val="12"/>
      <color theme="0"/>
      <name val="Seogi UI"/>
    </font>
  </fonts>
  <fills count="4">
    <fill>
      <patternFill patternType="none"/>
    </fill>
    <fill>
      <patternFill patternType="gray125"/>
    </fill>
    <fill>
      <patternFill patternType="solid">
        <fgColor rgb="FFFFFF00"/>
        <bgColor indexed="64"/>
      </patternFill>
    </fill>
    <fill>
      <patternFill patternType="solid">
        <fgColor theme="3" tint="-0.249977111117893"/>
        <bgColor indexed="64"/>
      </patternFill>
    </fill>
  </fills>
  <borders count="5">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2"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4" fillId="0" borderId="0"/>
    <xf numFmtId="0" fontId="2" fillId="0" borderId="0" applyNumberFormat="0" applyFont="0" applyBorder="0">
      <alignment horizontal="centerContinuous"/>
    </xf>
    <xf numFmtId="9" fontId="5" fillId="0" borderId="0" applyFont="0" applyFill="0" applyBorder="0" applyAlignment="0" applyProtection="0"/>
  </cellStyleXfs>
  <cellXfs count="41">
    <xf numFmtId="0" fontId="0" fillId="0" borderId="0" xfId="0"/>
    <xf numFmtId="0" fontId="8" fillId="0" borderId="0" xfId="0" applyFont="1"/>
    <xf numFmtId="0" fontId="7" fillId="0" borderId="0" xfId="0" applyFont="1" applyProtection="1">
      <protection locked="0"/>
    </xf>
    <xf numFmtId="0" fontId="9" fillId="3" borderId="4" xfId="6" applyFont="1" applyFill="1" applyBorder="1" applyAlignment="1">
      <alignment horizontal="center" wrapText="1"/>
    </xf>
    <xf numFmtId="0" fontId="10" fillId="0" borderId="0" xfId="0" applyFont="1"/>
    <xf numFmtId="10" fontId="10" fillId="0" borderId="0" xfId="11" applyNumberFormat="1" applyFont="1"/>
    <xf numFmtId="0" fontId="7" fillId="0" borderId="4" xfId="0" applyFont="1" applyBorder="1" applyAlignment="1" applyProtection="1">
      <alignment horizontal="center" wrapText="1"/>
      <protection locked="0"/>
    </xf>
    <xf numFmtId="0" fontId="8" fillId="0" borderId="0" xfId="0" applyFont="1" applyProtection="1">
      <protection locked="0"/>
    </xf>
    <xf numFmtId="0" fontId="7" fillId="3" borderId="0" xfId="1" applyFont="1" applyFill="1" applyProtection="1">
      <protection locked="0"/>
    </xf>
    <xf numFmtId="0" fontId="8" fillId="0" borderId="0" xfId="0" applyFont="1" applyFill="1" applyProtection="1">
      <protection locked="0"/>
    </xf>
    <xf numFmtId="0" fontId="8" fillId="2" borderId="0" xfId="0" applyFont="1" applyFill="1" applyProtection="1">
      <protection locked="0"/>
    </xf>
    <xf numFmtId="0" fontId="8" fillId="0" borderId="4" xfId="2" applyFont="1" applyBorder="1" applyAlignment="1" applyProtection="1">
      <alignment horizontal="center" wrapText="1"/>
      <protection locked="0"/>
    </xf>
    <xf numFmtId="0" fontId="8" fillId="0" borderId="4" xfId="0" applyFont="1" applyBorder="1" applyAlignment="1" applyProtection="1">
      <alignment horizontal="center" wrapText="1"/>
      <protection locked="0"/>
    </xf>
    <xf numFmtId="0" fontId="8" fillId="0" borderId="0" xfId="0" applyFont="1" applyProtection="1"/>
    <xf numFmtId="0" fontId="9" fillId="3" borderId="4" xfId="2" applyFont="1" applyFill="1" applyBorder="1" applyAlignment="1" applyProtection="1">
      <alignment horizontal="center" vertical="top" wrapText="1"/>
      <protection locked="0"/>
    </xf>
    <xf numFmtId="0" fontId="9" fillId="3" borderId="4" xfId="9" applyFont="1" applyFill="1" applyBorder="1" applyAlignment="1" applyProtection="1">
      <alignment horizontal="center" vertical="center" wrapText="1"/>
      <protection locked="0"/>
    </xf>
    <xf numFmtId="0" fontId="12" fillId="3" borderId="4" xfId="1" applyFont="1" applyFill="1" applyBorder="1" applyAlignment="1" applyProtection="1">
      <alignment horizontal="center" wrapText="1"/>
      <protection locked="0"/>
    </xf>
    <xf numFmtId="0" fontId="9" fillId="3" borderId="4" xfId="1" applyFont="1" applyFill="1" applyBorder="1" applyAlignment="1" applyProtection="1">
      <alignment horizontal="center" wrapText="1"/>
      <protection locked="0"/>
    </xf>
    <xf numFmtId="0" fontId="10" fillId="0" borderId="0" xfId="0" applyFont="1" applyProtection="1">
      <protection locked="0"/>
    </xf>
    <xf numFmtId="0" fontId="12" fillId="3" borderId="4" xfId="4" applyFont="1" applyFill="1" applyBorder="1" applyAlignment="1" applyProtection="1">
      <alignment horizontal="center" wrapText="1"/>
      <protection locked="0"/>
    </xf>
    <xf numFmtId="165" fontId="10" fillId="0" borderId="0" xfId="0" applyNumberFormat="1" applyFont="1" applyAlignment="1" applyProtection="1">
      <alignment horizontal="center"/>
      <protection locked="0"/>
    </xf>
    <xf numFmtId="165" fontId="10" fillId="0" borderId="2" xfId="0" applyNumberFormat="1" applyFont="1" applyBorder="1" applyAlignment="1" applyProtection="1">
      <alignment horizontal="center"/>
      <protection locked="0"/>
    </xf>
    <xf numFmtId="164" fontId="10" fillId="0" borderId="0" xfId="0" applyNumberFormat="1" applyFont="1" applyAlignment="1" applyProtection="1">
      <alignment horizontal="center"/>
      <protection locked="0"/>
    </xf>
    <xf numFmtId="164" fontId="10" fillId="0" borderId="2" xfId="0" applyNumberFormat="1" applyFont="1" applyBorder="1" applyAlignment="1" applyProtection="1">
      <alignment horizontal="center"/>
      <protection locked="0"/>
    </xf>
    <xf numFmtId="0" fontId="9" fillId="3" borderId="4" xfId="2" applyFont="1" applyFill="1" applyBorder="1" applyAlignment="1" applyProtection="1">
      <alignment horizontal="center" wrapText="1"/>
      <protection locked="0"/>
    </xf>
    <xf numFmtId="164" fontId="10" fillId="0" borderId="1" xfId="0" applyNumberFormat="1" applyFont="1" applyBorder="1" applyAlignment="1" applyProtection="1">
      <alignment horizontal="center"/>
      <protection locked="0"/>
    </xf>
    <xf numFmtId="164" fontId="10" fillId="0" borderId="3" xfId="0" applyNumberFormat="1" applyFont="1" applyBorder="1" applyAlignment="1" applyProtection="1">
      <alignment horizontal="center"/>
      <protection locked="0"/>
    </xf>
    <xf numFmtId="0" fontId="10" fillId="0" borderId="4" xfId="2" applyFont="1" applyBorder="1" applyAlignment="1" applyProtection="1">
      <alignment horizontal="center" wrapText="1"/>
      <protection locked="0"/>
    </xf>
    <xf numFmtId="0" fontId="10" fillId="0" borderId="4" xfId="0" applyFont="1" applyBorder="1" applyAlignment="1" applyProtection="1">
      <alignment horizontal="center" wrapText="1"/>
      <protection locked="0"/>
    </xf>
    <xf numFmtId="0" fontId="10" fillId="0" borderId="0" xfId="0" applyFont="1" applyProtection="1"/>
    <xf numFmtId="0" fontId="9" fillId="3" borderId="4" xfId="6" applyFont="1" applyFill="1" applyBorder="1" applyAlignment="1" applyProtection="1">
      <alignment horizontal="center" wrapText="1"/>
      <protection locked="0"/>
    </xf>
    <xf numFmtId="0" fontId="9" fillId="3" borderId="0" xfId="0" applyFont="1" applyFill="1" applyAlignment="1" applyProtection="1">
      <alignment horizontal="center" wrapText="1"/>
      <protection locked="0"/>
    </xf>
    <xf numFmtId="10" fontId="10" fillId="0" borderId="0" xfId="11" applyNumberFormat="1" applyFont="1" applyProtection="1">
      <protection locked="0"/>
    </xf>
    <xf numFmtId="0" fontId="11" fillId="0" borderId="0" xfId="0" applyFont="1" applyProtection="1">
      <protection locked="0"/>
    </xf>
    <xf numFmtId="0" fontId="11" fillId="0" borderId="0" xfId="0" applyFont="1" applyProtection="1"/>
    <xf numFmtId="10" fontId="10" fillId="0" borderId="0" xfId="0" applyNumberFormat="1" applyFont="1" applyProtection="1"/>
    <xf numFmtId="0" fontId="9" fillId="3" borderId="0" xfId="6" applyFont="1" applyFill="1" applyBorder="1" applyAlignment="1" applyProtection="1">
      <alignment horizontal="center" wrapText="1"/>
      <protection locked="0"/>
    </xf>
    <xf numFmtId="166" fontId="10" fillId="0" borderId="0" xfId="0" applyNumberFormat="1" applyFont="1" applyProtection="1">
      <protection locked="0"/>
    </xf>
    <xf numFmtId="0" fontId="10" fillId="0" borderId="2" xfId="0" applyFont="1" applyBorder="1" applyProtection="1"/>
    <xf numFmtId="0" fontId="10" fillId="0" borderId="0" xfId="0" applyFont="1" applyFill="1" applyProtection="1"/>
    <xf numFmtId="0" fontId="10" fillId="0" borderId="2" xfId="0" applyFont="1" applyFill="1" applyBorder="1" applyProtection="1"/>
  </cellXfs>
  <cellStyles count="12">
    <cellStyle name="Normal" xfId="0" builtinId="0"/>
    <cellStyle name="Normal 10 10" xfId="8" xr:uid="{00000000-0005-0000-0000-000002000000}"/>
    <cellStyle name="Normal 15" xfId="3" xr:uid="{00000000-0005-0000-0000-000003000000}"/>
    <cellStyle name="Normal 2" xfId="1" xr:uid="{00000000-0005-0000-0000-000004000000}"/>
    <cellStyle name="Normal 2 2" xfId="6" xr:uid="{00000000-0005-0000-0000-000005000000}"/>
    <cellStyle name="Normal 3" xfId="2" xr:uid="{00000000-0005-0000-0000-000006000000}"/>
    <cellStyle name="Normal 65" xfId="5" xr:uid="{00000000-0005-0000-0000-000007000000}"/>
    <cellStyle name="Normal 94" xfId="7" xr:uid="{00000000-0005-0000-0000-000008000000}"/>
    <cellStyle name="Normal_tbls1_13_a" xfId="9" xr:uid="{00000000-0005-0000-0000-000009000000}"/>
    <cellStyle name="Percent" xfId="11" builtinId="5"/>
    <cellStyle name="rowhead_tbls1_13_a" xfId="4" xr:uid="{00000000-0005-0000-0000-00000A000000}"/>
    <cellStyle name="tablename" xfId="10"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W43"/>
  <sheetViews>
    <sheetView tabSelected="1" zoomScale="50" zoomScaleNormal="50" workbookViewId="0">
      <selection activeCell="P6" sqref="P6"/>
    </sheetView>
  </sheetViews>
  <sheetFormatPr defaultColWidth="0" defaultRowHeight="17.5" zeroHeight="1"/>
  <cols>
    <col min="1" max="1" width="50.296875" style="12" customWidth="1"/>
    <col min="2" max="101" width="13.296875" style="7" customWidth="1"/>
    <col min="102" max="16384" width="13.296875" style="7" hidden="1"/>
  </cols>
  <sheetData>
    <row r="1" spans="1:101" ht="25.5" customHeight="1">
      <c r="A1" s="6" t="s">
        <v>141</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row>
    <row r="2" spans="1:101" ht="17.25" customHeight="1">
      <c r="A2" s="14" t="s">
        <v>120</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row>
    <row r="3" spans="1:101" s="8" customFormat="1" ht="83.25" customHeight="1">
      <c r="A3" s="15" t="s">
        <v>2</v>
      </c>
      <c r="B3" s="16" t="s">
        <v>20</v>
      </c>
      <c r="C3" s="16" t="s">
        <v>21</v>
      </c>
      <c r="D3" s="16" t="s">
        <v>22</v>
      </c>
      <c r="E3" s="16" t="s">
        <v>23</v>
      </c>
      <c r="F3" s="16" t="s">
        <v>24</v>
      </c>
      <c r="G3" s="16" t="s">
        <v>25</v>
      </c>
      <c r="H3" s="16" t="s">
        <v>26</v>
      </c>
      <c r="I3" s="16" t="s">
        <v>27</v>
      </c>
      <c r="J3" s="16" t="s">
        <v>28</v>
      </c>
      <c r="K3" s="16" t="s">
        <v>29</v>
      </c>
      <c r="L3" s="16" t="s">
        <v>30</v>
      </c>
      <c r="M3" s="16" t="s">
        <v>31</v>
      </c>
      <c r="N3" s="16" t="s">
        <v>32</v>
      </c>
      <c r="O3" s="16" t="s">
        <v>33</v>
      </c>
      <c r="P3" s="16" t="s">
        <v>34</v>
      </c>
      <c r="Q3" s="16" t="s">
        <v>35</v>
      </c>
      <c r="R3" s="16" t="s">
        <v>36</v>
      </c>
      <c r="S3" s="16" t="s">
        <v>37</v>
      </c>
      <c r="T3" s="16" t="s">
        <v>38</v>
      </c>
      <c r="U3" s="16" t="s">
        <v>39</v>
      </c>
      <c r="V3" s="16" t="s">
        <v>40</v>
      </c>
      <c r="W3" s="16" t="s">
        <v>41</v>
      </c>
      <c r="X3" s="16" t="s">
        <v>42</v>
      </c>
      <c r="Y3" s="16" t="s">
        <v>43</v>
      </c>
      <c r="Z3" s="16" t="s">
        <v>44</v>
      </c>
      <c r="AA3" s="16" t="s">
        <v>45</v>
      </c>
      <c r="AB3" s="16" t="s">
        <v>46</v>
      </c>
      <c r="AC3" s="16" t="s">
        <v>47</v>
      </c>
      <c r="AD3" s="16" t="s">
        <v>48</v>
      </c>
      <c r="AE3" s="16" t="s">
        <v>49</v>
      </c>
      <c r="AF3" s="16" t="s">
        <v>50</v>
      </c>
      <c r="AG3" s="16" t="s">
        <v>51</v>
      </c>
      <c r="AH3" s="16" t="s">
        <v>52</v>
      </c>
      <c r="AI3" s="16" t="s">
        <v>53</v>
      </c>
      <c r="AJ3" s="16" t="s">
        <v>54</v>
      </c>
      <c r="AK3" s="16" t="s">
        <v>55</v>
      </c>
      <c r="AL3" s="16" t="s">
        <v>56</v>
      </c>
      <c r="AM3" s="16" t="s">
        <v>57</v>
      </c>
      <c r="AN3" s="16" t="s">
        <v>58</v>
      </c>
      <c r="AO3" s="16" t="s">
        <v>59</v>
      </c>
      <c r="AP3" s="16" t="s">
        <v>60</v>
      </c>
      <c r="AQ3" s="16" t="s">
        <v>61</v>
      </c>
      <c r="AR3" s="16" t="s">
        <v>62</v>
      </c>
      <c r="AS3" s="16" t="s">
        <v>63</v>
      </c>
      <c r="AT3" s="16" t="s">
        <v>64</v>
      </c>
      <c r="AU3" s="16" t="s">
        <v>65</v>
      </c>
      <c r="AV3" s="16" t="s">
        <v>66</v>
      </c>
      <c r="AW3" s="16" t="s">
        <v>67</v>
      </c>
      <c r="AX3" s="16" t="s">
        <v>68</v>
      </c>
      <c r="AY3" s="16" t="s">
        <v>69</v>
      </c>
      <c r="AZ3" s="16" t="s">
        <v>70</v>
      </c>
      <c r="BA3" s="16" t="s">
        <v>71</v>
      </c>
      <c r="BB3" s="16" t="s">
        <v>72</v>
      </c>
      <c r="BC3" s="16" t="s">
        <v>73</v>
      </c>
      <c r="BD3" s="16" t="s">
        <v>74</v>
      </c>
      <c r="BE3" s="16" t="s">
        <v>75</v>
      </c>
      <c r="BF3" s="16" t="s">
        <v>76</v>
      </c>
      <c r="BG3" s="16" t="s">
        <v>77</v>
      </c>
      <c r="BH3" s="16" t="s">
        <v>78</v>
      </c>
      <c r="BI3" s="16" t="s">
        <v>79</v>
      </c>
      <c r="BJ3" s="16" t="s">
        <v>80</v>
      </c>
      <c r="BK3" s="16" t="s">
        <v>81</v>
      </c>
      <c r="BL3" s="16" t="s">
        <v>82</v>
      </c>
      <c r="BM3" s="16" t="s">
        <v>83</v>
      </c>
      <c r="BN3" s="16" t="s">
        <v>84</v>
      </c>
      <c r="BO3" s="16" t="s">
        <v>85</v>
      </c>
      <c r="BP3" s="16" t="s">
        <v>86</v>
      </c>
      <c r="BQ3" s="16" t="s">
        <v>87</v>
      </c>
      <c r="BR3" s="16" t="s">
        <v>88</v>
      </c>
      <c r="BS3" s="16" t="s">
        <v>89</v>
      </c>
      <c r="BT3" s="16" t="s">
        <v>90</v>
      </c>
      <c r="BU3" s="16" t="s">
        <v>91</v>
      </c>
      <c r="BV3" s="16" t="s">
        <v>92</v>
      </c>
      <c r="BW3" s="16" t="s">
        <v>93</v>
      </c>
      <c r="BX3" s="16" t="s">
        <v>94</v>
      </c>
      <c r="BY3" s="16" t="s">
        <v>95</v>
      </c>
      <c r="BZ3" s="16" t="s">
        <v>96</v>
      </c>
      <c r="CA3" s="16" t="s">
        <v>97</v>
      </c>
      <c r="CB3" s="16" t="s">
        <v>98</v>
      </c>
      <c r="CC3" s="16" t="s">
        <v>99</v>
      </c>
      <c r="CD3" s="16" t="s">
        <v>100</v>
      </c>
      <c r="CE3" s="16" t="s">
        <v>101</v>
      </c>
      <c r="CF3" s="16" t="s">
        <v>102</v>
      </c>
      <c r="CG3" s="16" t="s">
        <v>103</v>
      </c>
      <c r="CH3" s="16" t="s">
        <v>104</v>
      </c>
      <c r="CI3" s="16" t="s">
        <v>105</v>
      </c>
      <c r="CJ3" s="16" t="s">
        <v>106</v>
      </c>
      <c r="CK3" s="16" t="s">
        <v>107</v>
      </c>
      <c r="CL3" s="16" t="s">
        <v>108</v>
      </c>
      <c r="CM3" s="16" t="s">
        <v>109</v>
      </c>
      <c r="CN3" s="16" t="s">
        <v>110</v>
      </c>
      <c r="CO3" s="16" t="s">
        <v>111</v>
      </c>
      <c r="CP3" s="16" t="s">
        <v>112</v>
      </c>
      <c r="CQ3" s="16" t="s">
        <v>113</v>
      </c>
      <c r="CR3" s="16" t="s">
        <v>114</v>
      </c>
      <c r="CS3" s="16" t="s">
        <v>115</v>
      </c>
      <c r="CT3" s="16" t="s">
        <v>116</v>
      </c>
      <c r="CU3" s="16" t="s">
        <v>117</v>
      </c>
      <c r="CV3" s="16" t="s">
        <v>118</v>
      </c>
      <c r="CW3" s="16" t="s">
        <v>119</v>
      </c>
    </row>
    <row r="4" spans="1:101">
      <c r="A4" s="17" t="s">
        <v>5</v>
      </c>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38"/>
    </row>
    <row r="5" spans="1:101">
      <c r="A5" s="19" t="s">
        <v>1</v>
      </c>
      <c r="B5" s="20">
        <v>0.84699999999999998</v>
      </c>
      <c r="C5" s="20">
        <v>0.85099999999999998</v>
      </c>
      <c r="D5" s="20">
        <v>0.85599999999999998</v>
      </c>
      <c r="E5" s="20">
        <v>0.85899999999999999</v>
      </c>
      <c r="F5" s="20">
        <v>0.86699999999999999</v>
      </c>
      <c r="G5" s="20">
        <v>0.873</v>
      </c>
      <c r="H5" s="20">
        <v>0.877</v>
      </c>
      <c r="I5" s="20">
        <v>0.879</v>
      </c>
      <c r="J5" s="20">
        <v>0.88600000000000001</v>
      </c>
      <c r="K5" s="20">
        <v>0.88900000000000001</v>
      </c>
      <c r="L5" s="20">
        <v>0.89400000000000002</v>
      </c>
      <c r="M5" s="20">
        <v>0.89600000000000002</v>
      </c>
      <c r="N5" s="20">
        <v>0.90300000000000002</v>
      </c>
      <c r="O5" s="20">
        <v>0.90700000000000003</v>
      </c>
      <c r="P5" s="20">
        <v>0.91200000000000003</v>
      </c>
      <c r="Q5" s="20">
        <v>0.91100000000000003</v>
      </c>
      <c r="R5" s="20">
        <v>0.91800000000000004</v>
      </c>
      <c r="S5" s="20">
        <v>0.92400000000000004</v>
      </c>
      <c r="T5" s="20">
        <v>0.92800000000000005</v>
      </c>
      <c r="U5" s="20">
        <v>0.92900000000000005</v>
      </c>
      <c r="V5" s="20">
        <v>0.93300000000000005</v>
      </c>
      <c r="W5" s="20">
        <v>0.93799999999999994</v>
      </c>
      <c r="X5" s="20">
        <v>0.94299999999999995</v>
      </c>
      <c r="Y5" s="20">
        <v>0.94299999999999995</v>
      </c>
      <c r="Z5" s="20">
        <v>0.94899999999999995</v>
      </c>
      <c r="AA5" s="20">
        <v>0.95599999999999996</v>
      </c>
      <c r="AB5" s="20">
        <v>0.96199999999999997</v>
      </c>
      <c r="AC5" s="20">
        <v>0.96599999999999997</v>
      </c>
      <c r="AD5" s="20">
        <v>0.97399999999999998</v>
      </c>
      <c r="AE5" s="20">
        <v>0.97899999999999998</v>
      </c>
      <c r="AF5" s="20">
        <v>0.98499999999999999</v>
      </c>
      <c r="AG5" s="20">
        <v>0.98799999999999999</v>
      </c>
      <c r="AH5" s="20">
        <v>0.998</v>
      </c>
      <c r="AI5" s="20">
        <v>1.004</v>
      </c>
      <c r="AJ5" s="20">
        <v>1.0089999999999999</v>
      </c>
      <c r="AK5" s="20">
        <v>1.0149999999999999</v>
      </c>
      <c r="AL5" s="20">
        <v>1.0209999999999999</v>
      </c>
      <c r="AM5" s="20">
        <v>1.0269999999999999</v>
      </c>
      <c r="AN5" s="20">
        <v>1.032</v>
      </c>
      <c r="AO5" s="20">
        <v>1.036</v>
      </c>
      <c r="AP5" s="20">
        <v>1.0429999999999999</v>
      </c>
      <c r="AQ5" s="20">
        <v>1.046</v>
      </c>
      <c r="AR5" s="20">
        <v>1.052</v>
      </c>
      <c r="AS5" s="20">
        <v>1.0569999999999999</v>
      </c>
      <c r="AT5" s="20">
        <v>1.07</v>
      </c>
      <c r="AU5" s="20">
        <v>1.081</v>
      </c>
      <c r="AV5" s="20">
        <v>1.0940000000000001</v>
      </c>
      <c r="AW5" s="20">
        <v>1.109</v>
      </c>
      <c r="AX5" s="20">
        <v>1.1279999999999999</v>
      </c>
      <c r="AY5" s="20">
        <v>1.147</v>
      </c>
      <c r="AZ5" s="20">
        <v>1.1619999999999999</v>
      </c>
      <c r="BA5" s="20">
        <v>1.1719999999999999</v>
      </c>
      <c r="BB5" s="20">
        <v>1.1879999999999999</v>
      </c>
      <c r="BC5" s="20">
        <v>1.196</v>
      </c>
      <c r="BD5" s="20">
        <v>1.2090000000000001</v>
      </c>
      <c r="BE5" s="20">
        <v>1.216</v>
      </c>
      <c r="BF5" s="20">
        <v>1.2310000000000001</v>
      </c>
      <c r="BG5" s="20">
        <v>1.2410000000000001</v>
      </c>
      <c r="BH5" s="20">
        <v>1.252</v>
      </c>
      <c r="BI5" s="20">
        <v>1.2589999999999999</v>
      </c>
      <c r="BJ5" s="20">
        <v>1.274</v>
      </c>
      <c r="BK5" s="20">
        <v>1.284</v>
      </c>
      <c r="BL5" s="20">
        <v>1.2949999999999999</v>
      </c>
      <c r="BM5" s="20">
        <v>1.3</v>
      </c>
      <c r="BN5" s="20">
        <v>1.3140000000000001</v>
      </c>
      <c r="BO5" s="20">
        <v>1.323</v>
      </c>
      <c r="BP5" s="20">
        <v>1.3340000000000001</v>
      </c>
      <c r="BQ5" s="20">
        <v>1.339</v>
      </c>
      <c r="BR5" s="20">
        <v>1.353</v>
      </c>
      <c r="BS5" s="20">
        <v>1.361</v>
      </c>
      <c r="BT5" s="20">
        <v>1.3720000000000001</v>
      </c>
      <c r="BU5" s="20">
        <v>1.377</v>
      </c>
      <c r="BV5" s="20">
        <v>1.391</v>
      </c>
      <c r="BW5" s="20">
        <v>1.4</v>
      </c>
      <c r="BX5" s="20">
        <v>1.4119999999999999</v>
      </c>
      <c r="BY5" s="20">
        <v>1.4179999999999999</v>
      </c>
      <c r="BZ5" s="20">
        <v>1.4319999999999999</v>
      </c>
      <c r="CA5" s="20">
        <v>1.4419999999999999</v>
      </c>
      <c r="CB5" s="20">
        <v>1.4530000000000001</v>
      </c>
      <c r="CC5" s="20">
        <v>1.4590000000000001</v>
      </c>
      <c r="CD5" s="20">
        <v>1.474</v>
      </c>
      <c r="CE5" s="20">
        <v>1.4830000000000001</v>
      </c>
      <c r="CF5" s="20">
        <v>1.4950000000000001</v>
      </c>
      <c r="CG5" s="20">
        <v>1.5009999999999999</v>
      </c>
      <c r="CH5" s="20">
        <v>1.516</v>
      </c>
      <c r="CI5" s="20">
        <v>1.5249999999999999</v>
      </c>
      <c r="CJ5" s="20">
        <v>1.5369999999999999</v>
      </c>
      <c r="CK5" s="20">
        <v>1.5429999999999999</v>
      </c>
      <c r="CL5" s="20">
        <v>1.5589999999999999</v>
      </c>
      <c r="CM5" s="20">
        <v>1.569</v>
      </c>
      <c r="CN5" s="20">
        <v>1.581</v>
      </c>
      <c r="CO5" s="20">
        <v>1.5880000000000001</v>
      </c>
      <c r="CP5" s="20">
        <v>1.603</v>
      </c>
      <c r="CQ5" s="20">
        <v>1.613</v>
      </c>
      <c r="CR5" s="20">
        <v>1.6259999999999999</v>
      </c>
      <c r="CS5" s="20">
        <v>1.633</v>
      </c>
      <c r="CT5" s="20">
        <v>1.649</v>
      </c>
      <c r="CU5" s="20">
        <v>1.659</v>
      </c>
      <c r="CV5" s="20">
        <v>1.673</v>
      </c>
      <c r="CW5" s="21">
        <v>1.68</v>
      </c>
    </row>
    <row r="6" spans="1:101" ht="31">
      <c r="A6" s="19" t="s">
        <v>0</v>
      </c>
      <c r="B6" s="22">
        <v>1.8</v>
      </c>
      <c r="C6" s="22">
        <v>1.9</v>
      </c>
      <c r="D6" s="22">
        <v>2.2000000000000002</v>
      </c>
      <c r="E6" s="22">
        <v>2.2999999999999998</v>
      </c>
      <c r="F6" s="22">
        <v>2.2999999999999998</v>
      </c>
      <c r="G6" s="22">
        <v>2.4</v>
      </c>
      <c r="H6" s="22">
        <v>2.4</v>
      </c>
      <c r="I6" s="22">
        <v>2.4</v>
      </c>
      <c r="J6" s="22">
        <v>2.4</v>
      </c>
      <c r="K6" s="22">
        <v>2.2000000000000002</v>
      </c>
      <c r="L6" s="22">
        <v>2</v>
      </c>
      <c r="M6" s="22">
        <v>1.9</v>
      </c>
      <c r="N6" s="22">
        <v>1.9</v>
      </c>
      <c r="O6" s="22">
        <v>2</v>
      </c>
      <c r="P6" s="22">
        <v>2</v>
      </c>
      <c r="Q6" s="22">
        <v>1.9</v>
      </c>
      <c r="R6" s="22">
        <v>1.9</v>
      </c>
      <c r="S6" s="22">
        <v>1.8</v>
      </c>
      <c r="T6" s="22">
        <v>1.8</v>
      </c>
      <c r="U6" s="22">
        <v>1.8</v>
      </c>
      <c r="V6" s="22">
        <v>1.8</v>
      </c>
      <c r="W6" s="22">
        <v>1.7</v>
      </c>
      <c r="X6" s="22">
        <v>1.7</v>
      </c>
      <c r="Y6" s="22">
        <v>1.6</v>
      </c>
      <c r="Z6" s="22">
        <v>1.6</v>
      </c>
      <c r="AA6" s="22">
        <v>1.7</v>
      </c>
      <c r="AB6" s="22">
        <v>1.8</v>
      </c>
      <c r="AC6" s="22">
        <v>2</v>
      </c>
      <c r="AD6" s="22">
        <v>2.2000000000000002</v>
      </c>
      <c r="AE6" s="22">
        <v>2.4</v>
      </c>
      <c r="AF6" s="22">
        <v>2.5</v>
      </c>
      <c r="AG6" s="22">
        <v>2.5</v>
      </c>
      <c r="AH6" s="22">
        <v>2.4</v>
      </c>
      <c r="AI6" s="22">
        <v>2.4</v>
      </c>
      <c r="AJ6" s="22">
        <v>2.5</v>
      </c>
      <c r="AK6" s="22">
        <v>2.5</v>
      </c>
      <c r="AL6" s="22">
        <v>2.5</v>
      </c>
      <c r="AM6" s="22">
        <v>2.4</v>
      </c>
      <c r="AN6" s="22">
        <v>2.4</v>
      </c>
      <c r="AO6" s="22">
        <v>2.2000000000000002</v>
      </c>
      <c r="AP6" s="22">
        <v>2.2000000000000002</v>
      </c>
      <c r="AQ6" s="22">
        <v>2.1</v>
      </c>
      <c r="AR6" s="22">
        <v>2</v>
      </c>
      <c r="AS6" s="22">
        <v>2</v>
      </c>
      <c r="AT6" s="22">
        <v>2.1</v>
      </c>
      <c r="AU6" s="22">
        <v>2.5</v>
      </c>
      <c r="AV6" s="22">
        <v>3</v>
      </c>
      <c r="AW6" s="22">
        <v>3.7</v>
      </c>
      <c r="AX6" s="22">
        <v>4.4000000000000004</v>
      </c>
      <c r="AY6" s="22">
        <v>5.0999999999999996</v>
      </c>
      <c r="AZ6" s="22">
        <v>5.7</v>
      </c>
      <c r="BA6" s="22">
        <v>5.9</v>
      </c>
      <c r="BB6" s="22">
        <v>5.8</v>
      </c>
      <c r="BC6" s="22">
        <v>5.3</v>
      </c>
      <c r="BD6" s="22">
        <v>4.8</v>
      </c>
      <c r="BE6" s="22">
        <v>4.3</v>
      </c>
      <c r="BF6" s="22">
        <v>3.9</v>
      </c>
      <c r="BG6" s="22">
        <v>3.8</v>
      </c>
      <c r="BH6" s="22">
        <v>3.7</v>
      </c>
      <c r="BI6" s="22">
        <v>3.6</v>
      </c>
      <c r="BJ6" s="22">
        <v>3.6</v>
      </c>
      <c r="BK6" s="22">
        <v>3.5</v>
      </c>
      <c r="BL6" s="22">
        <v>3.5</v>
      </c>
      <c r="BM6" s="22">
        <v>3.4</v>
      </c>
      <c r="BN6" s="22">
        <v>3.3</v>
      </c>
      <c r="BO6" s="22">
        <v>3.2</v>
      </c>
      <c r="BP6" s="22">
        <v>3.1</v>
      </c>
      <c r="BQ6" s="22">
        <v>3.1</v>
      </c>
      <c r="BR6" s="22">
        <v>3</v>
      </c>
      <c r="BS6" s="22">
        <v>2.9</v>
      </c>
      <c r="BT6" s="22">
        <v>2.9</v>
      </c>
      <c r="BU6" s="22">
        <v>2.9</v>
      </c>
      <c r="BV6" s="22">
        <v>2.9</v>
      </c>
      <c r="BW6" s="22">
        <v>2.8</v>
      </c>
      <c r="BX6" s="22">
        <v>2.9</v>
      </c>
      <c r="BY6" s="22">
        <v>2.9</v>
      </c>
      <c r="BZ6" s="22">
        <v>2.9</v>
      </c>
      <c r="CA6" s="22">
        <v>2.9</v>
      </c>
      <c r="CB6" s="22">
        <v>2.9</v>
      </c>
      <c r="CC6" s="22">
        <v>2.9</v>
      </c>
      <c r="CD6" s="22">
        <v>2.9</v>
      </c>
      <c r="CE6" s="22">
        <v>2.9</v>
      </c>
      <c r="CF6" s="22">
        <v>2.9</v>
      </c>
      <c r="CG6" s="22">
        <v>2.9</v>
      </c>
      <c r="CH6" s="22">
        <v>2.9</v>
      </c>
      <c r="CI6" s="22">
        <v>2.9</v>
      </c>
      <c r="CJ6" s="22">
        <v>2.9</v>
      </c>
      <c r="CK6" s="22">
        <v>2.9</v>
      </c>
      <c r="CL6" s="22">
        <v>2.9</v>
      </c>
      <c r="CM6" s="22">
        <v>2.9</v>
      </c>
      <c r="CN6" s="22">
        <v>2.8</v>
      </c>
      <c r="CO6" s="22">
        <v>2.9</v>
      </c>
      <c r="CP6" s="22">
        <v>2.8</v>
      </c>
      <c r="CQ6" s="22">
        <v>2.8</v>
      </c>
      <c r="CR6" s="22">
        <v>2.8</v>
      </c>
      <c r="CS6" s="22">
        <v>2.8</v>
      </c>
      <c r="CT6" s="22">
        <v>2.8</v>
      </c>
      <c r="CU6" s="22">
        <v>2.9</v>
      </c>
      <c r="CV6" s="22">
        <v>2.9</v>
      </c>
      <c r="CW6" s="23">
        <v>2.9</v>
      </c>
    </row>
    <row r="7" spans="1:101">
      <c r="A7" s="17" t="s">
        <v>6</v>
      </c>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38"/>
    </row>
    <row r="8" spans="1:101">
      <c r="A8" s="19" t="s">
        <v>1</v>
      </c>
      <c r="B8" s="20">
        <v>0.92400000000000004</v>
      </c>
      <c r="C8" s="20">
        <v>0.92800000000000005</v>
      </c>
      <c r="D8" s="20">
        <v>0.92800000000000005</v>
      </c>
      <c r="E8" s="20">
        <v>0.93100000000000005</v>
      </c>
      <c r="F8" s="20">
        <v>0.93200000000000005</v>
      </c>
      <c r="G8" s="20">
        <v>0.93500000000000005</v>
      </c>
      <c r="H8" s="20">
        <v>0.93400000000000005</v>
      </c>
      <c r="I8" s="20">
        <v>0.93700000000000006</v>
      </c>
      <c r="J8" s="20">
        <v>0.93799999999999994</v>
      </c>
      <c r="K8" s="20">
        <v>0.94199999999999995</v>
      </c>
      <c r="L8" s="20">
        <v>0.94099999999999995</v>
      </c>
      <c r="M8" s="20">
        <v>0.94399999999999995</v>
      </c>
      <c r="N8" s="20">
        <v>0.94699999999999995</v>
      </c>
      <c r="O8" s="20">
        <v>0.95099999999999996</v>
      </c>
      <c r="P8" s="20">
        <v>0.95199999999999996</v>
      </c>
      <c r="Q8" s="20">
        <v>0.95499999999999996</v>
      </c>
      <c r="R8" s="20">
        <v>0.95799999999999996</v>
      </c>
      <c r="S8" s="20">
        <v>0.96199999999999997</v>
      </c>
      <c r="T8" s="20">
        <v>0.96299999999999997</v>
      </c>
      <c r="U8" s="20">
        <v>0.96499999999999997</v>
      </c>
      <c r="V8" s="20">
        <v>0.96799999999999997</v>
      </c>
      <c r="W8" s="20">
        <v>0.97099999999999997</v>
      </c>
      <c r="X8" s="20">
        <v>0.97299999999999998</v>
      </c>
      <c r="Y8" s="20">
        <v>0.97499999999999998</v>
      </c>
      <c r="Z8" s="20">
        <v>0.97699999999999998</v>
      </c>
      <c r="AA8" s="20">
        <v>0.98099999999999998</v>
      </c>
      <c r="AB8" s="20">
        <v>0.98099999999999998</v>
      </c>
      <c r="AC8" s="20">
        <v>0.98499999999999999</v>
      </c>
      <c r="AD8" s="20">
        <v>0.98799999999999999</v>
      </c>
      <c r="AE8" s="20">
        <v>0.99099999999999999</v>
      </c>
      <c r="AF8" s="20">
        <v>0.99199999999999999</v>
      </c>
      <c r="AG8" s="20">
        <v>0.996</v>
      </c>
      <c r="AH8" s="20">
        <v>0.999</v>
      </c>
      <c r="AI8" s="20">
        <v>1.002</v>
      </c>
      <c r="AJ8" s="20">
        <v>1.004</v>
      </c>
      <c r="AK8" s="20">
        <v>1.0089999999999999</v>
      </c>
      <c r="AL8" s="20">
        <v>1.012</v>
      </c>
      <c r="AM8" s="20">
        <v>1.0149999999999999</v>
      </c>
      <c r="AN8" s="20">
        <v>1.016</v>
      </c>
      <c r="AO8" s="20">
        <v>1.0209999999999999</v>
      </c>
      <c r="AP8" s="20">
        <v>1.0249999999999999</v>
      </c>
      <c r="AQ8" s="20">
        <v>1.0269999999999999</v>
      </c>
      <c r="AR8" s="20">
        <v>1.026</v>
      </c>
      <c r="AS8" s="20">
        <v>1.03</v>
      </c>
      <c r="AT8" s="20">
        <v>1.0349999999999999</v>
      </c>
      <c r="AU8" s="20">
        <v>1.0369999999999999</v>
      </c>
      <c r="AV8" s="20">
        <v>1.0369999999999999</v>
      </c>
      <c r="AW8" s="20">
        <v>1.044</v>
      </c>
      <c r="AX8" s="20">
        <v>1.052</v>
      </c>
      <c r="AY8" s="20">
        <v>1.0589999999999999</v>
      </c>
      <c r="AZ8" s="20">
        <v>1.0640000000000001</v>
      </c>
      <c r="BA8" s="20">
        <v>1.075</v>
      </c>
      <c r="BB8" s="20">
        <v>1.0840000000000001</v>
      </c>
      <c r="BC8" s="20">
        <v>1.091</v>
      </c>
      <c r="BD8" s="20">
        <v>1.095</v>
      </c>
      <c r="BE8" s="20">
        <v>1.1060000000000001</v>
      </c>
      <c r="BF8" s="20">
        <v>1.1140000000000001</v>
      </c>
      <c r="BG8" s="20">
        <v>1.1220000000000001</v>
      </c>
      <c r="BH8" s="20">
        <v>1.1259999999999999</v>
      </c>
      <c r="BI8" s="20">
        <v>1.135</v>
      </c>
      <c r="BJ8" s="20">
        <v>1.143</v>
      </c>
      <c r="BK8" s="20">
        <v>1.1499999999999999</v>
      </c>
      <c r="BL8" s="20">
        <v>1.1539999999999999</v>
      </c>
      <c r="BM8" s="20">
        <v>1.1639999999999999</v>
      </c>
      <c r="BN8" s="20">
        <v>1.171</v>
      </c>
      <c r="BO8" s="20">
        <v>1.1779999999999999</v>
      </c>
      <c r="BP8" s="20">
        <v>1.1830000000000001</v>
      </c>
      <c r="BQ8" s="20">
        <v>1.1919999999999999</v>
      </c>
      <c r="BR8" s="20">
        <v>1.1990000000000001</v>
      </c>
      <c r="BS8" s="20">
        <v>1.2070000000000001</v>
      </c>
      <c r="BT8" s="20">
        <v>1.2110000000000001</v>
      </c>
      <c r="BU8" s="20">
        <v>1.2210000000000001</v>
      </c>
      <c r="BV8" s="20">
        <v>1.2290000000000001</v>
      </c>
      <c r="BW8" s="20">
        <v>1.236</v>
      </c>
      <c r="BX8" s="20">
        <v>1.2410000000000001</v>
      </c>
      <c r="BY8" s="20">
        <v>1.25</v>
      </c>
      <c r="BZ8" s="20">
        <v>1.258</v>
      </c>
      <c r="CA8" s="20">
        <v>1.266</v>
      </c>
      <c r="CB8" s="20">
        <v>1.2709999999999999</v>
      </c>
      <c r="CC8" s="20">
        <v>1.2809999999999999</v>
      </c>
      <c r="CD8" s="20">
        <v>1.2889999999999999</v>
      </c>
      <c r="CE8" s="20">
        <v>1.2969999999999999</v>
      </c>
      <c r="CF8" s="20">
        <v>1.302</v>
      </c>
      <c r="CG8" s="20">
        <v>1.3109999999999999</v>
      </c>
      <c r="CH8" s="20">
        <v>1.319</v>
      </c>
      <c r="CI8" s="20">
        <v>1.327</v>
      </c>
      <c r="CJ8" s="20">
        <v>1.333</v>
      </c>
      <c r="CK8" s="20">
        <v>1.3420000000000001</v>
      </c>
      <c r="CL8" s="20">
        <v>1.35</v>
      </c>
      <c r="CM8" s="20">
        <v>1.3580000000000001</v>
      </c>
      <c r="CN8" s="20">
        <v>1.3640000000000001</v>
      </c>
      <c r="CO8" s="20">
        <v>1.373</v>
      </c>
      <c r="CP8" s="20">
        <v>1.381</v>
      </c>
      <c r="CQ8" s="20">
        <v>1.389</v>
      </c>
      <c r="CR8" s="20">
        <v>1.3939999999999999</v>
      </c>
      <c r="CS8" s="20">
        <v>1.403</v>
      </c>
      <c r="CT8" s="20">
        <v>1.41</v>
      </c>
      <c r="CU8" s="20">
        <v>1.417</v>
      </c>
      <c r="CV8" s="20">
        <v>1.4219999999999999</v>
      </c>
      <c r="CW8" s="21">
        <v>1.431</v>
      </c>
    </row>
    <row r="9" spans="1:101" ht="31">
      <c r="A9" s="19" t="s">
        <v>0</v>
      </c>
      <c r="B9" s="22">
        <v>0.7</v>
      </c>
      <c r="C9" s="22">
        <v>0.7</v>
      </c>
      <c r="D9" s="22">
        <v>0.6</v>
      </c>
      <c r="E9" s="22">
        <v>0.6</v>
      </c>
      <c r="F9" s="22">
        <v>0.7</v>
      </c>
      <c r="G9" s="22">
        <v>0.7</v>
      </c>
      <c r="H9" s="22">
        <v>0.7</v>
      </c>
      <c r="I9" s="22">
        <v>0.8</v>
      </c>
      <c r="J9" s="22">
        <v>0.7</v>
      </c>
      <c r="K9" s="22">
        <v>0.7</v>
      </c>
      <c r="L9" s="22">
        <v>0.8</v>
      </c>
      <c r="M9" s="22">
        <v>0.8</v>
      </c>
      <c r="N9" s="22">
        <v>0.8</v>
      </c>
      <c r="O9" s="22">
        <v>0.8</v>
      </c>
      <c r="P9" s="22">
        <v>0.9</v>
      </c>
      <c r="Q9" s="22">
        <v>1</v>
      </c>
      <c r="R9" s="22">
        <v>1.1000000000000001</v>
      </c>
      <c r="S9" s="22">
        <v>1.2</v>
      </c>
      <c r="T9" s="22">
        <v>1.1000000000000001</v>
      </c>
      <c r="U9" s="22">
        <v>1.1000000000000001</v>
      </c>
      <c r="V9" s="22">
        <v>1.1000000000000001</v>
      </c>
      <c r="W9" s="22">
        <v>1</v>
      </c>
      <c r="X9" s="22">
        <v>1</v>
      </c>
      <c r="Y9" s="22">
        <v>1</v>
      </c>
      <c r="Z9" s="22">
        <v>1</v>
      </c>
      <c r="AA9" s="22">
        <v>1</v>
      </c>
      <c r="AB9" s="22">
        <v>1</v>
      </c>
      <c r="AC9" s="22">
        <v>1</v>
      </c>
      <c r="AD9" s="22">
        <v>1</v>
      </c>
      <c r="AE9" s="22">
        <v>1</v>
      </c>
      <c r="AF9" s="22">
        <v>1</v>
      </c>
      <c r="AG9" s="22">
        <v>1.1000000000000001</v>
      </c>
      <c r="AH9" s="22">
        <v>1.1000000000000001</v>
      </c>
      <c r="AI9" s="22">
        <v>1.1000000000000001</v>
      </c>
      <c r="AJ9" s="22">
        <v>1.1000000000000001</v>
      </c>
      <c r="AK9" s="22">
        <v>1.2</v>
      </c>
      <c r="AL9" s="22">
        <v>1.3</v>
      </c>
      <c r="AM9" s="22">
        <v>1.3</v>
      </c>
      <c r="AN9" s="22">
        <v>1.3</v>
      </c>
      <c r="AO9" s="22">
        <v>1.3</v>
      </c>
      <c r="AP9" s="22">
        <v>1.3</v>
      </c>
      <c r="AQ9" s="22">
        <v>1.2</v>
      </c>
      <c r="AR9" s="22">
        <v>1.2</v>
      </c>
      <c r="AS9" s="22">
        <v>1.1000000000000001</v>
      </c>
      <c r="AT9" s="22">
        <v>1</v>
      </c>
      <c r="AU9" s="22">
        <v>0.9</v>
      </c>
      <c r="AV9" s="22">
        <v>1</v>
      </c>
      <c r="AW9" s="22">
        <v>1.1000000000000001</v>
      </c>
      <c r="AX9" s="22">
        <v>1.3</v>
      </c>
      <c r="AY9" s="22">
        <v>1.6</v>
      </c>
      <c r="AZ9" s="22">
        <v>2</v>
      </c>
      <c r="BA9" s="22">
        <v>2.2999999999999998</v>
      </c>
      <c r="BB9" s="22">
        <v>2.7</v>
      </c>
      <c r="BC9" s="22">
        <v>2.9</v>
      </c>
      <c r="BD9" s="22">
        <v>3</v>
      </c>
      <c r="BE9" s="22">
        <v>3</v>
      </c>
      <c r="BF9" s="22">
        <v>2.9</v>
      </c>
      <c r="BG9" s="22">
        <v>2.9</v>
      </c>
      <c r="BH9" s="22">
        <v>2.8</v>
      </c>
      <c r="BI9" s="22">
        <v>2.7</v>
      </c>
      <c r="BJ9" s="22">
        <v>2.7</v>
      </c>
      <c r="BK9" s="22">
        <v>2.6</v>
      </c>
      <c r="BL9" s="22">
        <v>2.6</v>
      </c>
      <c r="BM9" s="22">
        <v>2.6</v>
      </c>
      <c r="BN9" s="22">
        <v>2.5</v>
      </c>
      <c r="BO9" s="22">
        <v>2.5</v>
      </c>
      <c r="BP9" s="22">
        <v>2.5</v>
      </c>
      <c r="BQ9" s="22">
        <v>2.4</v>
      </c>
      <c r="BR9" s="22">
        <v>2.4</v>
      </c>
      <c r="BS9" s="22">
        <v>2.4</v>
      </c>
      <c r="BT9" s="22">
        <v>2.4</v>
      </c>
      <c r="BU9" s="22">
        <v>2.4</v>
      </c>
      <c r="BV9" s="22">
        <v>2.4</v>
      </c>
      <c r="BW9" s="22">
        <v>2.4</v>
      </c>
      <c r="BX9" s="22">
        <v>2.4</v>
      </c>
      <c r="BY9" s="22">
        <v>2.4</v>
      </c>
      <c r="BZ9" s="22">
        <v>2.4</v>
      </c>
      <c r="CA9" s="22">
        <v>2.4</v>
      </c>
      <c r="CB9" s="22">
        <v>2.4</v>
      </c>
      <c r="CC9" s="22">
        <v>2.4</v>
      </c>
      <c r="CD9" s="22">
        <v>2.4</v>
      </c>
      <c r="CE9" s="22">
        <v>2.4</v>
      </c>
      <c r="CF9" s="22">
        <v>2.4</v>
      </c>
      <c r="CG9" s="22">
        <v>2.4</v>
      </c>
      <c r="CH9" s="22">
        <v>2.4</v>
      </c>
      <c r="CI9" s="22">
        <v>2.4</v>
      </c>
      <c r="CJ9" s="22">
        <v>2.4</v>
      </c>
      <c r="CK9" s="22">
        <v>2.4</v>
      </c>
      <c r="CL9" s="22">
        <v>2.4</v>
      </c>
      <c r="CM9" s="22">
        <v>2.4</v>
      </c>
      <c r="CN9" s="22">
        <v>2.2999999999999998</v>
      </c>
      <c r="CO9" s="22">
        <v>2.2999999999999998</v>
      </c>
      <c r="CP9" s="22">
        <v>2.2999999999999998</v>
      </c>
      <c r="CQ9" s="22">
        <v>2.2999999999999998</v>
      </c>
      <c r="CR9" s="22">
        <v>2.2999999999999998</v>
      </c>
      <c r="CS9" s="22">
        <v>2.2000000000000002</v>
      </c>
      <c r="CT9" s="22">
        <v>2.2000000000000002</v>
      </c>
      <c r="CU9" s="22">
        <v>2.1</v>
      </c>
      <c r="CV9" s="22">
        <v>2.1</v>
      </c>
      <c r="CW9" s="23">
        <v>2</v>
      </c>
    </row>
    <row r="10" spans="1:101">
      <c r="A10" s="17" t="s">
        <v>13</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38"/>
    </row>
    <row r="11" spans="1:101">
      <c r="A11" s="19" t="s">
        <v>1</v>
      </c>
      <c r="B11" s="20">
        <v>0.748</v>
      </c>
      <c r="C11" s="20">
        <v>0.751</v>
      </c>
      <c r="D11" s="20">
        <v>0.754</v>
      </c>
      <c r="E11" s="20">
        <v>0.755</v>
      </c>
      <c r="F11" s="20">
        <v>0.76100000000000001</v>
      </c>
      <c r="G11" s="20">
        <v>0.76700000000000002</v>
      </c>
      <c r="H11" s="20">
        <v>0.77</v>
      </c>
      <c r="I11" s="20">
        <v>0.76900000000000002</v>
      </c>
      <c r="J11" s="20">
        <v>0.77400000000000002</v>
      </c>
      <c r="K11" s="20">
        <v>0.77700000000000002</v>
      </c>
      <c r="L11" s="20">
        <v>0.78</v>
      </c>
      <c r="M11" s="20">
        <v>0.78</v>
      </c>
      <c r="N11" s="20">
        <v>0.78500000000000003</v>
      </c>
      <c r="O11" s="20">
        <v>0.78800000000000003</v>
      </c>
      <c r="P11" s="20">
        <v>0.79</v>
      </c>
      <c r="Q11" s="20">
        <v>0.79</v>
      </c>
      <c r="R11" s="20">
        <v>0.79500000000000004</v>
      </c>
      <c r="S11" s="20">
        <v>0.79900000000000004</v>
      </c>
      <c r="T11" s="20">
        <v>0.80400000000000005</v>
      </c>
      <c r="U11" s="20">
        <v>0.80500000000000005</v>
      </c>
      <c r="V11" s="20">
        <v>0.80800000000000005</v>
      </c>
      <c r="W11" s="20">
        <v>0.81399999999999995</v>
      </c>
      <c r="X11" s="20">
        <v>0.81899999999999995</v>
      </c>
      <c r="Y11" s="20">
        <v>0.82</v>
      </c>
      <c r="Z11" s="20">
        <v>0.82399999999999995</v>
      </c>
      <c r="AA11" s="20">
        <v>0.82899999999999996</v>
      </c>
      <c r="AB11" s="20">
        <v>0.83499999999999996</v>
      </c>
      <c r="AC11" s="20">
        <v>0.83799999999999997</v>
      </c>
      <c r="AD11" s="20">
        <v>0.84399999999999997</v>
      </c>
      <c r="AE11" s="20">
        <v>0.85</v>
      </c>
      <c r="AF11" s="20">
        <v>0.85499999999999998</v>
      </c>
      <c r="AG11" s="20">
        <v>0.85899999999999999</v>
      </c>
      <c r="AH11" s="20">
        <v>0.86699999999999999</v>
      </c>
      <c r="AI11" s="20">
        <v>0.872</v>
      </c>
      <c r="AJ11" s="20">
        <v>0.877</v>
      </c>
      <c r="AK11" s="20">
        <v>0.88200000000000001</v>
      </c>
      <c r="AL11" s="20">
        <v>0.88600000000000001</v>
      </c>
      <c r="AM11" s="20">
        <v>0.89200000000000002</v>
      </c>
      <c r="AN11" s="20">
        <v>0.89500000000000002</v>
      </c>
      <c r="AO11" s="20">
        <v>0.89800000000000002</v>
      </c>
      <c r="AP11" s="20">
        <v>0.90500000000000003</v>
      </c>
      <c r="AQ11" s="20">
        <v>0.90900000000000003</v>
      </c>
      <c r="AR11" s="20">
        <v>0.91500000000000004</v>
      </c>
      <c r="AS11" s="20">
        <v>0.92100000000000004</v>
      </c>
      <c r="AT11" s="20">
        <v>0.93200000000000005</v>
      </c>
      <c r="AU11" s="20">
        <v>0.94399999999999995</v>
      </c>
      <c r="AV11" s="20">
        <v>0.96</v>
      </c>
      <c r="AW11" s="20">
        <v>0.97299999999999998</v>
      </c>
      <c r="AX11" s="20">
        <v>0.99</v>
      </c>
      <c r="AY11" s="20">
        <v>1.01</v>
      </c>
      <c r="AZ11" s="20">
        <v>1.0269999999999999</v>
      </c>
      <c r="BA11" s="20">
        <v>1.038</v>
      </c>
      <c r="BB11" s="20">
        <v>1.05</v>
      </c>
      <c r="BC11" s="20">
        <v>1.06</v>
      </c>
      <c r="BD11" s="20">
        <v>1.0740000000000001</v>
      </c>
      <c r="BE11" s="20">
        <v>1.08</v>
      </c>
      <c r="BF11" s="20">
        <v>1.089</v>
      </c>
      <c r="BG11" s="20">
        <v>1.1000000000000001</v>
      </c>
      <c r="BH11" s="20">
        <v>1.109</v>
      </c>
      <c r="BI11" s="20">
        <v>1.115</v>
      </c>
      <c r="BJ11" s="20">
        <v>1.125</v>
      </c>
      <c r="BK11" s="20">
        <v>1.1339999999999999</v>
      </c>
      <c r="BL11" s="20">
        <v>1.143</v>
      </c>
      <c r="BM11" s="20">
        <v>1.147</v>
      </c>
      <c r="BN11" s="20">
        <v>1.1579999999999999</v>
      </c>
      <c r="BO11" s="20">
        <v>1.165</v>
      </c>
      <c r="BP11" s="20">
        <v>1.1739999999999999</v>
      </c>
      <c r="BQ11" s="20">
        <v>1.179</v>
      </c>
      <c r="BR11" s="20">
        <v>1.19</v>
      </c>
      <c r="BS11" s="20">
        <v>1.198</v>
      </c>
      <c r="BT11" s="20">
        <v>1.2070000000000001</v>
      </c>
      <c r="BU11" s="20">
        <v>1.212</v>
      </c>
      <c r="BV11" s="20">
        <v>1.222</v>
      </c>
      <c r="BW11" s="20">
        <v>1.23</v>
      </c>
      <c r="BX11" s="20">
        <v>1.2390000000000001</v>
      </c>
      <c r="BY11" s="20">
        <v>1.244</v>
      </c>
      <c r="BZ11" s="20">
        <v>1.2549999999999999</v>
      </c>
      <c r="CA11" s="20">
        <v>1.2629999999999999</v>
      </c>
      <c r="CB11" s="20">
        <v>1.2729999999999999</v>
      </c>
      <c r="CC11" s="20">
        <v>1.278</v>
      </c>
      <c r="CD11" s="20">
        <v>1.2889999999999999</v>
      </c>
      <c r="CE11" s="20">
        <v>1.298</v>
      </c>
      <c r="CF11" s="20">
        <v>1.3069999999999999</v>
      </c>
      <c r="CG11" s="20">
        <v>1.3129999999999999</v>
      </c>
      <c r="CH11" s="20">
        <v>1.3240000000000001</v>
      </c>
      <c r="CI11" s="20">
        <v>1.333</v>
      </c>
      <c r="CJ11" s="20">
        <v>1.343</v>
      </c>
      <c r="CK11" s="20">
        <v>1.3480000000000001</v>
      </c>
      <c r="CL11" s="20">
        <v>1.359</v>
      </c>
      <c r="CM11" s="20">
        <v>1.3680000000000001</v>
      </c>
      <c r="CN11" s="20">
        <v>1.3779999999999999</v>
      </c>
      <c r="CO11" s="20">
        <v>1.383</v>
      </c>
      <c r="CP11" s="20">
        <v>1.395</v>
      </c>
      <c r="CQ11" s="20">
        <v>1.4039999999999999</v>
      </c>
      <c r="CR11" s="20">
        <v>1.4139999999999999</v>
      </c>
      <c r="CS11" s="20">
        <v>1.42</v>
      </c>
      <c r="CT11" s="20">
        <v>1.4319999999999999</v>
      </c>
      <c r="CU11" s="20">
        <v>1.4410000000000001</v>
      </c>
      <c r="CV11" s="20">
        <v>1.4510000000000001</v>
      </c>
      <c r="CW11" s="21">
        <v>1.4570000000000001</v>
      </c>
    </row>
    <row r="12" spans="1:101" ht="31">
      <c r="A12" s="19" t="s">
        <v>0</v>
      </c>
      <c r="B12" s="22" t="s">
        <v>121</v>
      </c>
      <c r="C12" s="22" t="s">
        <v>121</v>
      </c>
      <c r="D12" s="22" t="s">
        <v>121</v>
      </c>
      <c r="E12" s="22" t="s">
        <v>121</v>
      </c>
      <c r="F12" s="22" t="s">
        <v>121</v>
      </c>
      <c r="G12" s="22">
        <v>1.7</v>
      </c>
      <c r="H12" s="22">
        <v>1.8</v>
      </c>
      <c r="I12" s="22">
        <v>1.9</v>
      </c>
      <c r="J12" s="22">
        <v>1.9</v>
      </c>
      <c r="K12" s="22">
        <v>1.7</v>
      </c>
      <c r="L12" s="22">
        <v>1.6</v>
      </c>
      <c r="M12" s="22">
        <v>1.4</v>
      </c>
      <c r="N12" s="22">
        <v>1.3</v>
      </c>
      <c r="O12" s="22">
        <v>1.4</v>
      </c>
      <c r="P12" s="22">
        <v>1.4</v>
      </c>
      <c r="Q12" s="22">
        <v>1.4</v>
      </c>
      <c r="R12" s="22">
        <v>1.3</v>
      </c>
      <c r="S12" s="22">
        <v>1.3</v>
      </c>
      <c r="T12" s="22">
        <v>1.4</v>
      </c>
      <c r="U12" s="22">
        <v>1.6</v>
      </c>
      <c r="V12" s="22">
        <v>1.7</v>
      </c>
      <c r="W12" s="22">
        <v>1.8</v>
      </c>
      <c r="X12" s="22">
        <v>1.8</v>
      </c>
      <c r="Y12" s="22">
        <v>1.8</v>
      </c>
      <c r="Z12" s="22">
        <v>1.9</v>
      </c>
      <c r="AA12" s="22">
        <v>1.9</v>
      </c>
      <c r="AB12" s="22">
        <v>1.9</v>
      </c>
      <c r="AC12" s="22">
        <v>2</v>
      </c>
      <c r="AD12" s="22">
        <v>2.1</v>
      </c>
      <c r="AE12" s="22">
        <v>2.2999999999999998</v>
      </c>
      <c r="AF12" s="22">
        <v>2.4</v>
      </c>
      <c r="AG12" s="22">
        <v>2.5</v>
      </c>
      <c r="AH12" s="22">
        <v>2.5</v>
      </c>
      <c r="AI12" s="22">
        <v>2.5</v>
      </c>
      <c r="AJ12" s="22">
        <v>2.5</v>
      </c>
      <c r="AK12" s="22">
        <v>2.6</v>
      </c>
      <c r="AL12" s="22">
        <v>2.5</v>
      </c>
      <c r="AM12" s="22">
        <v>2.4</v>
      </c>
      <c r="AN12" s="22">
        <v>2.2999999999999998</v>
      </c>
      <c r="AO12" s="22">
        <v>2.1</v>
      </c>
      <c r="AP12" s="22">
        <v>2</v>
      </c>
      <c r="AQ12" s="22">
        <v>2</v>
      </c>
      <c r="AR12" s="22">
        <v>2</v>
      </c>
      <c r="AS12" s="22">
        <v>2.2000000000000002</v>
      </c>
      <c r="AT12" s="22">
        <v>2.5</v>
      </c>
      <c r="AU12" s="22">
        <v>2.9</v>
      </c>
      <c r="AV12" s="22">
        <v>3.6</v>
      </c>
      <c r="AW12" s="22">
        <v>4.4000000000000004</v>
      </c>
      <c r="AX12" s="22">
        <v>5.2</v>
      </c>
      <c r="AY12" s="22">
        <v>5.9</v>
      </c>
      <c r="AZ12" s="22">
        <v>6.5</v>
      </c>
      <c r="BA12" s="22">
        <v>6.7</v>
      </c>
      <c r="BB12" s="22">
        <v>6.7</v>
      </c>
      <c r="BC12" s="22">
        <v>6.2</v>
      </c>
      <c r="BD12" s="22">
        <v>5.6</v>
      </c>
      <c r="BE12" s="22">
        <v>4.9000000000000004</v>
      </c>
      <c r="BF12" s="22">
        <v>4.3</v>
      </c>
      <c r="BG12" s="22">
        <v>4</v>
      </c>
      <c r="BH12" s="22">
        <v>3.7</v>
      </c>
      <c r="BI12" s="22">
        <v>3.5</v>
      </c>
      <c r="BJ12" s="22">
        <v>3.4</v>
      </c>
      <c r="BK12" s="22">
        <v>3.2</v>
      </c>
      <c r="BL12" s="22">
        <v>3.1</v>
      </c>
      <c r="BM12" s="22">
        <v>3.1</v>
      </c>
      <c r="BN12" s="22">
        <v>3</v>
      </c>
      <c r="BO12" s="22">
        <v>2.9</v>
      </c>
      <c r="BP12" s="22">
        <v>2.8</v>
      </c>
      <c r="BQ12" s="22">
        <v>2.8</v>
      </c>
      <c r="BR12" s="22">
        <v>2.8</v>
      </c>
      <c r="BS12" s="22">
        <v>2.8</v>
      </c>
      <c r="BT12" s="22">
        <v>2.8</v>
      </c>
      <c r="BU12" s="22">
        <v>2.8</v>
      </c>
      <c r="BV12" s="22">
        <v>2.8</v>
      </c>
      <c r="BW12" s="22">
        <v>2.7</v>
      </c>
      <c r="BX12" s="22">
        <v>2.7</v>
      </c>
      <c r="BY12" s="22">
        <v>2.7</v>
      </c>
      <c r="BZ12" s="22">
        <v>2.7</v>
      </c>
      <c r="CA12" s="22">
        <v>2.7</v>
      </c>
      <c r="CB12" s="22">
        <v>2.7</v>
      </c>
      <c r="CC12" s="22">
        <v>2.7</v>
      </c>
      <c r="CD12" s="22">
        <v>2.7</v>
      </c>
      <c r="CE12" s="22">
        <v>2.7</v>
      </c>
      <c r="CF12" s="22">
        <v>2.7</v>
      </c>
      <c r="CG12" s="22">
        <v>2.7</v>
      </c>
      <c r="CH12" s="22">
        <v>2.7</v>
      </c>
      <c r="CI12" s="22">
        <v>2.7</v>
      </c>
      <c r="CJ12" s="22">
        <v>2.7</v>
      </c>
      <c r="CK12" s="22">
        <v>2.7</v>
      </c>
      <c r="CL12" s="22">
        <v>2.7</v>
      </c>
      <c r="CM12" s="22">
        <v>2.7</v>
      </c>
      <c r="CN12" s="22">
        <v>2.7</v>
      </c>
      <c r="CO12" s="22">
        <v>2.7</v>
      </c>
      <c r="CP12" s="22">
        <v>2.6</v>
      </c>
      <c r="CQ12" s="22">
        <v>2.6</v>
      </c>
      <c r="CR12" s="22">
        <v>2.6</v>
      </c>
      <c r="CS12" s="22">
        <v>2.6</v>
      </c>
      <c r="CT12" s="22">
        <v>2.6</v>
      </c>
      <c r="CU12" s="22">
        <v>2.6</v>
      </c>
      <c r="CV12" s="22">
        <v>2.6</v>
      </c>
      <c r="CW12" s="23">
        <v>2.6</v>
      </c>
    </row>
    <row r="13" spans="1:101" s="10" customFormat="1">
      <c r="A13" s="17" t="s">
        <v>12</v>
      </c>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40"/>
    </row>
    <row r="14" spans="1:101">
      <c r="A14" s="19" t="s">
        <v>1</v>
      </c>
      <c r="B14" s="20">
        <v>0.78900000000000003</v>
      </c>
      <c r="C14" s="20">
        <v>0.79200000000000004</v>
      </c>
      <c r="D14" s="20">
        <v>0.79600000000000004</v>
      </c>
      <c r="E14" s="20">
        <v>0.79800000000000004</v>
      </c>
      <c r="F14" s="20">
        <v>0.80300000000000005</v>
      </c>
      <c r="G14" s="20">
        <v>0.80800000000000005</v>
      </c>
      <c r="H14" s="20">
        <v>0.81200000000000006</v>
      </c>
      <c r="I14" s="20">
        <v>0.81299999999999994</v>
      </c>
      <c r="J14" s="20">
        <v>0.81899999999999995</v>
      </c>
      <c r="K14" s="20">
        <v>0.82299999999999995</v>
      </c>
      <c r="L14" s="20">
        <v>0.82499999999999996</v>
      </c>
      <c r="M14" s="20">
        <v>0.82699999999999996</v>
      </c>
      <c r="N14" s="20">
        <v>0.83199999999999996</v>
      </c>
      <c r="O14" s="20">
        <v>0.83599999999999997</v>
      </c>
      <c r="P14" s="20">
        <v>0.83899999999999997</v>
      </c>
      <c r="Q14" s="20">
        <v>0.84099999999999997</v>
      </c>
      <c r="R14" s="20">
        <v>0.84499999999999997</v>
      </c>
      <c r="S14" s="20">
        <v>0.85</v>
      </c>
      <c r="T14" s="20">
        <v>0.85299999999999998</v>
      </c>
      <c r="U14" s="20">
        <v>0.85499999999999998</v>
      </c>
      <c r="V14" s="20">
        <v>0.85799999999999998</v>
      </c>
      <c r="W14" s="20">
        <v>0.86199999999999999</v>
      </c>
      <c r="X14" s="20">
        <v>0.86599999999999999</v>
      </c>
      <c r="Y14" s="20">
        <v>0.86699999999999999</v>
      </c>
      <c r="Z14" s="20">
        <v>0.872</v>
      </c>
      <c r="AA14" s="20">
        <v>0.877</v>
      </c>
      <c r="AB14" s="20">
        <v>0.88200000000000001</v>
      </c>
      <c r="AC14" s="20">
        <v>0.88500000000000001</v>
      </c>
      <c r="AD14" s="20">
        <v>0.89100000000000001</v>
      </c>
      <c r="AE14" s="20">
        <v>0.89600000000000002</v>
      </c>
      <c r="AF14" s="20">
        <v>0.9</v>
      </c>
      <c r="AG14" s="20">
        <v>0.90400000000000003</v>
      </c>
      <c r="AH14" s="20">
        <v>0.91200000000000003</v>
      </c>
      <c r="AI14" s="20">
        <v>0.91800000000000004</v>
      </c>
      <c r="AJ14" s="20">
        <v>0.92400000000000004</v>
      </c>
      <c r="AK14" s="20">
        <v>0.93</v>
      </c>
      <c r="AL14" s="20">
        <v>0.93500000000000005</v>
      </c>
      <c r="AM14" s="20">
        <v>0.94099999999999995</v>
      </c>
      <c r="AN14" s="20">
        <v>0.94599999999999995</v>
      </c>
      <c r="AO14" s="20">
        <v>0.95099999999999996</v>
      </c>
      <c r="AP14" s="20">
        <v>0.95799999999999996</v>
      </c>
      <c r="AQ14" s="20">
        <v>0.95699999999999996</v>
      </c>
      <c r="AR14" s="20">
        <v>0.96499999999999997</v>
      </c>
      <c r="AS14" s="20">
        <v>0.97</v>
      </c>
      <c r="AT14" s="20">
        <v>0.98</v>
      </c>
      <c r="AU14" s="20">
        <v>0.99199999999999999</v>
      </c>
      <c r="AV14" s="20">
        <v>1.006</v>
      </c>
      <c r="AW14" s="20">
        <v>1.022</v>
      </c>
      <c r="AX14" s="20">
        <v>1.0389999999999999</v>
      </c>
      <c r="AY14" s="20">
        <v>1.0549999999999999</v>
      </c>
      <c r="AZ14" s="20">
        <v>1.07</v>
      </c>
      <c r="BA14" s="20">
        <v>1.0820000000000001</v>
      </c>
      <c r="BB14" s="20">
        <v>1.0960000000000001</v>
      </c>
      <c r="BC14" s="20">
        <v>1.1060000000000001</v>
      </c>
      <c r="BD14" s="20">
        <v>1.119</v>
      </c>
      <c r="BE14" s="20">
        <v>1.1259999999999999</v>
      </c>
      <c r="BF14" s="20">
        <v>1.141</v>
      </c>
      <c r="BG14" s="20">
        <v>1.151</v>
      </c>
      <c r="BH14" s="20">
        <v>1.1599999999999999</v>
      </c>
      <c r="BI14" s="20">
        <v>1.167</v>
      </c>
      <c r="BJ14" s="20">
        <v>1.1779999999999999</v>
      </c>
      <c r="BK14" s="20">
        <v>1.1879999999999999</v>
      </c>
      <c r="BL14" s="20">
        <v>1.198</v>
      </c>
      <c r="BM14" s="20">
        <v>1.2030000000000001</v>
      </c>
      <c r="BN14" s="20">
        <v>1.214</v>
      </c>
      <c r="BO14" s="20">
        <v>1.2230000000000001</v>
      </c>
      <c r="BP14" s="20">
        <v>1.2330000000000001</v>
      </c>
      <c r="BQ14" s="20">
        <v>1.238</v>
      </c>
      <c r="BR14" s="20">
        <v>1.2490000000000001</v>
      </c>
      <c r="BS14" s="20">
        <v>1.2569999999999999</v>
      </c>
      <c r="BT14" s="20">
        <v>1.2669999999999999</v>
      </c>
      <c r="BU14" s="20">
        <v>1.272</v>
      </c>
      <c r="BV14" s="20">
        <v>1.2829999999999999</v>
      </c>
      <c r="BW14" s="20">
        <v>1.292</v>
      </c>
      <c r="BX14" s="20">
        <v>1.3029999999999999</v>
      </c>
      <c r="BY14" s="20">
        <v>1.3089999999999999</v>
      </c>
      <c r="BZ14" s="20">
        <v>1.32</v>
      </c>
      <c r="CA14" s="20">
        <v>1.329</v>
      </c>
      <c r="CB14" s="20">
        <v>1.34</v>
      </c>
      <c r="CC14" s="20">
        <v>1.3460000000000001</v>
      </c>
      <c r="CD14" s="20">
        <v>1.357</v>
      </c>
      <c r="CE14" s="20">
        <v>1.367</v>
      </c>
      <c r="CF14" s="20">
        <v>1.377</v>
      </c>
      <c r="CG14" s="20">
        <v>1.383</v>
      </c>
      <c r="CH14" s="20">
        <v>1.395</v>
      </c>
      <c r="CI14" s="20">
        <v>1.405</v>
      </c>
      <c r="CJ14" s="20">
        <v>1.4159999999999999</v>
      </c>
      <c r="CK14" s="20">
        <v>1.4219999999999999</v>
      </c>
      <c r="CL14" s="20">
        <v>1.4339999999999999</v>
      </c>
      <c r="CM14" s="20">
        <v>1.444</v>
      </c>
      <c r="CN14" s="20">
        <v>1.4550000000000001</v>
      </c>
      <c r="CO14" s="20">
        <v>1.4610000000000001</v>
      </c>
      <c r="CP14" s="20">
        <v>1.4730000000000001</v>
      </c>
      <c r="CQ14" s="20">
        <v>1.484</v>
      </c>
      <c r="CR14" s="20">
        <v>1.4950000000000001</v>
      </c>
      <c r="CS14" s="20">
        <v>1.502</v>
      </c>
      <c r="CT14" s="20">
        <v>1.514</v>
      </c>
      <c r="CU14" s="20">
        <v>1.5249999999999999</v>
      </c>
      <c r="CV14" s="20">
        <v>1.5369999999999999</v>
      </c>
      <c r="CW14" s="21">
        <v>1.5429999999999999</v>
      </c>
    </row>
    <row r="15" spans="1:101" ht="31">
      <c r="A15" s="19" t="s">
        <v>0</v>
      </c>
      <c r="B15" s="22" t="s">
        <v>121</v>
      </c>
      <c r="C15" s="22" t="s">
        <v>121</v>
      </c>
      <c r="D15" s="22" t="s">
        <v>121</v>
      </c>
      <c r="E15" s="22" t="s">
        <v>121</v>
      </c>
      <c r="F15" s="22" t="s">
        <v>121</v>
      </c>
      <c r="G15" s="22" t="s">
        <v>121</v>
      </c>
      <c r="H15" s="22" t="s">
        <v>121</v>
      </c>
      <c r="I15" s="22">
        <v>1.9</v>
      </c>
      <c r="J15" s="22">
        <v>2</v>
      </c>
      <c r="K15" s="22">
        <v>1.9</v>
      </c>
      <c r="L15" s="22">
        <v>1.8</v>
      </c>
      <c r="M15" s="22">
        <v>1.8</v>
      </c>
      <c r="N15" s="22">
        <v>1.7</v>
      </c>
      <c r="O15" s="22">
        <v>1.6</v>
      </c>
      <c r="P15" s="22">
        <v>1.6</v>
      </c>
      <c r="Q15" s="22">
        <v>1.6</v>
      </c>
      <c r="R15" s="22">
        <v>1.6</v>
      </c>
      <c r="S15" s="22">
        <v>1.7</v>
      </c>
      <c r="T15" s="22">
        <v>1.6</v>
      </c>
      <c r="U15" s="22">
        <v>1.6</v>
      </c>
      <c r="V15" s="22">
        <v>1.6</v>
      </c>
      <c r="W15" s="22">
        <v>1.6</v>
      </c>
      <c r="X15" s="22">
        <v>1.5</v>
      </c>
      <c r="Y15" s="22">
        <v>1.5</v>
      </c>
      <c r="Z15" s="22">
        <v>1.5</v>
      </c>
      <c r="AA15" s="22">
        <v>1.6</v>
      </c>
      <c r="AB15" s="22">
        <v>1.7</v>
      </c>
      <c r="AC15" s="22">
        <v>1.8</v>
      </c>
      <c r="AD15" s="22">
        <v>2</v>
      </c>
      <c r="AE15" s="22">
        <v>2.1</v>
      </c>
      <c r="AF15" s="22">
        <v>2.1</v>
      </c>
      <c r="AG15" s="22">
        <v>2.2000000000000002</v>
      </c>
      <c r="AH15" s="22">
        <v>2.2000000000000002</v>
      </c>
      <c r="AI15" s="22">
        <v>2.2999999999999998</v>
      </c>
      <c r="AJ15" s="22">
        <v>2.4</v>
      </c>
      <c r="AK15" s="22">
        <v>2.6</v>
      </c>
      <c r="AL15" s="22">
        <v>2.6</v>
      </c>
      <c r="AM15" s="22">
        <v>2.6</v>
      </c>
      <c r="AN15" s="22">
        <v>2.5</v>
      </c>
      <c r="AO15" s="22">
        <v>2.4</v>
      </c>
      <c r="AP15" s="22">
        <v>2.4</v>
      </c>
      <c r="AQ15" s="22">
        <v>2.2000000000000002</v>
      </c>
      <c r="AR15" s="22">
        <v>2.1</v>
      </c>
      <c r="AS15" s="22">
        <v>2.1</v>
      </c>
      <c r="AT15" s="22">
        <v>2</v>
      </c>
      <c r="AU15" s="22">
        <v>2.5</v>
      </c>
      <c r="AV15" s="22">
        <v>3.1</v>
      </c>
      <c r="AW15" s="22">
        <v>3.9</v>
      </c>
      <c r="AX15" s="22">
        <v>4.8</v>
      </c>
      <c r="AY15" s="22">
        <v>5.5</v>
      </c>
      <c r="AZ15" s="22">
        <v>6</v>
      </c>
      <c r="BA15" s="22">
        <v>6.2</v>
      </c>
      <c r="BB15" s="22">
        <v>6</v>
      </c>
      <c r="BC15" s="22">
        <v>5.6</v>
      </c>
      <c r="BD15" s="22">
        <v>5.2</v>
      </c>
      <c r="BE15" s="22">
        <v>4.7</v>
      </c>
      <c r="BF15" s="22">
        <v>4.4000000000000004</v>
      </c>
      <c r="BG15" s="22">
        <v>4.2</v>
      </c>
      <c r="BH15" s="22">
        <v>4</v>
      </c>
      <c r="BI15" s="22">
        <v>3.9</v>
      </c>
      <c r="BJ15" s="22">
        <v>3.7</v>
      </c>
      <c r="BK15" s="22">
        <v>3.5</v>
      </c>
      <c r="BL15" s="22">
        <v>3.3</v>
      </c>
      <c r="BM15" s="22">
        <v>3.2</v>
      </c>
      <c r="BN15" s="22">
        <v>3.1</v>
      </c>
      <c r="BO15" s="22">
        <v>3.1</v>
      </c>
      <c r="BP15" s="22">
        <v>3</v>
      </c>
      <c r="BQ15" s="22">
        <v>3</v>
      </c>
      <c r="BR15" s="22">
        <v>2.9</v>
      </c>
      <c r="BS15" s="22">
        <v>2.9</v>
      </c>
      <c r="BT15" s="22">
        <v>2.8</v>
      </c>
      <c r="BU15" s="22">
        <v>2.8</v>
      </c>
      <c r="BV15" s="22">
        <v>2.8</v>
      </c>
      <c r="BW15" s="22">
        <v>2.8</v>
      </c>
      <c r="BX15" s="22">
        <v>2.8</v>
      </c>
      <c r="BY15" s="22">
        <v>2.8</v>
      </c>
      <c r="BZ15" s="22">
        <v>2.8</v>
      </c>
      <c r="CA15" s="22">
        <v>2.8</v>
      </c>
      <c r="CB15" s="22">
        <v>2.9</v>
      </c>
      <c r="CC15" s="22">
        <v>2.8</v>
      </c>
      <c r="CD15" s="22">
        <v>2.8</v>
      </c>
      <c r="CE15" s="22">
        <v>2.8</v>
      </c>
      <c r="CF15" s="22">
        <v>2.8</v>
      </c>
      <c r="CG15" s="22">
        <v>2.8</v>
      </c>
      <c r="CH15" s="22">
        <v>2.8</v>
      </c>
      <c r="CI15" s="22">
        <v>2.8</v>
      </c>
      <c r="CJ15" s="22">
        <v>2.8</v>
      </c>
      <c r="CK15" s="22">
        <v>2.8</v>
      </c>
      <c r="CL15" s="22">
        <v>2.8</v>
      </c>
      <c r="CM15" s="22">
        <v>2.8</v>
      </c>
      <c r="CN15" s="22">
        <v>2.8</v>
      </c>
      <c r="CO15" s="22">
        <v>2.8</v>
      </c>
      <c r="CP15" s="22">
        <v>2.8</v>
      </c>
      <c r="CQ15" s="22">
        <v>2.8</v>
      </c>
      <c r="CR15" s="22">
        <v>2.8</v>
      </c>
      <c r="CS15" s="22">
        <v>2.8</v>
      </c>
      <c r="CT15" s="22">
        <v>2.8</v>
      </c>
      <c r="CU15" s="22">
        <v>2.8</v>
      </c>
      <c r="CV15" s="22">
        <v>2.8</v>
      </c>
      <c r="CW15" s="23">
        <v>2.8</v>
      </c>
    </row>
    <row r="16" spans="1:101" ht="31">
      <c r="A16" s="24" t="s">
        <v>10</v>
      </c>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38"/>
    </row>
    <row r="17" spans="1:101">
      <c r="A17" s="19" t="s">
        <v>1</v>
      </c>
      <c r="B17" s="20">
        <v>0.79700000000000004</v>
      </c>
      <c r="C17" s="20">
        <v>0.80100000000000005</v>
      </c>
      <c r="D17" s="20">
        <v>0.80500000000000005</v>
      </c>
      <c r="E17" s="20">
        <v>0.80800000000000005</v>
      </c>
      <c r="F17" s="20">
        <v>0.81399999999999995</v>
      </c>
      <c r="G17" s="20">
        <v>0.81899999999999995</v>
      </c>
      <c r="H17" s="20">
        <v>0.82299999999999995</v>
      </c>
      <c r="I17" s="20">
        <v>0.82399999999999995</v>
      </c>
      <c r="J17" s="20">
        <v>0.83</v>
      </c>
      <c r="K17" s="20">
        <v>0.83299999999999996</v>
      </c>
      <c r="L17" s="20">
        <v>0.83599999999999997</v>
      </c>
      <c r="M17" s="20">
        <v>0.83899999999999997</v>
      </c>
      <c r="N17" s="20">
        <v>0.84399999999999997</v>
      </c>
      <c r="O17" s="20">
        <v>0.84799999999999998</v>
      </c>
      <c r="P17" s="20">
        <v>0.85199999999999998</v>
      </c>
      <c r="Q17" s="20">
        <v>0.85299999999999998</v>
      </c>
      <c r="R17" s="20">
        <v>0.85799999999999998</v>
      </c>
      <c r="S17" s="20">
        <v>0.86299999999999999</v>
      </c>
      <c r="T17" s="20">
        <v>0.86599999999999999</v>
      </c>
      <c r="U17" s="20">
        <v>0.86799999999999999</v>
      </c>
      <c r="V17" s="20">
        <v>0.871</v>
      </c>
      <c r="W17" s="20">
        <v>0.876</v>
      </c>
      <c r="X17" s="20">
        <v>0.88</v>
      </c>
      <c r="Y17" s="20">
        <v>0.88200000000000001</v>
      </c>
      <c r="Z17" s="20">
        <v>0.88700000000000001</v>
      </c>
      <c r="AA17" s="20">
        <v>0.89300000000000002</v>
      </c>
      <c r="AB17" s="20">
        <v>0.89700000000000002</v>
      </c>
      <c r="AC17" s="20">
        <v>0.90200000000000002</v>
      </c>
      <c r="AD17" s="20">
        <v>0.90900000000000003</v>
      </c>
      <c r="AE17" s="20">
        <v>0.91300000000000003</v>
      </c>
      <c r="AF17" s="20">
        <v>0.91800000000000004</v>
      </c>
      <c r="AG17" s="20">
        <v>0.92200000000000004</v>
      </c>
      <c r="AH17" s="20">
        <v>0.92900000000000005</v>
      </c>
      <c r="AI17" s="20">
        <v>0.93500000000000005</v>
      </c>
      <c r="AJ17" s="20">
        <v>0.93899999999999995</v>
      </c>
      <c r="AK17" s="20">
        <v>0.94499999999999995</v>
      </c>
      <c r="AL17" s="20">
        <v>0.95099999999999996</v>
      </c>
      <c r="AM17" s="20">
        <v>0.95599999999999996</v>
      </c>
      <c r="AN17" s="20">
        <v>0.96099999999999997</v>
      </c>
      <c r="AO17" s="20">
        <v>0.96599999999999997</v>
      </c>
      <c r="AP17" s="20">
        <v>0.97199999999999998</v>
      </c>
      <c r="AQ17" s="20">
        <v>0.97499999999999998</v>
      </c>
      <c r="AR17" s="20">
        <v>0.98</v>
      </c>
      <c r="AS17" s="20">
        <v>0.98399999999999999</v>
      </c>
      <c r="AT17" s="20">
        <v>0.995</v>
      </c>
      <c r="AU17" s="20">
        <v>1.004</v>
      </c>
      <c r="AV17" s="20">
        <v>1.016</v>
      </c>
      <c r="AW17" s="20">
        <v>1.03</v>
      </c>
      <c r="AX17" s="20">
        <v>1.046</v>
      </c>
      <c r="AY17" s="20">
        <v>1.0609999999999999</v>
      </c>
      <c r="AZ17" s="20">
        <v>1.075</v>
      </c>
      <c r="BA17" s="20">
        <v>1.0860000000000001</v>
      </c>
      <c r="BB17" s="20">
        <v>1.1000000000000001</v>
      </c>
      <c r="BC17" s="20">
        <v>1.109</v>
      </c>
      <c r="BD17" s="20">
        <v>1.121</v>
      </c>
      <c r="BE17" s="20">
        <v>1.129</v>
      </c>
      <c r="BF17" s="20">
        <v>1.143</v>
      </c>
      <c r="BG17" s="20">
        <v>1.1519999999999999</v>
      </c>
      <c r="BH17" s="20">
        <v>1.163</v>
      </c>
      <c r="BI17" s="20">
        <v>1.171</v>
      </c>
      <c r="BJ17" s="20">
        <v>1.1839999999999999</v>
      </c>
      <c r="BK17" s="20">
        <v>1.1930000000000001</v>
      </c>
      <c r="BL17" s="20">
        <v>1.2030000000000001</v>
      </c>
      <c r="BM17" s="20">
        <v>1.21</v>
      </c>
      <c r="BN17" s="20">
        <v>1.222</v>
      </c>
      <c r="BO17" s="20">
        <v>1.23</v>
      </c>
      <c r="BP17" s="20">
        <v>1.24</v>
      </c>
      <c r="BQ17" s="20">
        <v>1.246</v>
      </c>
      <c r="BR17" s="20">
        <v>1.258</v>
      </c>
      <c r="BS17" s="20">
        <v>1.266</v>
      </c>
      <c r="BT17" s="20">
        <v>1.2749999999999999</v>
      </c>
      <c r="BU17" s="20">
        <v>1.282</v>
      </c>
      <c r="BV17" s="20">
        <v>1.294</v>
      </c>
      <c r="BW17" s="20">
        <v>1.302</v>
      </c>
      <c r="BX17" s="20">
        <v>1.3120000000000001</v>
      </c>
      <c r="BY17" s="20">
        <v>1.319</v>
      </c>
      <c r="BZ17" s="20">
        <v>1.3320000000000001</v>
      </c>
      <c r="CA17" s="20">
        <v>1.34</v>
      </c>
      <c r="CB17" s="20">
        <v>1.351</v>
      </c>
      <c r="CC17" s="20">
        <v>1.3580000000000001</v>
      </c>
      <c r="CD17" s="20">
        <v>1.37</v>
      </c>
      <c r="CE17" s="20">
        <v>1.379</v>
      </c>
      <c r="CF17" s="20">
        <v>1.39</v>
      </c>
      <c r="CG17" s="20">
        <v>1.3959999999999999</v>
      </c>
      <c r="CH17" s="20">
        <v>1.409</v>
      </c>
      <c r="CI17" s="20">
        <v>1.4179999999999999</v>
      </c>
      <c r="CJ17" s="20">
        <v>1.429</v>
      </c>
      <c r="CK17" s="20">
        <v>1.4359999999999999</v>
      </c>
      <c r="CL17" s="20">
        <v>1.4490000000000001</v>
      </c>
      <c r="CM17" s="20">
        <v>1.4590000000000001</v>
      </c>
      <c r="CN17" s="20">
        <v>1.47</v>
      </c>
      <c r="CO17" s="20">
        <v>1.4770000000000001</v>
      </c>
      <c r="CP17" s="20">
        <v>1.49</v>
      </c>
      <c r="CQ17" s="20">
        <v>1.5</v>
      </c>
      <c r="CR17" s="20">
        <v>1.5109999999999999</v>
      </c>
      <c r="CS17" s="20">
        <v>1.5189999999999999</v>
      </c>
      <c r="CT17" s="20">
        <v>1.5329999999999999</v>
      </c>
      <c r="CU17" s="20">
        <v>1.542</v>
      </c>
      <c r="CV17" s="20">
        <v>1.554</v>
      </c>
      <c r="CW17" s="21">
        <v>1.5620000000000001</v>
      </c>
    </row>
    <row r="18" spans="1:101" ht="31">
      <c r="A18" s="19" t="s">
        <v>0</v>
      </c>
      <c r="B18" s="22">
        <v>1.8</v>
      </c>
      <c r="C18" s="22">
        <v>1.9</v>
      </c>
      <c r="D18" s="22">
        <v>2</v>
      </c>
      <c r="E18" s="22">
        <v>2</v>
      </c>
      <c r="F18" s="22">
        <v>2.1</v>
      </c>
      <c r="G18" s="22">
        <v>2.1</v>
      </c>
      <c r="H18" s="22">
        <v>2.2000000000000002</v>
      </c>
      <c r="I18" s="22">
        <v>2.1</v>
      </c>
      <c r="J18" s="22">
        <v>2.1</v>
      </c>
      <c r="K18" s="22">
        <v>1.9</v>
      </c>
      <c r="L18" s="22">
        <v>1.8</v>
      </c>
      <c r="M18" s="22">
        <v>1.8</v>
      </c>
      <c r="N18" s="22">
        <v>1.7</v>
      </c>
      <c r="O18" s="22">
        <v>1.7</v>
      </c>
      <c r="P18" s="22">
        <v>1.8</v>
      </c>
      <c r="Q18" s="22">
        <v>1.8</v>
      </c>
      <c r="R18" s="22">
        <v>1.8</v>
      </c>
      <c r="S18" s="22">
        <v>1.7</v>
      </c>
      <c r="T18" s="22">
        <v>1.7</v>
      </c>
      <c r="U18" s="22">
        <v>1.7</v>
      </c>
      <c r="V18" s="22">
        <v>1.7</v>
      </c>
      <c r="W18" s="22">
        <v>1.6</v>
      </c>
      <c r="X18" s="22">
        <v>1.6</v>
      </c>
      <c r="Y18" s="22">
        <v>1.6</v>
      </c>
      <c r="Z18" s="22">
        <v>1.6</v>
      </c>
      <c r="AA18" s="22">
        <v>1.7</v>
      </c>
      <c r="AB18" s="22">
        <v>1.8</v>
      </c>
      <c r="AC18" s="22">
        <v>2</v>
      </c>
      <c r="AD18" s="22">
        <v>2.2000000000000002</v>
      </c>
      <c r="AE18" s="22">
        <v>2.2999999999999998</v>
      </c>
      <c r="AF18" s="22">
        <v>2.2999999999999998</v>
      </c>
      <c r="AG18" s="22">
        <v>2.2999999999999998</v>
      </c>
      <c r="AH18" s="22">
        <v>2.2999999999999998</v>
      </c>
      <c r="AI18" s="22">
        <v>2.2999999999999998</v>
      </c>
      <c r="AJ18" s="22">
        <v>2.2999999999999998</v>
      </c>
      <c r="AK18" s="22">
        <v>2.4</v>
      </c>
      <c r="AL18" s="22">
        <v>2.4</v>
      </c>
      <c r="AM18" s="22">
        <v>2.4</v>
      </c>
      <c r="AN18" s="22">
        <v>2.4</v>
      </c>
      <c r="AO18" s="22">
        <v>2.2999999999999998</v>
      </c>
      <c r="AP18" s="22">
        <v>2.2000000000000002</v>
      </c>
      <c r="AQ18" s="22">
        <v>2.2000000000000002</v>
      </c>
      <c r="AR18" s="22">
        <v>2.1</v>
      </c>
      <c r="AS18" s="22">
        <v>2</v>
      </c>
      <c r="AT18" s="22">
        <v>2.1</v>
      </c>
      <c r="AU18" s="22">
        <v>2.2999999999999998</v>
      </c>
      <c r="AV18" s="22">
        <v>2.8</v>
      </c>
      <c r="AW18" s="22">
        <v>3.4</v>
      </c>
      <c r="AX18" s="22">
        <v>4.0999999999999996</v>
      </c>
      <c r="AY18" s="22">
        <v>4.8</v>
      </c>
      <c r="AZ18" s="22">
        <v>5.3</v>
      </c>
      <c r="BA18" s="22">
        <v>5.5</v>
      </c>
      <c r="BB18" s="22">
        <v>5.5</v>
      </c>
      <c r="BC18" s="22">
        <v>5.2</v>
      </c>
      <c r="BD18" s="22">
        <v>4.8</v>
      </c>
      <c r="BE18" s="22">
        <v>4.5</v>
      </c>
      <c r="BF18" s="22">
        <v>4.2</v>
      </c>
      <c r="BG18" s="22">
        <v>4</v>
      </c>
      <c r="BH18" s="22">
        <v>3.9</v>
      </c>
      <c r="BI18" s="22">
        <v>3.8</v>
      </c>
      <c r="BJ18" s="22">
        <v>3.7</v>
      </c>
      <c r="BK18" s="22">
        <v>3.7</v>
      </c>
      <c r="BL18" s="22">
        <v>3.6</v>
      </c>
      <c r="BM18" s="22">
        <v>3.5</v>
      </c>
      <c r="BN18" s="22">
        <v>3.4</v>
      </c>
      <c r="BO18" s="22">
        <v>3.3</v>
      </c>
      <c r="BP18" s="22">
        <v>3.2</v>
      </c>
      <c r="BQ18" s="22">
        <v>3.1</v>
      </c>
      <c r="BR18" s="22">
        <v>3</v>
      </c>
      <c r="BS18" s="22">
        <v>3</v>
      </c>
      <c r="BT18" s="22">
        <v>2.9</v>
      </c>
      <c r="BU18" s="22">
        <v>2.9</v>
      </c>
      <c r="BV18" s="22">
        <v>2.9</v>
      </c>
      <c r="BW18" s="22">
        <v>2.9</v>
      </c>
      <c r="BX18" s="22">
        <v>2.9</v>
      </c>
      <c r="BY18" s="22">
        <v>2.9</v>
      </c>
      <c r="BZ18" s="22">
        <v>2.9</v>
      </c>
      <c r="CA18" s="22">
        <v>2.9</v>
      </c>
      <c r="CB18" s="22">
        <v>2.9</v>
      </c>
      <c r="CC18" s="22">
        <v>2.9</v>
      </c>
      <c r="CD18" s="22">
        <v>2.9</v>
      </c>
      <c r="CE18" s="22">
        <v>2.9</v>
      </c>
      <c r="CF18" s="22">
        <v>2.9</v>
      </c>
      <c r="CG18" s="22">
        <v>2.9</v>
      </c>
      <c r="CH18" s="22">
        <v>2.9</v>
      </c>
      <c r="CI18" s="22">
        <v>2.9</v>
      </c>
      <c r="CJ18" s="22">
        <v>2.9</v>
      </c>
      <c r="CK18" s="22">
        <v>2.8</v>
      </c>
      <c r="CL18" s="22">
        <v>2.8</v>
      </c>
      <c r="CM18" s="22">
        <v>2.8</v>
      </c>
      <c r="CN18" s="22">
        <v>2.8</v>
      </c>
      <c r="CO18" s="22">
        <v>2.8</v>
      </c>
      <c r="CP18" s="22">
        <v>2.8</v>
      </c>
      <c r="CQ18" s="22">
        <v>2.8</v>
      </c>
      <c r="CR18" s="22">
        <v>2.8</v>
      </c>
      <c r="CS18" s="22">
        <v>2.8</v>
      </c>
      <c r="CT18" s="22">
        <v>2.8</v>
      </c>
      <c r="CU18" s="22">
        <v>2.8</v>
      </c>
      <c r="CV18" s="22">
        <v>2.8</v>
      </c>
      <c r="CW18" s="23">
        <v>2.8</v>
      </c>
    </row>
    <row r="19" spans="1:101" s="9" customFormat="1">
      <c r="A19" s="24" t="s">
        <v>11</v>
      </c>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40"/>
    </row>
    <row r="20" spans="1:101">
      <c r="A20" s="19" t="s">
        <v>1</v>
      </c>
      <c r="B20" s="20">
        <v>0.79500000000000004</v>
      </c>
      <c r="C20" s="20">
        <v>0.79900000000000004</v>
      </c>
      <c r="D20" s="20">
        <v>0.80200000000000005</v>
      </c>
      <c r="E20" s="20">
        <v>0.80500000000000005</v>
      </c>
      <c r="F20" s="20">
        <v>0.81200000000000006</v>
      </c>
      <c r="G20" s="20">
        <v>0.81599999999999995</v>
      </c>
      <c r="H20" s="20">
        <v>0.81899999999999995</v>
      </c>
      <c r="I20" s="20">
        <v>0.82099999999999995</v>
      </c>
      <c r="J20" s="20">
        <v>0.82699999999999996</v>
      </c>
      <c r="K20" s="20">
        <v>0.83099999999999996</v>
      </c>
      <c r="L20" s="20">
        <v>0.83399999999999996</v>
      </c>
      <c r="M20" s="20">
        <v>0.83599999999999997</v>
      </c>
      <c r="N20" s="20">
        <v>0.84099999999999997</v>
      </c>
      <c r="O20" s="20">
        <v>0.84499999999999997</v>
      </c>
      <c r="P20" s="20">
        <v>0.84899999999999998</v>
      </c>
      <c r="Q20" s="20">
        <v>0.85</v>
      </c>
      <c r="R20" s="20">
        <v>0.85499999999999998</v>
      </c>
      <c r="S20" s="20">
        <v>0.86</v>
      </c>
      <c r="T20" s="20">
        <v>0.86399999999999999</v>
      </c>
      <c r="U20" s="20">
        <v>0.86599999999999999</v>
      </c>
      <c r="V20" s="20">
        <v>0.87</v>
      </c>
      <c r="W20" s="20">
        <v>0.874</v>
      </c>
      <c r="X20" s="20">
        <v>0.878</v>
      </c>
      <c r="Y20" s="20">
        <v>0.88</v>
      </c>
      <c r="Z20" s="20">
        <v>0.88500000000000001</v>
      </c>
      <c r="AA20" s="20">
        <v>0.89</v>
      </c>
      <c r="AB20" s="20">
        <v>0.89500000000000002</v>
      </c>
      <c r="AC20" s="20">
        <v>0.89900000000000002</v>
      </c>
      <c r="AD20" s="20">
        <v>0.90600000000000003</v>
      </c>
      <c r="AE20" s="20">
        <v>0.91100000000000003</v>
      </c>
      <c r="AF20" s="20">
        <v>0.91500000000000004</v>
      </c>
      <c r="AG20" s="20">
        <v>0.91900000000000004</v>
      </c>
      <c r="AH20" s="20">
        <v>0.92800000000000005</v>
      </c>
      <c r="AI20" s="20">
        <v>0.93300000000000005</v>
      </c>
      <c r="AJ20" s="20">
        <v>0.93899999999999995</v>
      </c>
      <c r="AK20" s="20">
        <v>0.94399999999999995</v>
      </c>
      <c r="AL20" s="20">
        <v>0.95</v>
      </c>
      <c r="AM20" s="20">
        <v>0.95599999999999996</v>
      </c>
      <c r="AN20" s="20">
        <v>0.96099999999999997</v>
      </c>
      <c r="AO20" s="20">
        <v>0.96499999999999997</v>
      </c>
      <c r="AP20" s="20">
        <v>0.97199999999999998</v>
      </c>
      <c r="AQ20" s="20">
        <v>0.97299999999999998</v>
      </c>
      <c r="AR20" s="20">
        <v>0.98</v>
      </c>
      <c r="AS20" s="20">
        <v>0.98499999999999999</v>
      </c>
      <c r="AT20" s="20">
        <v>0.995</v>
      </c>
      <c r="AU20" s="20">
        <v>1.004</v>
      </c>
      <c r="AV20" s="20">
        <v>1.0169999999999999</v>
      </c>
      <c r="AW20" s="20">
        <v>1.0289999999999999</v>
      </c>
      <c r="AX20" s="20">
        <v>1.046</v>
      </c>
      <c r="AY20" s="20">
        <v>1.0620000000000001</v>
      </c>
      <c r="AZ20" s="20">
        <v>1.075</v>
      </c>
      <c r="BA20" s="20">
        <v>1.085</v>
      </c>
      <c r="BB20" s="20">
        <v>1.099</v>
      </c>
      <c r="BC20" s="20">
        <v>1.1080000000000001</v>
      </c>
      <c r="BD20" s="20">
        <v>1.1200000000000001</v>
      </c>
      <c r="BE20" s="20">
        <v>1.127</v>
      </c>
      <c r="BF20" s="20">
        <v>1.141</v>
      </c>
      <c r="BG20" s="20">
        <v>1.151</v>
      </c>
      <c r="BH20" s="20">
        <v>1.1599999999999999</v>
      </c>
      <c r="BI20" s="20">
        <v>1.167</v>
      </c>
      <c r="BJ20" s="20">
        <v>1.18</v>
      </c>
      <c r="BK20" s="20">
        <v>1.1890000000000001</v>
      </c>
      <c r="BL20" s="20">
        <v>1.198</v>
      </c>
      <c r="BM20" s="20">
        <v>1.204</v>
      </c>
      <c r="BN20" s="20">
        <v>1.216</v>
      </c>
      <c r="BO20" s="20">
        <v>1.224</v>
      </c>
      <c r="BP20" s="20">
        <v>1.2330000000000001</v>
      </c>
      <c r="BQ20" s="20">
        <v>1.2390000000000001</v>
      </c>
      <c r="BR20" s="20">
        <v>1.2509999999999999</v>
      </c>
      <c r="BS20" s="20">
        <v>1.26</v>
      </c>
      <c r="BT20" s="20">
        <v>1.268</v>
      </c>
      <c r="BU20" s="20">
        <v>1.2749999999999999</v>
      </c>
      <c r="BV20" s="20">
        <v>1.2869999999999999</v>
      </c>
      <c r="BW20" s="20">
        <v>1.296</v>
      </c>
      <c r="BX20" s="20">
        <v>1.3049999999999999</v>
      </c>
      <c r="BY20" s="20">
        <v>1.3120000000000001</v>
      </c>
      <c r="BZ20" s="20">
        <v>1.3240000000000001</v>
      </c>
      <c r="CA20" s="20">
        <v>1.333</v>
      </c>
      <c r="CB20" s="20">
        <v>1.343</v>
      </c>
      <c r="CC20" s="20">
        <v>1.35</v>
      </c>
      <c r="CD20" s="20">
        <v>1.363</v>
      </c>
      <c r="CE20" s="20">
        <v>1.3720000000000001</v>
      </c>
      <c r="CF20" s="20">
        <v>1.381</v>
      </c>
      <c r="CG20" s="20">
        <v>1.3879999999999999</v>
      </c>
      <c r="CH20" s="20">
        <v>1.401</v>
      </c>
      <c r="CI20" s="20">
        <v>1.411</v>
      </c>
      <c r="CJ20" s="20">
        <v>1.421</v>
      </c>
      <c r="CK20" s="20">
        <v>1.4279999999999999</v>
      </c>
      <c r="CL20" s="20">
        <v>1.4410000000000001</v>
      </c>
      <c r="CM20" s="20">
        <v>1.45</v>
      </c>
      <c r="CN20" s="20">
        <v>1.4610000000000001</v>
      </c>
      <c r="CO20" s="20">
        <v>1.468</v>
      </c>
      <c r="CP20" s="20">
        <v>1.4810000000000001</v>
      </c>
      <c r="CQ20" s="20">
        <v>1.4910000000000001</v>
      </c>
      <c r="CR20" s="20">
        <v>1.502</v>
      </c>
      <c r="CS20" s="20">
        <v>1.5089999999999999</v>
      </c>
      <c r="CT20" s="20">
        <v>1.5229999999999999</v>
      </c>
      <c r="CU20" s="20">
        <v>1.5329999999999999</v>
      </c>
      <c r="CV20" s="20">
        <v>1.544</v>
      </c>
      <c r="CW20" s="21">
        <v>1.552</v>
      </c>
    </row>
    <row r="21" spans="1:101" ht="31">
      <c r="A21" s="19" t="s">
        <v>0</v>
      </c>
      <c r="B21" s="22">
        <v>1.6</v>
      </c>
      <c r="C21" s="22">
        <v>1.7</v>
      </c>
      <c r="D21" s="22">
        <v>1.8</v>
      </c>
      <c r="E21" s="22">
        <v>1.9</v>
      </c>
      <c r="F21" s="22">
        <v>1.9</v>
      </c>
      <c r="G21" s="22">
        <v>2</v>
      </c>
      <c r="H21" s="22">
        <v>2</v>
      </c>
      <c r="I21" s="22">
        <v>2</v>
      </c>
      <c r="J21" s="22">
        <v>2</v>
      </c>
      <c r="K21" s="22">
        <v>1.9</v>
      </c>
      <c r="L21" s="22">
        <v>1.8</v>
      </c>
      <c r="M21" s="22">
        <v>1.8</v>
      </c>
      <c r="N21" s="22">
        <v>1.8</v>
      </c>
      <c r="O21" s="22">
        <v>1.8</v>
      </c>
      <c r="P21" s="22">
        <v>1.8</v>
      </c>
      <c r="Q21" s="22">
        <v>1.8</v>
      </c>
      <c r="R21" s="22">
        <v>1.7</v>
      </c>
      <c r="S21" s="22">
        <v>1.7</v>
      </c>
      <c r="T21" s="22">
        <v>1.7</v>
      </c>
      <c r="U21" s="22">
        <v>1.7</v>
      </c>
      <c r="V21" s="22">
        <v>1.8</v>
      </c>
      <c r="W21" s="22">
        <v>1.7</v>
      </c>
      <c r="X21" s="22">
        <v>1.7</v>
      </c>
      <c r="Y21" s="22">
        <v>1.6</v>
      </c>
      <c r="Z21" s="22">
        <v>1.6</v>
      </c>
      <c r="AA21" s="22">
        <v>1.7</v>
      </c>
      <c r="AB21" s="22">
        <v>1.8</v>
      </c>
      <c r="AC21" s="22">
        <v>1.9</v>
      </c>
      <c r="AD21" s="22">
        <v>2.1</v>
      </c>
      <c r="AE21" s="22">
        <v>2.2000000000000002</v>
      </c>
      <c r="AF21" s="22">
        <v>2.2999999999999998</v>
      </c>
      <c r="AG21" s="22">
        <v>2.2999999999999998</v>
      </c>
      <c r="AH21" s="22">
        <v>2.2999999999999998</v>
      </c>
      <c r="AI21" s="22">
        <v>2.4</v>
      </c>
      <c r="AJ21" s="22">
        <v>2.4</v>
      </c>
      <c r="AK21" s="22">
        <v>2.6</v>
      </c>
      <c r="AL21" s="22">
        <v>2.5</v>
      </c>
      <c r="AM21" s="22">
        <v>2.5</v>
      </c>
      <c r="AN21" s="22">
        <v>2.4</v>
      </c>
      <c r="AO21" s="22">
        <v>2.2999999999999998</v>
      </c>
      <c r="AP21" s="22">
        <v>2.2999999999999998</v>
      </c>
      <c r="AQ21" s="22">
        <v>2.2000000000000002</v>
      </c>
      <c r="AR21" s="22">
        <v>2.1</v>
      </c>
      <c r="AS21" s="22">
        <v>2.1</v>
      </c>
      <c r="AT21" s="22">
        <v>2.1</v>
      </c>
      <c r="AU21" s="22">
        <v>2.4</v>
      </c>
      <c r="AV21" s="22">
        <v>2.8</v>
      </c>
      <c r="AW21" s="22">
        <v>3.5</v>
      </c>
      <c r="AX21" s="22">
        <v>4.0999999999999996</v>
      </c>
      <c r="AY21" s="22">
        <v>4.8</v>
      </c>
      <c r="AZ21" s="22">
        <v>5.3</v>
      </c>
      <c r="BA21" s="22">
        <v>5.5</v>
      </c>
      <c r="BB21" s="22">
        <v>5.5</v>
      </c>
      <c r="BC21" s="22">
        <v>5.0999999999999996</v>
      </c>
      <c r="BD21" s="22">
        <v>4.8</v>
      </c>
      <c r="BE21" s="22">
        <v>4.4000000000000004</v>
      </c>
      <c r="BF21" s="22">
        <v>4.0999999999999996</v>
      </c>
      <c r="BG21" s="22">
        <v>3.9</v>
      </c>
      <c r="BH21" s="22">
        <v>3.8</v>
      </c>
      <c r="BI21" s="22">
        <v>3.7</v>
      </c>
      <c r="BJ21" s="22">
        <v>3.6</v>
      </c>
      <c r="BK21" s="22">
        <v>3.5</v>
      </c>
      <c r="BL21" s="22">
        <v>3.4</v>
      </c>
      <c r="BM21" s="22">
        <v>3.3</v>
      </c>
      <c r="BN21" s="22">
        <v>3.2</v>
      </c>
      <c r="BO21" s="22">
        <v>3.1</v>
      </c>
      <c r="BP21" s="22">
        <v>3</v>
      </c>
      <c r="BQ21" s="22">
        <v>3</v>
      </c>
      <c r="BR21" s="22">
        <v>2.9</v>
      </c>
      <c r="BS21" s="22">
        <v>2.9</v>
      </c>
      <c r="BT21" s="22">
        <v>2.9</v>
      </c>
      <c r="BU21" s="22">
        <v>2.9</v>
      </c>
      <c r="BV21" s="22">
        <v>2.9</v>
      </c>
      <c r="BW21" s="22">
        <v>2.9</v>
      </c>
      <c r="BX21" s="22">
        <v>2.9</v>
      </c>
      <c r="BY21" s="22">
        <v>2.9</v>
      </c>
      <c r="BZ21" s="22">
        <v>2.9</v>
      </c>
      <c r="CA21" s="22">
        <v>2.9</v>
      </c>
      <c r="CB21" s="22">
        <v>2.9</v>
      </c>
      <c r="CC21" s="22">
        <v>2.9</v>
      </c>
      <c r="CD21" s="22">
        <v>2.9</v>
      </c>
      <c r="CE21" s="22">
        <v>2.9</v>
      </c>
      <c r="CF21" s="22">
        <v>2.9</v>
      </c>
      <c r="CG21" s="22">
        <v>2.9</v>
      </c>
      <c r="CH21" s="22">
        <v>2.9</v>
      </c>
      <c r="CI21" s="22">
        <v>2.8</v>
      </c>
      <c r="CJ21" s="22">
        <v>2.8</v>
      </c>
      <c r="CK21" s="22">
        <v>2.8</v>
      </c>
      <c r="CL21" s="22">
        <v>2.8</v>
      </c>
      <c r="CM21" s="22">
        <v>2.8</v>
      </c>
      <c r="CN21" s="22">
        <v>2.8</v>
      </c>
      <c r="CO21" s="22">
        <v>2.8</v>
      </c>
      <c r="CP21" s="22">
        <v>2.8</v>
      </c>
      <c r="CQ21" s="22">
        <v>2.8</v>
      </c>
      <c r="CR21" s="22">
        <v>2.8</v>
      </c>
      <c r="CS21" s="22">
        <v>2.8</v>
      </c>
      <c r="CT21" s="22">
        <v>2.8</v>
      </c>
      <c r="CU21" s="22">
        <v>2.8</v>
      </c>
      <c r="CV21" s="22">
        <v>2.8</v>
      </c>
      <c r="CW21" s="23">
        <v>2.8</v>
      </c>
    </row>
    <row r="22" spans="1:101">
      <c r="A22" s="17" t="s">
        <v>14</v>
      </c>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38"/>
    </row>
    <row r="23" spans="1:101">
      <c r="A23" s="19" t="s">
        <v>1</v>
      </c>
      <c r="B23" s="20">
        <v>0.75700000000000001</v>
      </c>
      <c r="C23" s="20">
        <v>0.76100000000000001</v>
      </c>
      <c r="D23" s="20">
        <v>0.76400000000000001</v>
      </c>
      <c r="E23" s="20">
        <v>0.76700000000000002</v>
      </c>
      <c r="F23" s="20">
        <v>0.77200000000000002</v>
      </c>
      <c r="G23" s="20">
        <v>0.77600000000000002</v>
      </c>
      <c r="H23" s="20">
        <v>0.77900000000000003</v>
      </c>
      <c r="I23" s="20">
        <v>0.78200000000000003</v>
      </c>
      <c r="J23" s="20">
        <v>0.78700000000000003</v>
      </c>
      <c r="K23" s="20">
        <v>0.78900000000000003</v>
      </c>
      <c r="L23" s="20">
        <v>0.79300000000000004</v>
      </c>
      <c r="M23" s="20">
        <v>0.79500000000000004</v>
      </c>
      <c r="N23" s="20">
        <v>0.8</v>
      </c>
      <c r="O23" s="20">
        <v>0.80400000000000005</v>
      </c>
      <c r="P23" s="20">
        <v>0.80700000000000005</v>
      </c>
      <c r="Q23" s="20">
        <v>0.80900000000000005</v>
      </c>
      <c r="R23" s="20">
        <v>0.81299999999999994</v>
      </c>
      <c r="S23" s="20">
        <v>0.81799999999999995</v>
      </c>
      <c r="T23" s="20">
        <v>0.82099999999999995</v>
      </c>
      <c r="U23" s="20">
        <v>0.82399999999999995</v>
      </c>
      <c r="V23" s="20">
        <v>0.82799999999999996</v>
      </c>
      <c r="W23" s="20">
        <v>0.83199999999999996</v>
      </c>
      <c r="X23" s="20">
        <v>0.83599999999999997</v>
      </c>
      <c r="Y23" s="20">
        <v>0.83899999999999997</v>
      </c>
      <c r="Z23" s="20">
        <v>0.84399999999999997</v>
      </c>
      <c r="AA23" s="20">
        <v>0.84899999999999998</v>
      </c>
      <c r="AB23" s="20">
        <v>0.85399999999999998</v>
      </c>
      <c r="AC23" s="20">
        <v>0.85799999999999998</v>
      </c>
      <c r="AD23" s="20">
        <v>0.86399999999999999</v>
      </c>
      <c r="AE23" s="20">
        <v>0.86899999999999999</v>
      </c>
      <c r="AF23" s="20">
        <v>0.873</v>
      </c>
      <c r="AG23" s="20">
        <v>0.877</v>
      </c>
      <c r="AH23" s="20">
        <v>0.88300000000000001</v>
      </c>
      <c r="AI23" s="20">
        <v>0.88900000000000001</v>
      </c>
      <c r="AJ23" s="20">
        <v>0.89200000000000002</v>
      </c>
      <c r="AK23" s="20">
        <v>0.89900000000000002</v>
      </c>
      <c r="AL23" s="20">
        <v>0.90400000000000003</v>
      </c>
      <c r="AM23" s="20">
        <v>0.90900000000000003</v>
      </c>
      <c r="AN23" s="20">
        <v>0.91400000000000003</v>
      </c>
      <c r="AO23" s="20">
        <v>0.91900000000000004</v>
      </c>
      <c r="AP23" s="20">
        <v>0.92500000000000004</v>
      </c>
      <c r="AQ23" s="20">
        <v>0.92900000000000005</v>
      </c>
      <c r="AR23" s="20">
        <v>0.93300000000000005</v>
      </c>
      <c r="AS23" s="20">
        <v>0.93700000000000006</v>
      </c>
      <c r="AT23" s="20">
        <v>0.94699999999999995</v>
      </c>
      <c r="AU23" s="20">
        <v>0.95499999999999996</v>
      </c>
      <c r="AV23" s="20">
        <v>0.96499999999999997</v>
      </c>
      <c r="AW23" s="20">
        <v>0.97899999999999998</v>
      </c>
      <c r="AX23" s="20">
        <v>0.99399999999999999</v>
      </c>
      <c r="AY23" s="20">
        <v>1.0069999999999999</v>
      </c>
      <c r="AZ23" s="20">
        <v>1.0209999999999999</v>
      </c>
      <c r="BA23" s="20">
        <v>1.032</v>
      </c>
      <c r="BB23" s="20">
        <v>1.0469999999999999</v>
      </c>
      <c r="BC23" s="20">
        <v>1.056</v>
      </c>
      <c r="BD23" s="20">
        <v>1.0680000000000001</v>
      </c>
      <c r="BE23" s="20">
        <v>1.0760000000000001</v>
      </c>
      <c r="BF23" s="20">
        <v>1.089</v>
      </c>
      <c r="BG23" s="20">
        <v>1.0980000000000001</v>
      </c>
      <c r="BH23" s="20">
        <v>1.109</v>
      </c>
      <c r="BI23" s="20">
        <v>1.117</v>
      </c>
      <c r="BJ23" s="20">
        <v>1.129</v>
      </c>
      <c r="BK23" s="20">
        <v>1.1379999999999999</v>
      </c>
      <c r="BL23" s="20">
        <v>1.1479999999999999</v>
      </c>
      <c r="BM23" s="20">
        <v>1.1539999999999999</v>
      </c>
      <c r="BN23" s="20">
        <v>1.165</v>
      </c>
      <c r="BO23" s="20">
        <v>1.173</v>
      </c>
      <c r="BP23" s="20">
        <v>1.1819999999999999</v>
      </c>
      <c r="BQ23" s="20">
        <v>1.1879999999999999</v>
      </c>
      <c r="BR23" s="20">
        <v>1.1990000000000001</v>
      </c>
      <c r="BS23" s="20">
        <v>1.2070000000000001</v>
      </c>
      <c r="BT23" s="20">
        <v>1.216</v>
      </c>
      <c r="BU23" s="20">
        <v>1.2230000000000001</v>
      </c>
      <c r="BV23" s="20">
        <v>1.2330000000000001</v>
      </c>
      <c r="BW23" s="20">
        <v>1.242</v>
      </c>
      <c r="BX23" s="20">
        <v>1.2509999999999999</v>
      </c>
      <c r="BY23" s="20">
        <v>1.258</v>
      </c>
      <c r="BZ23" s="20">
        <v>1.2689999999999999</v>
      </c>
      <c r="CA23" s="20">
        <v>1.278</v>
      </c>
      <c r="CB23" s="20">
        <v>1.288</v>
      </c>
      <c r="CC23" s="20">
        <v>1.2949999999999999</v>
      </c>
      <c r="CD23" s="20">
        <v>1.306</v>
      </c>
      <c r="CE23" s="20">
        <v>1.3149999999999999</v>
      </c>
      <c r="CF23" s="20">
        <v>1.325</v>
      </c>
      <c r="CG23" s="20">
        <v>1.3320000000000001</v>
      </c>
      <c r="CH23" s="20">
        <v>1.3440000000000001</v>
      </c>
      <c r="CI23" s="20">
        <v>1.353</v>
      </c>
      <c r="CJ23" s="20">
        <v>1.363</v>
      </c>
      <c r="CK23" s="20">
        <v>1.37</v>
      </c>
      <c r="CL23" s="20">
        <v>1.3819999999999999</v>
      </c>
      <c r="CM23" s="20">
        <v>1.391</v>
      </c>
      <c r="CN23" s="20">
        <v>1.4019999999999999</v>
      </c>
      <c r="CO23" s="20">
        <v>1.409</v>
      </c>
      <c r="CP23" s="20">
        <v>1.4219999999999999</v>
      </c>
      <c r="CQ23" s="20">
        <v>1.431</v>
      </c>
      <c r="CR23" s="20">
        <v>1.4419999999999999</v>
      </c>
      <c r="CS23" s="20">
        <v>1.4490000000000001</v>
      </c>
      <c r="CT23" s="20">
        <v>1.462</v>
      </c>
      <c r="CU23" s="20">
        <v>1.472</v>
      </c>
      <c r="CV23" s="20">
        <v>1.4830000000000001</v>
      </c>
      <c r="CW23" s="21">
        <v>1.4910000000000001</v>
      </c>
    </row>
    <row r="24" spans="1:101" ht="31">
      <c r="A24" s="19" t="s">
        <v>0</v>
      </c>
      <c r="B24" s="22" t="s">
        <v>121</v>
      </c>
      <c r="C24" s="22" t="s">
        <v>121</v>
      </c>
      <c r="D24" s="22" t="s">
        <v>121</v>
      </c>
      <c r="E24" s="22" t="s">
        <v>121</v>
      </c>
      <c r="F24" s="22" t="s">
        <v>121</v>
      </c>
      <c r="G24" s="22">
        <v>1.9</v>
      </c>
      <c r="H24" s="22">
        <v>2</v>
      </c>
      <c r="I24" s="22">
        <v>2</v>
      </c>
      <c r="J24" s="22">
        <v>1.9</v>
      </c>
      <c r="K24" s="22">
        <v>1.8</v>
      </c>
      <c r="L24" s="22">
        <v>1.8</v>
      </c>
      <c r="M24" s="22">
        <v>1.8</v>
      </c>
      <c r="N24" s="22">
        <v>1.7</v>
      </c>
      <c r="O24" s="22">
        <v>1.8</v>
      </c>
      <c r="P24" s="22">
        <v>1.8</v>
      </c>
      <c r="Q24" s="22">
        <v>1.8</v>
      </c>
      <c r="R24" s="22">
        <v>1.8</v>
      </c>
      <c r="S24" s="22">
        <v>1.7</v>
      </c>
      <c r="T24" s="22">
        <v>1.7</v>
      </c>
      <c r="U24" s="22">
        <v>1.7</v>
      </c>
      <c r="V24" s="22">
        <v>1.7</v>
      </c>
      <c r="W24" s="22">
        <v>1.8</v>
      </c>
      <c r="X24" s="22">
        <v>1.8</v>
      </c>
      <c r="Y24" s="22">
        <v>1.8</v>
      </c>
      <c r="Z24" s="22">
        <v>1.9</v>
      </c>
      <c r="AA24" s="22">
        <v>1.9</v>
      </c>
      <c r="AB24" s="22">
        <v>2</v>
      </c>
      <c r="AC24" s="22">
        <v>2.1</v>
      </c>
      <c r="AD24" s="22">
        <v>2.2000000000000002</v>
      </c>
      <c r="AE24" s="22">
        <v>2.2999999999999998</v>
      </c>
      <c r="AF24" s="22">
        <v>2.2999999999999998</v>
      </c>
      <c r="AG24" s="22">
        <v>2.2999999999999998</v>
      </c>
      <c r="AH24" s="22">
        <v>2.2000000000000002</v>
      </c>
      <c r="AI24" s="22">
        <v>2.2000000000000002</v>
      </c>
      <c r="AJ24" s="22">
        <v>2.2000000000000002</v>
      </c>
      <c r="AK24" s="22">
        <v>2.2999999999999998</v>
      </c>
      <c r="AL24" s="22">
        <v>2.4</v>
      </c>
      <c r="AM24" s="22">
        <v>2.4</v>
      </c>
      <c r="AN24" s="22">
        <v>2.4</v>
      </c>
      <c r="AO24" s="22">
        <v>2.2999999999999998</v>
      </c>
      <c r="AP24" s="22">
        <v>2.2999999999999998</v>
      </c>
      <c r="AQ24" s="22">
        <v>2.2999999999999998</v>
      </c>
      <c r="AR24" s="22">
        <v>2.2000000000000002</v>
      </c>
      <c r="AS24" s="22">
        <v>2.1</v>
      </c>
      <c r="AT24" s="22">
        <v>2.1</v>
      </c>
      <c r="AU24" s="22">
        <v>2.2999999999999998</v>
      </c>
      <c r="AV24" s="22">
        <v>2.6</v>
      </c>
      <c r="AW24" s="22">
        <v>3.3</v>
      </c>
      <c r="AX24" s="22">
        <v>3.9</v>
      </c>
      <c r="AY24" s="22">
        <v>4.5999999999999996</v>
      </c>
      <c r="AZ24" s="22">
        <v>5.0999999999999996</v>
      </c>
      <c r="BA24" s="22">
        <v>5.4</v>
      </c>
      <c r="BB24" s="22">
        <v>5.5</v>
      </c>
      <c r="BC24" s="22">
        <v>5.4</v>
      </c>
      <c r="BD24" s="22">
        <v>5.0999999999999996</v>
      </c>
      <c r="BE24" s="22">
        <v>4.8</v>
      </c>
      <c r="BF24" s="22">
        <v>4.4000000000000004</v>
      </c>
      <c r="BG24" s="22">
        <v>4.2</v>
      </c>
      <c r="BH24" s="22">
        <v>4</v>
      </c>
      <c r="BI24" s="22">
        <v>3.9</v>
      </c>
      <c r="BJ24" s="22">
        <v>3.8</v>
      </c>
      <c r="BK24" s="22">
        <v>3.7</v>
      </c>
      <c r="BL24" s="22">
        <v>3.6</v>
      </c>
      <c r="BM24" s="22">
        <v>3.5</v>
      </c>
      <c r="BN24" s="22">
        <v>3.4</v>
      </c>
      <c r="BO24" s="22">
        <v>3.3</v>
      </c>
      <c r="BP24" s="22">
        <v>3.1</v>
      </c>
      <c r="BQ24" s="22">
        <v>3</v>
      </c>
      <c r="BR24" s="22">
        <v>3</v>
      </c>
      <c r="BS24" s="22">
        <v>3</v>
      </c>
      <c r="BT24" s="22">
        <v>2.9</v>
      </c>
      <c r="BU24" s="22">
        <v>2.9</v>
      </c>
      <c r="BV24" s="22">
        <v>2.9</v>
      </c>
      <c r="BW24" s="22">
        <v>2.9</v>
      </c>
      <c r="BX24" s="22">
        <v>2.9</v>
      </c>
      <c r="BY24" s="22">
        <v>2.9</v>
      </c>
      <c r="BZ24" s="22">
        <v>2.9</v>
      </c>
      <c r="CA24" s="22">
        <v>2.9</v>
      </c>
      <c r="CB24" s="22">
        <v>2.9</v>
      </c>
      <c r="CC24" s="22">
        <v>2.9</v>
      </c>
      <c r="CD24" s="22">
        <v>2.9</v>
      </c>
      <c r="CE24" s="22">
        <v>2.9</v>
      </c>
      <c r="CF24" s="22">
        <v>2.9</v>
      </c>
      <c r="CG24" s="22">
        <v>2.9</v>
      </c>
      <c r="CH24" s="22">
        <v>2.9</v>
      </c>
      <c r="CI24" s="22">
        <v>2.9</v>
      </c>
      <c r="CJ24" s="22">
        <v>2.9</v>
      </c>
      <c r="CK24" s="22">
        <v>2.9</v>
      </c>
      <c r="CL24" s="22">
        <v>2.9</v>
      </c>
      <c r="CM24" s="22">
        <v>2.9</v>
      </c>
      <c r="CN24" s="22">
        <v>2.9</v>
      </c>
      <c r="CO24" s="22">
        <v>2.9</v>
      </c>
      <c r="CP24" s="22">
        <v>2.9</v>
      </c>
      <c r="CQ24" s="22">
        <v>2.9</v>
      </c>
      <c r="CR24" s="22">
        <v>2.9</v>
      </c>
      <c r="CS24" s="22">
        <v>2.8</v>
      </c>
      <c r="CT24" s="22">
        <v>2.9</v>
      </c>
      <c r="CU24" s="22">
        <v>2.9</v>
      </c>
      <c r="CV24" s="22">
        <v>2.9</v>
      </c>
      <c r="CW24" s="23">
        <v>2.9</v>
      </c>
    </row>
    <row r="25" spans="1:101">
      <c r="A25" s="24" t="s">
        <v>9</v>
      </c>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38"/>
    </row>
    <row r="26" spans="1:101">
      <c r="A26" s="19" t="s">
        <v>1</v>
      </c>
      <c r="B26" s="20">
        <v>0.83399999999999996</v>
      </c>
      <c r="C26" s="20">
        <v>0.83799999999999997</v>
      </c>
      <c r="D26" s="20">
        <v>0.84099999999999997</v>
      </c>
      <c r="E26" s="20">
        <v>0.84299999999999997</v>
      </c>
      <c r="F26" s="20">
        <v>0.84699999999999998</v>
      </c>
      <c r="G26" s="20">
        <v>0.85</v>
      </c>
      <c r="H26" s="20">
        <v>0.85399999999999998</v>
      </c>
      <c r="I26" s="20">
        <v>0.85599999999999998</v>
      </c>
      <c r="J26" s="20">
        <v>0.86099999999999999</v>
      </c>
      <c r="K26" s="20">
        <v>0.86299999999999999</v>
      </c>
      <c r="L26" s="20">
        <v>0.86599999999999999</v>
      </c>
      <c r="M26" s="20">
        <v>0.86799999999999999</v>
      </c>
      <c r="N26" s="20">
        <v>0.872</v>
      </c>
      <c r="O26" s="20">
        <v>0.876</v>
      </c>
      <c r="P26" s="20">
        <v>0.879</v>
      </c>
      <c r="Q26" s="20">
        <v>0.88100000000000001</v>
      </c>
      <c r="R26" s="20">
        <v>0.88500000000000001</v>
      </c>
      <c r="S26" s="20">
        <v>0.88900000000000001</v>
      </c>
      <c r="T26" s="20">
        <v>0.89300000000000002</v>
      </c>
      <c r="U26" s="20">
        <v>0.89600000000000002</v>
      </c>
      <c r="V26" s="20">
        <v>0.90300000000000002</v>
      </c>
      <c r="W26" s="20">
        <v>0.90700000000000003</v>
      </c>
      <c r="X26" s="20">
        <v>0.91100000000000003</v>
      </c>
      <c r="Y26" s="20">
        <v>0.91300000000000003</v>
      </c>
      <c r="Z26" s="20">
        <v>0.92</v>
      </c>
      <c r="AA26" s="20">
        <v>0.92500000000000004</v>
      </c>
      <c r="AB26" s="20">
        <v>0.92800000000000005</v>
      </c>
      <c r="AC26" s="20">
        <v>0.93200000000000005</v>
      </c>
      <c r="AD26" s="20">
        <v>0.93799999999999994</v>
      </c>
      <c r="AE26" s="20">
        <v>0.94</v>
      </c>
      <c r="AF26" s="20">
        <v>0.94299999999999995</v>
      </c>
      <c r="AG26" s="20">
        <v>0.94699999999999995</v>
      </c>
      <c r="AH26" s="20">
        <v>0.95299999999999996</v>
      </c>
      <c r="AI26" s="20">
        <v>0.95599999999999996</v>
      </c>
      <c r="AJ26" s="20">
        <v>0.96199999999999997</v>
      </c>
      <c r="AK26" s="20">
        <v>0.96699999999999997</v>
      </c>
      <c r="AL26" s="20">
        <v>0.97499999999999998</v>
      </c>
      <c r="AM26" s="20">
        <v>0.97799999999999998</v>
      </c>
      <c r="AN26" s="20">
        <v>0.98399999999999999</v>
      </c>
      <c r="AO26" s="20">
        <v>0.98699999999999999</v>
      </c>
      <c r="AP26" s="20">
        <v>0.99399999999999999</v>
      </c>
      <c r="AQ26" s="20">
        <v>0.996</v>
      </c>
      <c r="AR26" s="20">
        <v>1.0029999999999999</v>
      </c>
      <c r="AS26" s="20">
        <v>1.0069999999999999</v>
      </c>
      <c r="AT26" s="20">
        <v>1.0149999999999999</v>
      </c>
      <c r="AU26" s="20">
        <v>1.0229999999999999</v>
      </c>
      <c r="AV26" s="20">
        <v>1.0349999999999999</v>
      </c>
      <c r="AW26" s="20">
        <v>1.0449999999999999</v>
      </c>
      <c r="AX26" s="20">
        <v>1.0620000000000001</v>
      </c>
      <c r="AY26" s="20">
        <v>1.075</v>
      </c>
      <c r="AZ26" s="20">
        <v>1.0900000000000001</v>
      </c>
      <c r="BA26" s="20">
        <v>1.1000000000000001</v>
      </c>
      <c r="BB26" s="20">
        <v>1.113</v>
      </c>
      <c r="BC26" s="20">
        <v>1.1200000000000001</v>
      </c>
      <c r="BD26" s="20">
        <v>1.133</v>
      </c>
      <c r="BE26" s="20">
        <v>1.139</v>
      </c>
      <c r="BF26" s="20">
        <v>1.153</v>
      </c>
      <c r="BG26" s="20">
        <v>1.159</v>
      </c>
      <c r="BH26" s="20">
        <v>1.169</v>
      </c>
      <c r="BI26" s="20">
        <v>1.175</v>
      </c>
      <c r="BJ26" s="20">
        <v>1.1850000000000001</v>
      </c>
      <c r="BK26" s="20">
        <v>1.1919999999999999</v>
      </c>
      <c r="BL26" s="20">
        <v>1.2</v>
      </c>
      <c r="BM26" s="20">
        <v>1.2050000000000001</v>
      </c>
      <c r="BN26" s="20">
        <v>1.214</v>
      </c>
      <c r="BO26" s="20">
        <v>1.22</v>
      </c>
      <c r="BP26" s="20">
        <v>1.2270000000000001</v>
      </c>
      <c r="BQ26" s="20">
        <v>1.232</v>
      </c>
      <c r="BR26" s="20">
        <v>1.24</v>
      </c>
      <c r="BS26" s="20">
        <v>1.246</v>
      </c>
      <c r="BT26" s="20">
        <v>1.254</v>
      </c>
      <c r="BU26" s="20">
        <v>1.258</v>
      </c>
      <c r="BV26" s="20">
        <v>1.2669999999999999</v>
      </c>
      <c r="BW26" s="20">
        <v>1.274</v>
      </c>
      <c r="BX26" s="20">
        <v>1.2809999999999999</v>
      </c>
      <c r="BY26" s="20">
        <v>1.2869999999999999</v>
      </c>
      <c r="BZ26" s="20">
        <v>1.296</v>
      </c>
      <c r="CA26" s="20">
        <v>1.304</v>
      </c>
      <c r="CB26" s="20">
        <v>1.3120000000000001</v>
      </c>
      <c r="CC26" s="20">
        <v>1.3180000000000001</v>
      </c>
      <c r="CD26" s="20">
        <v>1.327</v>
      </c>
      <c r="CE26" s="20">
        <v>1.335</v>
      </c>
      <c r="CF26" s="20">
        <v>1.343</v>
      </c>
      <c r="CG26" s="20">
        <v>1.349</v>
      </c>
      <c r="CH26" s="20">
        <v>1.359</v>
      </c>
      <c r="CI26" s="20">
        <v>1.3660000000000001</v>
      </c>
      <c r="CJ26" s="20">
        <v>1.375</v>
      </c>
      <c r="CK26" s="20">
        <v>1.381</v>
      </c>
      <c r="CL26" s="20">
        <v>1.391</v>
      </c>
      <c r="CM26" s="20">
        <v>1.3979999999999999</v>
      </c>
      <c r="CN26" s="20">
        <v>1.407</v>
      </c>
      <c r="CO26" s="20">
        <v>1.413</v>
      </c>
      <c r="CP26" s="20">
        <v>1.4239999999999999</v>
      </c>
      <c r="CQ26" s="20">
        <v>1.4319999999999999</v>
      </c>
      <c r="CR26" s="20">
        <v>1.4410000000000001</v>
      </c>
      <c r="CS26" s="20">
        <v>1.4470000000000001</v>
      </c>
      <c r="CT26" s="20">
        <v>1.458</v>
      </c>
      <c r="CU26" s="20">
        <v>1.466</v>
      </c>
      <c r="CV26" s="20">
        <v>1.4750000000000001</v>
      </c>
      <c r="CW26" s="21">
        <v>1.482</v>
      </c>
    </row>
    <row r="27" spans="1:101" ht="31">
      <c r="A27" s="19" t="s">
        <v>0</v>
      </c>
      <c r="B27" s="22" t="s">
        <v>121</v>
      </c>
      <c r="C27" s="22" t="s">
        <v>121</v>
      </c>
      <c r="D27" s="22" t="s">
        <v>121</v>
      </c>
      <c r="E27" s="22" t="s">
        <v>121</v>
      </c>
      <c r="F27" s="22" t="s">
        <v>121</v>
      </c>
      <c r="G27" s="22">
        <v>1.5</v>
      </c>
      <c r="H27" s="22">
        <v>1.5</v>
      </c>
      <c r="I27" s="22">
        <v>1.5</v>
      </c>
      <c r="J27" s="22">
        <v>1.5</v>
      </c>
      <c r="K27" s="22">
        <v>1.6</v>
      </c>
      <c r="L27" s="22">
        <v>1.5</v>
      </c>
      <c r="M27" s="22">
        <v>1.5</v>
      </c>
      <c r="N27" s="22">
        <v>1.4</v>
      </c>
      <c r="O27" s="22">
        <v>1.4</v>
      </c>
      <c r="P27" s="22">
        <v>1.4</v>
      </c>
      <c r="Q27" s="22">
        <v>1.5</v>
      </c>
      <c r="R27" s="22">
        <v>1.5</v>
      </c>
      <c r="S27" s="22">
        <v>1.5</v>
      </c>
      <c r="T27" s="22">
        <v>1.5</v>
      </c>
      <c r="U27" s="22">
        <v>1.6</v>
      </c>
      <c r="V27" s="22">
        <v>1.7</v>
      </c>
      <c r="W27" s="22">
        <v>1.9</v>
      </c>
      <c r="X27" s="22">
        <v>2</v>
      </c>
      <c r="Y27" s="22">
        <v>2</v>
      </c>
      <c r="Z27" s="22">
        <v>2</v>
      </c>
      <c r="AA27" s="22">
        <v>2</v>
      </c>
      <c r="AB27" s="22">
        <v>1.9</v>
      </c>
      <c r="AC27" s="22">
        <v>1.9</v>
      </c>
      <c r="AD27" s="22">
        <v>2</v>
      </c>
      <c r="AE27" s="22">
        <v>1.8</v>
      </c>
      <c r="AF27" s="22">
        <v>1.8</v>
      </c>
      <c r="AG27" s="22">
        <v>1.7</v>
      </c>
      <c r="AH27" s="22">
        <v>1.6</v>
      </c>
      <c r="AI27" s="22">
        <v>1.6</v>
      </c>
      <c r="AJ27" s="22">
        <v>1.7</v>
      </c>
      <c r="AK27" s="22">
        <v>1.9</v>
      </c>
      <c r="AL27" s="22">
        <v>2</v>
      </c>
      <c r="AM27" s="22">
        <v>2.2000000000000002</v>
      </c>
      <c r="AN27" s="22">
        <v>2.2999999999999998</v>
      </c>
      <c r="AO27" s="22">
        <v>2.2000000000000002</v>
      </c>
      <c r="AP27" s="22">
        <v>2.2000000000000002</v>
      </c>
      <c r="AQ27" s="22">
        <v>2.1</v>
      </c>
      <c r="AR27" s="22">
        <v>2</v>
      </c>
      <c r="AS27" s="22">
        <v>1.9</v>
      </c>
      <c r="AT27" s="22">
        <v>2</v>
      </c>
      <c r="AU27" s="22">
        <v>2.1</v>
      </c>
      <c r="AV27" s="22">
        <v>2.5</v>
      </c>
      <c r="AW27" s="22">
        <v>2.9</v>
      </c>
      <c r="AX27" s="22">
        <v>3.6</v>
      </c>
      <c r="AY27" s="22">
        <v>4.2</v>
      </c>
      <c r="AZ27" s="22">
        <v>4.7</v>
      </c>
      <c r="BA27" s="22">
        <v>5.0999999999999996</v>
      </c>
      <c r="BB27" s="22">
        <v>5.0999999999999996</v>
      </c>
      <c r="BC27" s="22">
        <v>4.9000000000000004</v>
      </c>
      <c r="BD27" s="22">
        <v>4.5999999999999996</v>
      </c>
      <c r="BE27" s="22">
        <v>4.0999999999999996</v>
      </c>
      <c r="BF27" s="22">
        <v>3.8</v>
      </c>
      <c r="BG27" s="22">
        <v>3.6</v>
      </c>
      <c r="BH27" s="22">
        <v>3.4</v>
      </c>
      <c r="BI27" s="22">
        <v>3.3</v>
      </c>
      <c r="BJ27" s="22">
        <v>3.1</v>
      </c>
      <c r="BK27" s="22">
        <v>3</v>
      </c>
      <c r="BL27" s="22">
        <v>2.8</v>
      </c>
      <c r="BM27" s="22">
        <v>2.7</v>
      </c>
      <c r="BN27" s="22">
        <v>2.6</v>
      </c>
      <c r="BO27" s="22">
        <v>2.5</v>
      </c>
      <c r="BP27" s="22">
        <v>2.4</v>
      </c>
      <c r="BQ27" s="22">
        <v>2.2999999999999998</v>
      </c>
      <c r="BR27" s="22">
        <v>2.2999999999999998</v>
      </c>
      <c r="BS27" s="22">
        <v>2.2000000000000002</v>
      </c>
      <c r="BT27" s="22">
        <v>2.2000000000000002</v>
      </c>
      <c r="BU27" s="22">
        <v>2.2000000000000002</v>
      </c>
      <c r="BV27" s="22">
        <v>2.2000000000000002</v>
      </c>
      <c r="BW27" s="22">
        <v>2.2000000000000002</v>
      </c>
      <c r="BX27" s="22">
        <v>2.2000000000000002</v>
      </c>
      <c r="BY27" s="22">
        <v>2.2000000000000002</v>
      </c>
      <c r="BZ27" s="22">
        <v>2.2999999999999998</v>
      </c>
      <c r="CA27" s="22">
        <v>2.2999999999999998</v>
      </c>
      <c r="CB27" s="22">
        <v>2.2999999999999998</v>
      </c>
      <c r="CC27" s="22">
        <v>2.4</v>
      </c>
      <c r="CD27" s="22">
        <v>2.4</v>
      </c>
      <c r="CE27" s="22">
        <v>2.4</v>
      </c>
      <c r="CF27" s="22">
        <v>2.4</v>
      </c>
      <c r="CG27" s="22">
        <v>2.4</v>
      </c>
      <c r="CH27" s="22">
        <v>2.4</v>
      </c>
      <c r="CI27" s="22">
        <v>2.4</v>
      </c>
      <c r="CJ27" s="22">
        <v>2.4</v>
      </c>
      <c r="CK27" s="22">
        <v>2.4</v>
      </c>
      <c r="CL27" s="22">
        <v>2.4</v>
      </c>
      <c r="CM27" s="22">
        <v>2.4</v>
      </c>
      <c r="CN27" s="22">
        <v>2.4</v>
      </c>
      <c r="CO27" s="22">
        <v>2.4</v>
      </c>
      <c r="CP27" s="22">
        <v>2.4</v>
      </c>
      <c r="CQ27" s="22">
        <v>2.4</v>
      </c>
      <c r="CR27" s="22">
        <v>2.4</v>
      </c>
      <c r="CS27" s="22">
        <v>2.4</v>
      </c>
      <c r="CT27" s="22">
        <v>2.4</v>
      </c>
      <c r="CU27" s="22">
        <v>2.4</v>
      </c>
      <c r="CV27" s="22">
        <v>2.4</v>
      </c>
      <c r="CW27" s="23">
        <v>2.4</v>
      </c>
    </row>
    <row r="28" spans="1:101" ht="31">
      <c r="A28" s="17" t="s">
        <v>16</v>
      </c>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38"/>
    </row>
    <row r="29" spans="1:101">
      <c r="A29" s="19" t="s">
        <v>1</v>
      </c>
      <c r="B29" s="20">
        <v>0.74199999999999999</v>
      </c>
      <c r="C29" s="20">
        <v>0.745</v>
      </c>
      <c r="D29" s="20">
        <v>0.749</v>
      </c>
      <c r="E29" s="20">
        <v>0.751</v>
      </c>
      <c r="F29" s="20">
        <v>0.75600000000000001</v>
      </c>
      <c r="G29" s="20">
        <v>0.76</v>
      </c>
      <c r="H29" s="20">
        <v>0.76300000000000001</v>
      </c>
      <c r="I29" s="20">
        <v>0.76500000000000001</v>
      </c>
      <c r="J29" s="20">
        <v>0.77100000000000002</v>
      </c>
      <c r="K29" s="20">
        <v>0.77400000000000002</v>
      </c>
      <c r="L29" s="20">
        <v>0.77700000000000002</v>
      </c>
      <c r="M29" s="20">
        <v>0.78</v>
      </c>
      <c r="N29" s="20">
        <v>0.78600000000000003</v>
      </c>
      <c r="O29" s="20">
        <v>0.79</v>
      </c>
      <c r="P29" s="20">
        <v>0.79300000000000004</v>
      </c>
      <c r="Q29" s="20">
        <v>0.79400000000000004</v>
      </c>
      <c r="R29" s="20">
        <v>0.79900000000000004</v>
      </c>
      <c r="S29" s="20">
        <v>0.80400000000000005</v>
      </c>
      <c r="T29" s="20">
        <v>0.80800000000000005</v>
      </c>
      <c r="U29" s="20">
        <v>0.81100000000000005</v>
      </c>
      <c r="V29" s="20">
        <v>0.81799999999999995</v>
      </c>
      <c r="W29" s="20">
        <v>0.82099999999999995</v>
      </c>
      <c r="X29" s="20">
        <v>0.82399999999999995</v>
      </c>
      <c r="Y29" s="20">
        <v>0.82699999999999996</v>
      </c>
      <c r="Z29" s="20">
        <v>0.83499999999999996</v>
      </c>
      <c r="AA29" s="20">
        <v>0.83899999999999997</v>
      </c>
      <c r="AB29" s="20">
        <v>0.84199999999999997</v>
      </c>
      <c r="AC29" s="20">
        <v>0.84499999999999997</v>
      </c>
      <c r="AD29" s="20">
        <v>0.85299999999999998</v>
      </c>
      <c r="AE29" s="20">
        <v>0.85799999999999998</v>
      </c>
      <c r="AF29" s="20">
        <v>0.86099999999999999</v>
      </c>
      <c r="AG29" s="20">
        <v>0.86499999999999999</v>
      </c>
      <c r="AH29" s="20">
        <v>0.874</v>
      </c>
      <c r="AI29" s="20">
        <v>0.879</v>
      </c>
      <c r="AJ29" s="20">
        <v>0.88600000000000001</v>
      </c>
      <c r="AK29" s="20">
        <v>0.89</v>
      </c>
      <c r="AL29" s="20">
        <v>0.89700000000000002</v>
      </c>
      <c r="AM29" s="20">
        <v>0.90200000000000002</v>
      </c>
      <c r="AN29" s="20">
        <v>0.90800000000000003</v>
      </c>
      <c r="AO29" s="20">
        <v>0.91100000000000003</v>
      </c>
      <c r="AP29" s="20">
        <v>0.92</v>
      </c>
      <c r="AQ29" s="20">
        <v>0.92</v>
      </c>
      <c r="AR29" s="20">
        <v>0.92700000000000005</v>
      </c>
      <c r="AS29" s="20">
        <v>0.93100000000000005</v>
      </c>
      <c r="AT29" s="20">
        <v>0.93799999999999994</v>
      </c>
      <c r="AU29" s="20">
        <v>0.94499999999999995</v>
      </c>
      <c r="AV29" s="20">
        <v>0.95699999999999996</v>
      </c>
      <c r="AW29" s="20">
        <v>0.96699999999999997</v>
      </c>
      <c r="AX29" s="20">
        <v>0.98099999999999998</v>
      </c>
      <c r="AY29" s="20">
        <v>0.99399999999999999</v>
      </c>
      <c r="AZ29" s="20">
        <v>1.0069999999999999</v>
      </c>
      <c r="BA29" s="20">
        <v>1.0169999999999999</v>
      </c>
      <c r="BB29" s="20">
        <v>1.0309999999999999</v>
      </c>
      <c r="BC29" s="20">
        <v>1.0409999999999999</v>
      </c>
      <c r="BD29" s="20">
        <v>1.052</v>
      </c>
      <c r="BE29" s="20">
        <v>1.0569999999999999</v>
      </c>
      <c r="BF29" s="20">
        <v>1.071</v>
      </c>
      <c r="BG29" s="20">
        <v>1.08</v>
      </c>
      <c r="BH29" s="20">
        <v>1.0900000000000001</v>
      </c>
      <c r="BI29" s="20">
        <v>1.0960000000000001</v>
      </c>
      <c r="BJ29" s="20">
        <v>1.1080000000000001</v>
      </c>
      <c r="BK29" s="20">
        <v>1.1160000000000001</v>
      </c>
      <c r="BL29" s="20">
        <v>1.1240000000000001</v>
      </c>
      <c r="BM29" s="20">
        <v>1.129</v>
      </c>
      <c r="BN29" s="20">
        <v>1.1399999999999999</v>
      </c>
      <c r="BO29" s="20">
        <v>1.1479999999999999</v>
      </c>
      <c r="BP29" s="20">
        <v>1.1559999999999999</v>
      </c>
      <c r="BQ29" s="20">
        <v>1.161</v>
      </c>
      <c r="BR29" s="20">
        <v>1.1719999999999999</v>
      </c>
      <c r="BS29" s="20">
        <v>1.18</v>
      </c>
      <c r="BT29" s="20">
        <v>1.1879999999999999</v>
      </c>
      <c r="BU29" s="20">
        <v>1.1930000000000001</v>
      </c>
      <c r="BV29" s="20">
        <v>1.204</v>
      </c>
      <c r="BW29" s="20">
        <v>1.212</v>
      </c>
      <c r="BX29" s="20">
        <v>1.22</v>
      </c>
      <c r="BY29" s="20">
        <v>1.226</v>
      </c>
      <c r="BZ29" s="20">
        <v>1.238</v>
      </c>
      <c r="CA29" s="20">
        <v>1.246</v>
      </c>
      <c r="CB29" s="20">
        <v>1.254</v>
      </c>
      <c r="CC29" s="20">
        <v>1.26</v>
      </c>
      <c r="CD29" s="20">
        <v>1.272</v>
      </c>
      <c r="CE29" s="20">
        <v>1.2809999999999999</v>
      </c>
      <c r="CF29" s="20">
        <v>1.2889999999999999</v>
      </c>
      <c r="CG29" s="20">
        <v>1.2949999999999999</v>
      </c>
      <c r="CH29" s="20">
        <v>1.3069999999999999</v>
      </c>
      <c r="CI29" s="20">
        <v>1.3160000000000001</v>
      </c>
      <c r="CJ29" s="20">
        <v>1.325</v>
      </c>
      <c r="CK29" s="20">
        <v>1.331</v>
      </c>
      <c r="CL29" s="20">
        <v>1.343</v>
      </c>
      <c r="CM29" s="20">
        <v>1.3520000000000001</v>
      </c>
      <c r="CN29" s="20">
        <v>1.361</v>
      </c>
      <c r="CO29" s="20">
        <v>1.367</v>
      </c>
      <c r="CP29" s="20">
        <v>1.38</v>
      </c>
      <c r="CQ29" s="20">
        <v>1.389</v>
      </c>
      <c r="CR29" s="20">
        <v>1.3979999999999999</v>
      </c>
      <c r="CS29" s="20">
        <v>1.405</v>
      </c>
      <c r="CT29" s="20">
        <v>1.4179999999999999</v>
      </c>
      <c r="CU29" s="20">
        <v>1.4279999999999999</v>
      </c>
      <c r="CV29" s="20">
        <v>1.4370000000000001</v>
      </c>
      <c r="CW29" s="21">
        <v>1.444</v>
      </c>
    </row>
    <row r="30" spans="1:101" ht="31">
      <c r="A30" s="19" t="s">
        <v>0</v>
      </c>
      <c r="B30" s="22">
        <v>1.5</v>
      </c>
      <c r="C30" s="22">
        <v>1.4</v>
      </c>
      <c r="D30" s="22">
        <v>1.5</v>
      </c>
      <c r="E30" s="22">
        <v>1.6</v>
      </c>
      <c r="F30" s="22">
        <v>1.7</v>
      </c>
      <c r="G30" s="22">
        <v>1.9</v>
      </c>
      <c r="H30" s="22">
        <v>1.9</v>
      </c>
      <c r="I30" s="22">
        <v>1.9</v>
      </c>
      <c r="J30" s="22">
        <v>1.9</v>
      </c>
      <c r="K30" s="22">
        <v>1.9</v>
      </c>
      <c r="L30" s="22">
        <v>1.9</v>
      </c>
      <c r="M30" s="22">
        <v>1.9</v>
      </c>
      <c r="N30" s="22">
        <v>1.9</v>
      </c>
      <c r="O30" s="22">
        <v>1.9</v>
      </c>
      <c r="P30" s="22">
        <v>1.9</v>
      </c>
      <c r="Q30" s="22">
        <v>1.9</v>
      </c>
      <c r="R30" s="22">
        <v>1.9</v>
      </c>
      <c r="S30" s="22">
        <v>1.8</v>
      </c>
      <c r="T30" s="22">
        <v>1.8</v>
      </c>
      <c r="U30" s="22">
        <v>1.9</v>
      </c>
      <c r="V30" s="22">
        <v>2.1</v>
      </c>
      <c r="W30" s="22">
        <v>2.1</v>
      </c>
      <c r="X30" s="22">
        <v>2.2000000000000002</v>
      </c>
      <c r="Y30" s="22">
        <v>2.1</v>
      </c>
      <c r="Z30" s="22">
        <v>2</v>
      </c>
      <c r="AA30" s="22">
        <v>2.1</v>
      </c>
      <c r="AB30" s="22">
        <v>2.1</v>
      </c>
      <c r="AC30" s="22">
        <v>2.2000000000000002</v>
      </c>
      <c r="AD30" s="22">
        <v>2.2000000000000002</v>
      </c>
      <c r="AE30" s="22">
        <v>2.2000000000000002</v>
      </c>
      <c r="AF30" s="22">
        <v>2.2000000000000002</v>
      </c>
      <c r="AG30" s="22">
        <v>2.2999999999999998</v>
      </c>
      <c r="AH30" s="22">
        <v>2.4</v>
      </c>
      <c r="AI30" s="22">
        <v>2.4</v>
      </c>
      <c r="AJ30" s="22">
        <v>2.5</v>
      </c>
      <c r="AK30" s="22">
        <v>2.7</v>
      </c>
      <c r="AL30" s="22">
        <v>2.7</v>
      </c>
      <c r="AM30" s="22">
        <v>2.7</v>
      </c>
      <c r="AN30" s="22">
        <v>2.7</v>
      </c>
      <c r="AO30" s="22">
        <v>2.5</v>
      </c>
      <c r="AP30" s="22">
        <v>2.5</v>
      </c>
      <c r="AQ30" s="22">
        <v>2.4</v>
      </c>
      <c r="AR30" s="22">
        <v>2.2000000000000002</v>
      </c>
      <c r="AS30" s="22">
        <v>2.2000000000000002</v>
      </c>
      <c r="AT30" s="22">
        <v>2.1</v>
      </c>
      <c r="AU30" s="22">
        <v>2.2000000000000002</v>
      </c>
      <c r="AV30" s="22">
        <v>2.5</v>
      </c>
      <c r="AW30" s="22">
        <v>3</v>
      </c>
      <c r="AX30" s="22">
        <v>3.6</v>
      </c>
      <c r="AY30" s="22">
        <v>4.3</v>
      </c>
      <c r="AZ30" s="22">
        <v>4.7</v>
      </c>
      <c r="BA30" s="22">
        <v>5.0999999999999996</v>
      </c>
      <c r="BB30" s="22">
        <v>5.2</v>
      </c>
      <c r="BC30" s="22">
        <v>5</v>
      </c>
      <c r="BD30" s="22">
        <v>4.8</v>
      </c>
      <c r="BE30" s="22">
        <v>4.5</v>
      </c>
      <c r="BF30" s="22">
        <v>4.2</v>
      </c>
      <c r="BG30" s="22">
        <v>4</v>
      </c>
      <c r="BH30" s="22">
        <v>3.8</v>
      </c>
      <c r="BI30" s="22">
        <v>3.7</v>
      </c>
      <c r="BJ30" s="22">
        <v>3.6</v>
      </c>
      <c r="BK30" s="22">
        <v>3.5</v>
      </c>
      <c r="BL30" s="22">
        <v>3.4</v>
      </c>
      <c r="BM30" s="22">
        <v>3.2</v>
      </c>
      <c r="BN30" s="22">
        <v>3.1</v>
      </c>
      <c r="BO30" s="22">
        <v>3</v>
      </c>
      <c r="BP30" s="22">
        <v>2.9</v>
      </c>
      <c r="BQ30" s="22">
        <v>2.9</v>
      </c>
      <c r="BR30" s="22">
        <v>2.9</v>
      </c>
      <c r="BS30" s="22">
        <v>2.9</v>
      </c>
      <c r="BT30" s="22">
        <v>2.8</v>
      </c>
      <c r="BU30" s="22">
        <v>2.8</v>
      </c>
      <c r="BV30" s="22">
        <v>2.7</v>
      </c>
      <c r="BW30" s="22">
        <v>2.7</v>
      </c>
      <c r="BX30" s="22">
        <v>2.7</v>
      </c>
      <c r="BY30" s="22">
        <v>2.7</v>
      </c>
      <c r="BZ30" s="22">
        <v>2.8</v>
      </c>
      <c r="CA30" s="22">
        <v>2.8</v>
      </c>
      <c r="CB30" s="22">
        <v>2.8</v>
      </c>
      <c r="CC30" s="22">
        <v>2.8</v>
      </c>
      <c r="CD30" s="22">
        <v>2.8</v>
      </c>
      <c r="CE30" s="22">
        <v>2.8</v>
      </c>
      <c r="CF30" s="22">
        <v>2.8</v>
      </c>
      <c r="CG30" s="22">
        <v>2.8</v>
      </c>
      <c r="CH30" s="22">
        <v>2.8</v>
      </c>
      <c r="CI30" s="22">
        <v>2.8</v>
      </c>
      <c r="CJ30" s="22">
        <v>2.8</v>
      </c>
      <c r="CK30" s="22">
        <v>2.8</v>
      </c>
      <c r="CL30" s="22">
        <v>2.8</v>
      </c>
      <c r="CM30" s="22">
        <v>2.8</v>
      </c>
      <c r="CN30" s="22">
        <v>2.7</v>
      </c>
      <c r="CO30" s="22">
        <v>2.7</v>
      </c>
      <c r="CP30" s="22">
        <v>2.7</v>
      </c>
      <c r="CQ30" s="22">
        <v>2.7</v>
      </c>
      <c r="CR30" s="22">
        <v>2.7</v>
      </c>
      <c r="CS30" s="22">
        <v>2.7</v>
      </c>
      <c r="CT30" s="22">
        <v>2.8</v>
      </c>
      <c r="CU30" s="22">
        <v>2.8</v>
      </c>
      <c r="CV30" s="22">
        <v>2.8</v>
      </c>
      <c r="CW30" s="23">
        <v>2.8</v>
      </c>
    </row>
    <row r="31" spans="1:101">
      <c r="A31" s="24" t="s">
        <v>8</v>
      </c>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38"/>
    </row>
    <row r="32" spans="1:101">
      <c r="A32" s="19" t="s">
        <v>1</v>
      </c>
      <c r="B32" s="20">
        <v>0.876</v>
      </c>
      <c r="C32" s="20">
        <v>0.879</v>
      </c>
      <c r="D32" s="20">
        <v>0.88400000000000001</v>
      </c>
      <c r="E32" s="20">
        <v>0.88600000000000001</v>
      </c>
      <c r="F32" s="20">
        <v>0.89200000000000002</v>
      </c>
      <c r="G32" s="20">
        <v>0.89600000000000002</v>
      </c>
      <c r="H32" s="20">
        <v>0.89900000000000002</v>
      </c>
      <c r="I32" s="20">
        <v>0.90100000000000002</v>
      </c>
      <c r="J32" s="20">
        <v>0.90700000000000003</v>
      </c>
      <c r="K32" s="20">
        <v>0.91100000000000003</v>
      </c>
      <c r="L32" s="20">
        <v>0.91400000000000003</v>
      </c>
      <c r="M32" s="20">
        <v>0.91700000000000004</v>
      </c>
      <c r="N32" s="20">
        <v>0.92200000000000004</v>
      </c>
      <c r="O32" s="20">
        <v>0.92700000000000005</v>
      </c>
      <c r="P32" s="20">
        <v>0.93100000000000005</v>
      </c>
      <c r="Q32" s="20">
        <v>0.93400000000000005</v>
      </c>
      <c r="R32" s="20">
        <v>0.93700000000000006</v>
      </c>
      <c r="S32" s="20">
        <v>0.94299999999999995</v>
      </c>
      <c r="T32" s="20">
        <v>0.94699999999999995</v>
      </c>
      <c r="U32" s="20">
        <v>0.95099999999999996</v>
      </c>
      <c r="V32" s="20">
        <v>0.95699999999999996</v>
      </c>
      <c r="W32" s="20">
        <v>0.96</v>
      </c>
      <c r="X32" s="20">
        <v>0.96399999999999997</v>
      </c>
      <c r="Y32" s="20">
        <v>0.96699999999999997</v>
      </c>
      <c r="Z32" s="20">
        <v>0.97399999999999998</v>
      </c>
      <c r="AA32" s="20">
        <v>0.97799999999999998</v>
      </c>
      <c r="AB32" s="20">
        <v>0.98199999999999998</v>
      </c>
      <c r="AC32" s="20">
        <v>0.98499999999999999</v>
      </c>
      <c r="AD32" s="20">
        <v>0.99299999999999999</v>
      </c>
      <c r="AE32" s="20">
        <v>0.999</v>
      </c>
      <c r="AF32" s="20">
        <v>1.002</v>
      </c>
      <c r="AG32" s="20">
        <v>1.0069999999999999</v>
      </c>
      <c r="AH32" s="20">
        <v>1.0149999999999999</v>
      </c>
      <c r="AI32" s="20">
        <v>1.02</v>
      </c>
      <c r="AJ32" s="20">
        <v>1.0269999999999999</v>
      </c>
      <c r="AK32" s="20">
        <v>1.0329999999999999</v>
      </c>
      <c r="AL32" s="20">
        <v>1.04</v>
      </c>
      <c r="AM32" s="20">
        <v>1.0449999999999999</v>
      </c>
      <c r="AN32" s="20">
        <v>1.052</v>
      </c>
      <c r="AO32" s="20">
        <v>1.056</v>
      </c>
      <c r="AP32" s="20">
        <v>1.0660000000000001</v>
      </c>
      <c r="AQ32" s="20">
        <v>1.0669999999999999</v>
      </c>
      <c r="AR32" s="20">
        <v>1.075</v>
      </c>
      <c r="AS32" s="20">
        <v>1.08</v>
      </c>
      <c r="AT32" s="20">
        <v>1.089</v>
      </c>
      <c r="AU32" s="20">
        <v>1.097</v>
      </c>
      <c r="AV32" s="20">
        <v>1.1120000000000001</v>
      </c>
      <c r="AW32" s="20">
        <v>1.123</v>
      </c>
      <c r="AX32" s="20">
        <v>1.1399999999999999</v>
      </c>
      <c r="AY32" s="20">
        <v>1.1539999999999999</v>
      </c>
      <c r="AZ32" s="20">
        <v>1.1679999999999999</v>
      </c>
      <c r="BA32" s="20">
        <v>1.18</v>
      </c>
      <c r="BB32" s="20">
        <v>1.1970000000000001</v>
      </c>
      <c r="BC32" s="20">
        <v>1.208</v>
      </c>
      <c r="BD32" s="20">
        <v>1.2210000000000001</v>
      </c>
      <c r="BE32" s="20">
        <v>1.228</v>
      </c>
      <c r="BF32" s="20">
        <v>1.244</v>
      </c>
      <c r="BG32" s="20">
        <v>1.2549999999999999</v>
      </c>
      <c r="BH32" s="20">
        <v>1.2669999999999999</v>
      </c>
      <c r="BI32" s="20">
        <v>1.274</v>
      </c>
      <c r="BJ32" s="20">
        <v>1.288</v>
      </c>
      <c r="BK32" s="20">
        <v>1.2969999999999999</v>
      </c>
      <c r="BL32" s="20">
        <v>1.3069999999999999</v>
      </c>
      <c r="BM32" s="20">
        <v>1.3129999999999999</v>
      </c>
      <c r="BN32" s="20">
        <v>1.3260000000000001</v>
      </c>
      <c r="BO32" s="20">
        <v>1.3340000000000001</v>
      </c>
      <c r="BP32" s="20">
        <v>1.3440000000000001</v>
      </c>
      <c r="BQ32" s="20">
        <v>1.351</v>
      </c>
      <c r="BR32" s="20">
        <v>1.363</v>
      </c>
      <c r="BS32" s="20">
        <v>1.371</v>
      </c>
      <c r="BT32" s="20">
        <v>1.381</v>
      </c>
      <c r="BU32" s="20">
        <v>1.387</v>
      </c>
      <c r="BV32" s="20">
        <v>1.399</v>
      </c>
      <c r="BW32" s="20">
        <v>1.4079999999999999</v>
      </c>
      <c r="BX32" s="20">
        <v>1.4179999999999999</v>
      </c>
      <c r="BY32" s="20">
        <v>1.4239999999999999</v>
      </c>
      <c r="BZ32" s="20">
        <v>1.4370000000000001</v>
      </c>
      <c r="CA32" s="20">
        <v>1.4470000000000001</v>
      </c>
      <c r="CB32" s="20">
        <v>1.4570000000000001</v>
      </c>
      <c r="CC32" s="20">
        <v>1.464</v>
      </c>
      <c r="CD32" s="20">
        <v>1.4770000000000001</v>
      </c>
      <c r="CE32" s="20">
        <v>1.486</v>
      </c>
      <c r="CF32" s="20">
        <v>1.4970000000000001</v>
      </c>
      <c r="CG32" s="20">
        <v>1.504</v>
      </c>
      <c r="CH32" s="20">
        <v>1.5169999999999999</v>
      </c>
      <c r="CI32" s="20">
        <v>1.5269999999999999</v>
      </c>
      <c r="CJ32" s="20">
        <v>1.5369999999999999</v>
      </c>
      <c r="CK32" s="20">
        <v>1.5449999999999999</v>
      </c>
      <c r="CL32" s="20">
        <v>1.5580000000000001</v>
      </c>
      <c r="CM32" s="20">
        <v>1.5680000000000001</v>
      </c>
      <c r="CN32" s="20">
        <v>1.579</v>
      </c>
      <c r="CO32" s="20">
        <v>1.5860000000000001</v>
      </c>
      <c r="CP32" s="20">
        <v>1.601</v>
      </c>
      <c r="CQ32" s="20">
        <v>1.611</v>
      </c>
      <c r="CR32" s="20">
        <v>1.6220000000000001</v>
      </c>
      <c r="CS32" s="20">
        <v>1.63</v>
      </c>
      <c r="CT32" s="20">
        <v>1.6439999999999999</v>
      </c>
      <c r="CU32" s="20">
        <v>1.655</v>
      </c>
      <c r="CV32" s="20">
        <v>1.6659999999999999</v>
      </c>
      <c r="CW32" s="21">
        <v>1.6739999999999999</v>
      </c>
    </row>
    <row r="33" spans="1:101" ht="31">
      <c r="A33" s="19" t="s">
        <v>4</v>
      </c>
      <c r="B33" s="25">
        <v>0.4</v>
      </c>
      <c r="C33" s="25">
        <v>0.29999999999999993</v>
      </c>
      <c r="D33" s="25">
        <v>0.19999999999999996</v>
      </c>
      <c r="E33" s="25">
        <v>0.39999999999999991</v>
      </c>
      <c r="F33" s="25">
        <v>0.5</v>
      </c>
      <c r="G33" s="25">
        <v>0.59999999999999987</v>
      </c>
      <c r="H33" s="25">
        <v>0.59999999999999987</v>
      </c>
      <c r="I33" s="25">
        <v>0.59999999999999987</v>
      </c>
      <c r="J33" s="25">
        <v>0.7</v>
      </c>
      <c r="K33" s="25">
        <v>0.7</v>
      </c>
      <c r="L33" s="25">
        <v>0.79999999999999993</v>
      </c>
      <c r="M33" s="25">
        <v>0.79999999999999993</v>
      </c>
      <c r="N33" s="25">
        <v>0.79999999999999993</v>
      </c>
      <c r="O33" s="25">
        <v>0.79999999999999993</v>
      </c>
      <c r="P33" s="25">
        <v>0.9</v>
      </c>
      <c r="Q33" s="25">
        <v>1</v>
      </c>
      <c r="R33" s="25">
        <v>1</v>
      </c>
      <c r="S33" s="25">
        <v>1.1000000000000001</v>
      </c>
      <c r="T33" s="25">
        <v>1.1000000000000001</v>
      </c>
      <c r="U33" s="25">
        <v>1.1000000000000001</v>
      </c>
      <c r="V33" s="25">
        <v>1.2999999999999998</v>
      </c>
      <c r="W33" s="25">
        <v>1.4</v>
      </c>
      <c r="X33" s="25">
        <v>1.4</v>
      </c>
      <c r="Y33" s="25">
        <v>1.4</v>
      </c>
      <c r="Z33" s="25">
        <v>1.3</v>
      </c>
      <c r="AA33" s="25">
        <v>1.3</v>
      </c>
      <c r="AB33" s="25">
        <v>1.3</v>
      </c>
      <c r="AC33" s="25">
        <v>1.5</v>
      </c>
      <c r="AD33" s="25">
        <v>1.5</v>
      </c>
      <c r="AE33" s="25">
        <v>1.5</v>
      </c>
      <c r="AF33" s="25">
        <v>1.6</v>
      </c>
      <c r="AG33" s="25">
        <v>1.5</v>
      </c>
      <c r="AH33" s="25">
        <v>1.6</v>
      </c>
      <c r="AI33" s="25">
        <v>1.7000000000000002</v>
      </c>
      <c r="AJ33" s="25">
        <v>1.7999999999999998</v>
      </c>
      <c r="AK33" s="25">
        <v>1.9</v>
      </c>
      <c r="AL33" s="25">
        <v>1.7999999999999998</v>
      </c>
      <c r="AM33" s="25">
        <v>1.9</v>
      </c>
      <c r="AN33" s="25">
        <v>1.8</v>
      </c>
      <c r="AO33" s="25">
        <v>1.7</v>
      </c>
      <c r="AP33" s="25">
        <v>1.5999999999999999</v>
      </c>
      <c r="AQ33" s="25">
        <v>1.5999999999999999</v>
      </c>
      <c r="AR33" s="25">
        <v>1.6999999999999997</v>
      </c>
      <c r="AS33" s="25">
        <v>1.7999999999999998</v>
      </c>
      <c r="AT33" s="25">
        <v>1.7000000000000002</v>
      </c>
      <c r="AU33" s="25">
        <v>1.9</v>
      </c>
      <c r="AV33" s="25">
        <v>2.2000000000000002</v>
      </c>
      <c r="AW33" s="25">
        <v>2.5</v>
      </c>
      <c r="AX33" s="25">
        <v>3</v>
      </c>
      <c r="AY33" s="25">
        <v>3.5</v>
      </c>
      <c r="AZ33" s="25">
        <v>3.9000000000000004</v>
      </c>
      <c r="BA33" s="25">
        <v>4.3</v>
      </c>
      <c r="BB33" s="25">
        <v>4.5</v>
      </c>
      <c r="BC33" s="25">
        <v>4.4000000000000004</v>
      </c>
      <c r="BD33" s="25">
        <v>4.3</v>
      </c>
      <c r="BE33" s="25">
        <v>3.9999999999999996</v>
      </c>
      <c r="BF33" s="25">
        <v>3.6999999999999997</v>
      </c>
      <c r="BG33" s="25">
        <v>3.4999999999999996</v>
      </c>
      <c r="BH33" s="25">
        <v>3.3</v>
      </c>
      <c r="BI33" s="25">
        <v>3.3</v>
      </c>
      <c r="BJ33" s="25">
        <v>3.1999999999999997</v>
      </c>
      <c r="BK33" s="25">
        <v>3</v>
      </c>
      <c r="BL33" s="25">
        <v>2.9</v>
      </c>
      <c r="BM33" s="25">
        <v>2.8</v>
      </c>
      <c r="BN33" s="25">
        <v>2.6</v>
      </c>
      <c r="BO33" s="25">
        <v>2.5</v>
      </c>
      <c r="BP33" s="25">
        <v>2.2999999999999998</v>
      </c>
      <c r="BQ33" s="25">
        <v>2.2999999999999998</v>
      </c>
      <c r="BR33" s="25">
        <v>2.1999999999999997</v>
      </c>
      <c r="BS33" s="25">
        <v>2.1999999999999997</v>
      </c>
      <c r="BT33" s="25">
        <v>2.1999999999999997</v>
      </c>
      <c r="BU33" s="25">
        <v>2.1</v>
      </c>
      <c r="BV33" s="25">
        <v>2.1</v>
      </c>
      <c r="BW33" s="25">
        <v>2.1</v>
      </c>
      <c r="BX33" s="25">
        <v>2.1</v>
      </c>
      <c r="BY33" s="25">
        <v>2.1</v>
      </c>
      <c r="BZ33" s="25">
        <v>2.1</v>
      </c>
      <c r="CA33" s="25">
        <v>2.1</v>
      </c>
      <c r="CB33" s="25">
        <v>2.1</v>
      </c>
      <c r="CC33" s="25">
        <v>2.1999999999999997</v>
      </c>
      <c r="CD33" s="25">
        <v>2.1999999999999997</v>
      </c>
      <c r="CE33" s="25">
        <v>2.2999999999999998</v>
      </c>
      <c r="CF33" s="25">
        <v>2.1999999999999997</v>
      </c>
      <c r="CG33" s="25">
        <v>2.1</v>
      </c>
      <c r="CH33" s="25">
        <v>2.1</v>
      </c>
      <c r="CI33" s="25">
        <v>2.1</v>
      </c>
      <c r="CJ33" s="25">
        <v>2.1</v>
      </c>
      <c r="CK33" s="25">
        <v>2.2000000000000002</v>
      </c>
      <c r="CL33" s="25">
        <v>2.2000000000000002</v>
      </c>
      <c r="CM33" s="25">
        <v>2.3000000000000003</v>
      </c>
      <c r="CN33" s="25">
        <v>2.3000000000000003</v>
      </c>
      <c r="CO33" s="25">
        <v>2.2000000000000002</v>
      </c>
      <c r="CP33" s="25">
        <v>2.1</v>
      </c>
      <c r="CQ33" s="25">
        <v>2</v>
      </c>
      <c r="CR33" s="25">
        <v>2</v>
      </c>
      <c r="CS33" s="25">
        <v>2</v>
      </c>
      <c r="CT33" s="25">
        <v>2</v>
      </c>
      <c r="CU33" s="25">
        <v>2</v>
      </c>
      <c r="CV33" s="25">
        <v>2.1</v>
      </c>
      <c r="CW33" s="26">
        <v>2.1</v>
      </c>
    </row>
    <row r="34" spans="1:101" ht="219" customHeight="1">
      <c r="A34" s="27" t="s">
        <v>15</v>
      </c>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row>
    <row r="35" spans="1:101" ht="165" customHeight="1">
      <c r="A35" s="27" t="s">
        <v>7</v>
      </c>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row>
    <row r="36" spans="1:101" ht="31">
      <c r="A36" s="28" t="s">
        <v>17</v>
      </c>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row>
    <row r="37" spans="1:101" ht="26.25" customHeight="1">
      <c r="A37" s="28" t="s">
        <v>18</v>
      </c>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row>
    <row r="38" spans="1:101" ht="46.5" customHeight="1">
      <c r="A38" s="28" t="s">
        <v>3</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row>
    <row r="39" spans="1:101">
      <c r="A39" s="28" t="s">
        <v>19</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row>
    <row r="41" spans="1:101" hidden="1">
      <c r="A41" s="11"/>
    </row>
    <row r="43" spans="1:101" ht="28" hidden="1" customHeight="1"/>
  </sheetData>
  <sheetProtection sheet="1" objects="1" scenarios="1" selectLockedCells="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60747-4E4C-4D50-A3CA-0DA7DD5CF1DF}">
  <dimension ref="A1:O8"/>
  <sheetViews>
    <sheetView workbookViewId="0">
      <selection activeCell="K2" sqref="K2"/>
    </sheetView>
  </sheetViews>
  <sheetFormatPr defaultColWidth="0" defaultRowHeight="17.5" zeroHeight="1"/>
  <cols>
    <col min="1" max="10" width="14.3984375" style="1" customWidth="1"/>
    <col min="11" max="11" width="20.09765625" style="1" customWidth="1"/>
    <col min="12" max="12" width="14.3984375" style="1" customWidth="1"/>
    <col min="13" max="13" width="38.3984375" style="1" customWidth="1"/>
    <col min="14" max="14" width="31.69921875" style="1" customWidth="1"/>
    <col min="15" max="15" width="30.09765625" style="1" customWidth="1"/>
    <col min="16" max="16384" width="12" style="1" hidden="1"/>
  </cols>
  <sheetData>
    <row r="1" spans="1:15">
      <c r="A1" s="2" t="s">
        <v>141</v>
      </c>
    </row>
    <row r="2" spans="1:15" ht="46.5">
      <c r="A2" s="30" t="s">
        <v>78</v>
      </c>
      <c r="B2" s="30" t="s">
        <v>79</v>
      </c>
      <c r="C2" s="30" t="s">
        <v>80</v>
      </c>
      <c r="D2" s="30" t="s">
        <v>81</v>
      </c>
      <c r="E2" s="30" t="s">
        <v>82</v>
      </c>
      <c r="F2" s="30" t="s">
        <v>83</v>
      </c>
      <c r="G2" s="30" t="s">
        <v>84</v>
      </c>
      <c r="H2" s="30" t="s">
        <v>85</v>
      </c>
      <c r="I2" s="30" t="s">
        <v>122</v>
      </c>
      <c r="J2" s="30" t="s">
        <v>123</v>
      </c>
      <c r="K2" s="31" t="s">
        <v>124</v>
      </c>
      <c r="L2" s="29"/>
      <c r="M2" s="30" t="s">
        <v>125</v>
      </c>
      <c r="N2" s="30" t="s">
        <v>132</v>
      </c>
      <c r="O2" s="30" t="s">
        <v>138</v>
      </c>
    </row>
    <row r="3" spans="1:15">
      <c r="A3" s="18">
        <f>Data!BH14</f>
        <v>1.1599999999999999</v>
      </c>
      <c r="B3" s="18">
        <f>Data!BI14</f>
        <v>1.167</v>
      </c>
      <c r="C3" s="18">
        <f>Data!BJ14</f>
        <v>1.1779999999999999</v>
      </c>
      <c r="D3" s="18">
        <f>Data!BK14</f>
        <v>1.1879999999999999</v>
      </c>
      <c r="E3" s="18">
        <f>Data!BL14</f>
        <v>1.198</v>
      </c>
      <c r="F3" s="18">
        <f>Data!BM14</f>
        <v>1.2030000000000001</v>
      </c>
      <c r="G3" s="18">
        <f>Data!BN14</f>
        <v>1.214</v>
      </c>
      <c r="H3" s="18">
        <f>Data!BO14</f>
        <v>1.2230000000000001</v>
      </c>
      <c r="I3" s="18">
        <f>AVERAGE(A3:D3)</f>
        <v>1.1732499999999999</v>
      </c>
      <c r="J3" s="18">
        <f>AVERAGE(E3:H3)</f>
        <v>1.2095</v>
      </c>
      <c r="K3" s="32">
        <f>(J3-I3)/I3</f>
        <v>3.0897080758576705E-2</v>
      </c>
      <c r="L3" s="29"/>
      <c r="M3" s="18" t="s">
        <v>127</v>
      </c>
      <c r="N3" s="18" t="s">
        <v>127</v>
      </c>
      <c r="O3" s="18" t="s">
        <v>127</v>
      </c>
    </row>
    <row r="4" spans="1:15">
      <c r="A4" s="29"/>
      <c r="B4" s="29"/>
      <c r="C4" s="29"/>
      <c r="D4" s="29"/>
      <c r="E4" s="29"/>
      <c r="F4" s="29"/>
      <c r="G4" s="29"/>
      <c r="H4" s="29"/>
      <c r="I4" s="29"/>
      <c r="J4" s="29"/>
      <c r="K4" s="29"/>
      <c r="L4" s="29"/>
      <c r="M4" s="18" t="s">
        <v>126</v>
      </c>
      <c r="N4" s="18" t="s">
        <v>133</v>
      </c>
      <c r="O4" s="18" t="s">
        <v>128</v>
      </c>
    </row>
    <row r="5" spans="1:15">
      <c r="A5" s="29"/>
      <c r="B5" s="34"/>
      <c r="C5" s="29"/>
      <c r="D5" s="29"/>
      <c r="E5" s="29"/>
      <c r="F5" s="34"/>
      <c r="G5" s="29"/>
      <c r="H5" s="29"/>
      <c r="I5" s="29"/>
      <c r="J5" s="29"/>
      <c r="K5" s="29"/>
      <c r="L5" s="29"/>
      <c r="M5" s="18" t="s">
        <v>128</v>
      </c>
      <c r="N5" s="18" t="s">
        <v>128</v>
      </c>
      <c r="O5" s="18" t="s">
        <v>139</v>
      </c>
    </row>
    <row r="6" spans="1:15">
      <c r="A6" s="29"/>
      <c r="B6" s="29"/>
      <c r="C6" s="29"/>
      <c r="D6" s="29"/>
      <c r="E6" s="29"/>
      <c r="F6" s="29"/>
      <c r="G6" s="29"/>
      <c r="H6" s="29"/>
      <c r="I6" s="29"/>
      <c r="J6" s="29"/>
      <c r="K6" s="29"/>
      <c r="L6" s="29"/>
      <c r="M6" s="18" t="s">
        <v>129</v>
      </c>
      <c r="N6" s="18" t="s">
        <v>135</v>
      </c>
      <c r="O6" s="18" t="s">
        <v>140</v>
      </c>
    </row>
    <row r="7" spans="1:15">
      <c r="A7" s="29"/>
      <c r="B7" s="29"/>
      <c r="C7" s="29"/>
      <c r="D7" s="29"/>
      <c r="E7" s="29"/>
      <c r="F7" s="29"/>
      <c r="G7" s="29"/>
      <c r="H7" s="29"/>
      <c r="I7" s="29"/>
      <c r="J7" s="29"/>
      <c r="K7" s="29"/>
      <c r="L7" s="29"/>
      <c r="M7" s="18" t="s">
        <v>130</v>
      </c>
      <c r="N7" s="18" t="s">
        <v>136</v>
      </c>
      <c r="O7" s="29"/>
    </row>
    <row r="8" spans="1:15">
      <c r="A8" s="29"/>
      <c r="B8" s="29"/>
      <c r="C8" s="34"/>
      <c r="D8" s="29"/>
      <c r="E8" s="29"/>
      <c r="F8" s="29"/>
      <c r="G8" s="29"/>
      <c r="H8" s="29"/>
      <c r="I8" s="29"/>
      <c r="J8" s="29"/>
      <c r="K8" s="35"/>
      <c r="L8" s="29"/>
      <c r="M8" s="18"/>
      <c r="N8" s="18" t="s">
        <v>137</v>
      </c>
      <c r="O8" s="29"/>
    </row>
  </sheetData>
  <sheetProtection sheet="1" objects="1" scenarios="1" selectLockedCells="1"/>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9B851-EDA1-4423-80B6-18D02D523C75}">
  <dimension ref="A1:Q7"/>
  <sheetViews>
    <sheetView topLeftCell="B1" workbookViewId="0">
      <selection activeCell="M2" sqref="M2:M3"/>
    </sheetView>
  </sheetViews>
  <sheetFormatPr defaultColWidth="0" defaultRowHeight="17.5" zeroHeight="1"/>
  <cols>
    <col min="1" max="1" width="13.3984375" style="4" customWidth="1"/>
    <col min="2" max="10" width="13.3984375" style="18" customWidth="1"/>
    <col min="11" max="11" width="16.296875" style="18" customWidth="1"/>
    <col min="12" max="12" width="13.3984375" style="4" customWidth="1"/>
    <col min="13" max="13" width="32.09765625" style="4" customWidth="1"/>
    <col min="14" max="14" width="44.3984375" style="4" customWidth="1"/>
    <col min="15" max="15" width="41.69921875" style="4" customWidth="1"/>
    <col min="16" max="17" width="0" style="1" hidden="1" customWidth="1"/>
    <col min="18" max="16384" width="13.3984375" style="1" hidden="1"/>
  </cols>
  <sheetData>
    <row r="1" spans="1:15">
      <c r="A1" s="2" t="s">
        <v>141</v>
      </c>
      <c r="B1" s="2" t="s">
        <v>141</v>
      </c>
      <c r="C1" s="1"/>
      <c r="D1" s="1"/>
      <c r="E1" s="1"/>
      <c r="F1" s="1"/>
      <c r="G1" s="1"/>
      <c r="H1" s="1"/>
      <c r="I1" s="1"/>
      <c r="J1" s="1"/>
      <c r="K1" s="1"/>
      <c r="L1" s="1"/>
      <c r="M1" s="1"/>
      <c r="N1" s="1"/>
      <c r="O1" s="1"/>
    </row>
    <row r="2" spans="1:15" ht="46.5">
      <c r="A2" s="3" t="s">
        <v>78</v>
      </c>
      <c r="B2" s="30" t="s">
        <v>79</v>
      </c>
      <c r="C2" s="30" t="s">
        <v>80</v>
      </c>
      <c r="D2" s="30" t="s">
        <v>81</v>
      </c>
      <c r="E2" s="30" t="s">
        <v>82</v>
      </c>
      <c r="F2" s="30" t="s">
        <v>83</v>
      </c>
      <c r="G2" s="30" t="s">
        <v>84</v>
      </c>
      <c r="H2" s="30" t="s">
        <v>85</v>
      </c>
      <c r="I2" s="36" t="s">
        <v>122</v>
      </c>
      <c r="J2" s="36" t="s">
        <v>123</v>
      </c>
      <c r="K2" s="36" t="s">
        <v>124</v>
      </c>
      <c r="M2" s="30" t="s">
        <v>125</v>
      </c>
      <c r="N2" s="30" t="s">
        <v>132</v>
      </c>
      <c r="O2" s="30" t="s">
        <v>138</v>
      </c>
    </row>
    <row r="3" spans="1:15">
      <c r="A3" s="4">
        <f>Data!BH20</f>
        <v>1.1599999999999999</v>
      </c>
      <c r="B3" s="18">
        <f>Data!BI20</f>
        <v>1.167</v>
      </c>
      <c r="C3" s="18">
        <f>Data!BJ20</f>
        <v>1.18</v>
      </c>
      <c r="D3" s="18">
        <f>Data!BK20</f>
        <v>1.1890000000000001</v>
      </c>
      <c r="E3" s="18">
        <f>Data!BL20</f>
        <v>1.198</v>
      </c>
      <c r="F3" s="18">
        <f>Data!BM20</f>
        <v>1.204</v>
      </c>
      <c r="G3" s="18">
        <f>Data!BN20</f>
        <v>1.216</v>
      </c>
      <c r="H3" s="18">
        <f>Data!BO20</f>
        <v>1.224</v>
      </c>
      <c r="I3" s="37">
        <f>AVERAGE(A3:D3)</f>
        <v>1.1739999999999999</v>
      </c>
      <c r="J3" s="18">
        <f>AVERAGE(E3:H3)</f>
        <v>1.2105000000000001</v>
      </c>
      <c r="K3" s="32">
        <f>(J3-I3)/I3</f>
        <v>3.1090289608177342E-2</v>
      </c>
      <c r="M3" s="18" t="s">
        <v>131</v>
      </c>
      <c r="N3" s="18" t="s">
        <v>134</v>
      </c>
      <c r="O3" s="18" t="s">
        <v>134</v>
      </c>
    </row>
    <row r="5" spans="1:15" hidden="1">
      <c r="B5" s="33"/>
      <c r="F5" s="33"/>
    </row>
    <row r="7" spans="1:15" hidden="1">
      <c r="L7" s="5"/>
    </row>
  </sheetData>
  <sheetProtection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DHCSDOC-1797567310-9179</_dlc_DocId>
    <TAGBusPart xmlns="69bc34b3-1921-46c7-8c7a-d18363374b4b" xsi:nil="true"/>
    <Publication_x0020_Type xmlns="69bc34b3-1921-46c7-8c7a-d18363374b4b" xsi:nil="true"/>
    <Topics xmlns="69bc34b3-1921-46c7-8c7a-d18363374b4b" xsi:nil="true"/>
    <PublishingContactName xmlns="http://schemas.microsoft.com/sharepoint/v3" xsi:nil="true"/>
    <TaxCatchAll xmlns="69bc34b3-1921-46c7-8c7a-d18363374b4b">
      <Value>28</Value>
    </TaxCatchAll>
    <_dlc_DocIdUrl xmlns="69bc34b3-1921-46c7-8c7a-d18363374b4b">
      <Url>https://dhcscagovauthoring/_layouts/15/DocIdRedir.aspx?ID=DHCSDOC-1797567310-9179</Url>
      <Description>DHCSDOC-1797567310-9179</Description>
    </_dlc_DocIdUrl>
    <TAGAge xmlns="69bc34b3-1921-46c7-8c7a-d18363374b4b" xsi:nil="true"/>
    <Reading_x0020_Level xmlns="c1c1dc04-eeda-4b6e-b2df-40979f5da1d3" xsi:nil="true"/>
  </documentManagement>
</p:properties>
</file>

<file path=customXml/itemProps1.xml><?xml version="1.0" encoding="utf-8"?>
<ds:datastoreItem xmlns:ds="http://schemas.openxmlformats.org/officeDocument/2006/customXml" ds:itemID="{C3391513-2BFF-4D5A-A754-048BF5242EAD}"/>
</file>

<file path=customXml/itemProps2.xml><?xml version="1.0" encoding="utf-8"?>
<ds:datastoreItem xmlns:ds="http://schemas.openxmlformats.org/officeDocument/2006/customXml" ds:itemID="{39E313D0-F77D-405A-9D21-89BD1458ED2D}">
  <ds:schemaRefs>
    <ds:schemaRef ds:uri="http://schemas.microsoft.com/sharepoint/events"/>
  </ds:schemaRefs>
</ds:datastoreItem>
</file>

<file path=customXml/itemProps3.xml><?xml version="1.0" encoding="utf-8"?>
<ds:datastoreItem xmlns:ds="http://schemas.openxmlformats.org/officeDocument/2006/customXml" ds:itemID="{77F0B5DB-6BE7-441B-A059-A4903B3029E2}">
  <ds:schemaRefs>
    <ds:schemaRef ds:uri="http://schemas.microsoft.com/sharepoint/v3/contenttype/forms"/>
  </ds:schemaRefs>
</ds:datastoreItem>
</file>

<file path=customXml/itemProps4.xml><?xml version="1.0" encoding="utf-8"?>
<ds:datastoreItem xmlns:ds="http://schemas.openxmlformats.org/officeDocument/2006/customXml" ds:itemID="{AA944899-7C8D-48EF-A930-A80590803E7C}">
  <ds:schemaRefs>
    <ds:schemaRef ds:uri="http://www.w3.org/XML/1998/namespace"/>
    <ds:schemaRef ds:uri="http://schemas.microsoft.com/sharepoint/v3"/>
    <ds:schemaRef ds:uri="http://schemas.microsoft.com/office/2006/documentManagement/types"/>
    <ds:schemaRef ds:uri="c1c1dc04-eeda-4b6e-b2df-40979f5da1d3"/>
    <ds:schemaRef ds:uri="http://purl.org/dc/terms/"/>
    <ds:schemaRef ds:uri="http://schemas.openxmlformats.org/package/2006/metadata/core-properties"/>
    <ds:schemaRef ds:uri="69bc34b3-1921-46c7-8c7a-d18363374b4b"/>
    <ds:schemaRef ds:uri="http://purl.org/dc/elements/1.1/"/>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Data</vt:lpstr>
      <vt:lpstr>Inflation Home Health Agency</vt:lpstr>
      <vt:lpstr>Inflation Inpatient Psychiatric</vt:lpstr>
      <vt:lpstr>Data!Print_Titles</vt:lpstr>
      <vt:lpstr>TitleRegion1.a2.cw39.1</vt:lpstr>
      <vt:lpstr>TitleRegion2.a2.o8.2</vt:lpstr>
      <vt:lpstr>TitleRegion3.a2.o3.3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Inflation-Factor-FY2526</dc:title>
  <dc:creator/>
  <cp:keywords/>
  <cp:lastModifiedBy/>
  <dcterms:created xsi:type="dcterms:W3CDTF">2023-07-19T17:55:42Z</dcterms:created>
  <dcterms:modified xsi:type="dcterms:W3CDTF">2025-01-03T17:33:25Z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860d99cb-31ca-493a-a923-77e0e1efeb6b</vt:lpwstr>
  </property>
  <property fmtid="{D5CDD505-2E9C-101B-9397-08002B2CF9AE}" pid="4" name="Division">
    <vt:lpwstr>28;#Local Governmental Financing|80c71d1a-be15-484a-88bb-f1f056d69f94</vt:lpwstr>
  </property>
</Properties>
</file>