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N:\ADA Conversion\Cost Reports Remediation\FOR PROGRAM REVIEW\(1) 2020-10 Cost Reports for FQHC Section Review\"/>
    </mc:Choice>
  </mc:AlternateContent>
  <xr:revisionPtr revIDLastSave="0" documentId="13_ncr:1_{511533B6-C41B-4DBF-BBB0-8DF9E29A572E}" xr6:coauthVersionLast="47" xr6:coauthVersionMax="47" xr10:uidLastSave="{00000000-0000-0000-0000-000000000000}"/>
  <workbookProtection workbookAlgorithmName="SHA-512" workbookHashValue="dyIkoQ1S0CKG0cSLmJn+sZgdhTKim8n85wLhh983RY2C8VyrqEi8mmQkTssgAHdFGUYGVEqOYWVZcy8ZdYSyqA==" workbookSaltValue="bcqAo1RekgKySI86x0KyjQ==" workbookSpinCount="100000" lockStructure="1"/>
  <bookViews>
    <workbookView xWindow="-25320" yWindow="-420" windowWidth="25440" windowHeight="15990" tabRatio="599" activeTab="1" xr2:uid="{00000000-000D-0000-FFFF-FFFF00000000}"/>
  </bookViews>
  <sheets>
    <sheet name="Cover Sheet" sheetId="14" r:id="rId1"/>
    <sheet name="Certification—1A" sheetId="15" r:id="rId2"/>
    <sheet name="1B" sheetId="1" r:id="rId3"/>
    <sheet name="2A" sheetId="2" r:id="rId4"/>
    <sheet name="2B" sheetId="4" r:id="rId5"/>
    <sheet name="3" sheetId="7" r:id="rId6"/>
    <sheet name="4A" sheetId="10" r:id="rId7"/>
    <sheet name="4B" sheetId="9" r:id="rId8"/>
    <sheet name="4C" sheetId="8" r:id="rId9"/>
    <sheet name="5" sheetId="6" r:id="rId10"/>
    <sheet name="5 (2)" sheetId="12" r:id="rId11"/>
    <sheet name="6" sheetId="11" r:id="rId12"/>
  </sheets>
  <externalReferences>
    <externalReference r:id="rId13"/>
  </externalReferences>
  <definedNames>
    <definedName name="CC">[1]Sheet1!$A$1:$B$43</definedName>
    <definedName name="_xlnm.Print_Area" localSheetId="2">'1B'!$A$1:$K$23</definedName>
    <definedName name="_xlnm.Print_Area" localSheetId="3">'2A'!$A$1:$I$39</definedName>
    <definedName name="_xlnm.Print_Area" localSheetId="4">'2B'!$A$1:$AH$46</definedName>
    <definedName name="_xlnm.Print_Area" localSheetId="5">'3'!$A$1:$H$33</definedName>
    <definedName name="_xlnm.Print_Area" localSheetId="6">'4A'!$A$1:$L$29</definedName>
    <definedName name="_xlnm.Print_Area" localSheetId="7">'4B'!$A$1:$L$32</definedName>
    <definedName name="_xlnm.Print_Area" localSheetId="8">'4C'!$A$1:$L$33</definedName>
    <definedName name="_xlnm.Print_Area" localSheetId="9">'5'!$A$1:$K$20</definedName>
    <definedName name="_xlnm.Print_Area" localSheetId="10">'5 (2)'!$A$1:$N$21</definedName>
    <definedName name="_xlnm.Print_Area" localSheetId="11">'6'!$A$1:$L$30</definedName>
    <definedName name="_xlnm.Print_Area" localSheetId="1">Certification—1A!$A$1:$E$83</definedName>
    <definedName name="_xlnm.Print_Area" localSheetId="0">'Cover Sheet'!$A$1:$I$17</definedName>
    <definedName name="_xlnm.Print_Titles" localSheetId="4">'2B'!$6:$9</definedName>
    <definedName name="_xlnm.Print_Titles" localSheetId="1">Certification—1A!$1:$5</definedName>
    <definedName name="TitleRegion1.b1.h17.2a">'2A'!$B$10:$H$17</definedName>
    <definedName name="TitleRegion1.b10.h29.2b">'2B'!$B$10:$H$29</definedName>
    <definedName name="TitleRegion1.b8.g29.3">'3'!$B$8:$G$29</definedName>
    <definedName name="TitleRegion1.b8.j18.5">'5'!$B$8:$J$18</definedName>
    <definedName name="TitleRegion1.b8.k13.6">'6'!$B$8:$K$13</definedName>
    <definedName name="TitleRegion1.b8.k25.4a">'4A'!$B$8:$K$25</definedName>
    <definedName name="TitleRegion1.b8.k28.4b">'4B'!$B$8:$K$28</definedName>
    <definedName name="TitleRegion1.b8.k29.4c">'4C'!$B$8:$K$29</definedName>
    <definedName name="TitleRegion1.b8.m18.52">'5 (2)'!$B$8:$M$18</definedName>
    <definedName name="TitleRegion1.b9.j16.1b">'1B'!$B$9:$J$16</definedName>
    <definedName name="TitleRegion2.b14.k18.6">'6'!$B$14:$K$18</definedName>
    <definedName name="TitleRegion2.b17.j22.1b">'1B'!$B$17:$J$22</definedName>
    <definedName name="TitleRegion2.b19.h37.2a">'2A'!$B$19:$H$37</definedName>
    <definedName name="TitleRegion3.b19.k23.6">'6'!$B$19:$K$23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C7" i="1" l="1"/>
  <c r="C26" i="8"/>
  <c r="C27" i="8"/>
  <c r="C28" i="8"/>
  <c r="C25" i="8"/>
  <c r="C23" i="9"/>
  <c r="C14" i="10"/>
  <c r="H7" i="4" l="1"/>
  <c r="F7" i="4"/>
  <c r="C7" i="4"/>
  <c r="H7" i="2"/>
  <c r="F7" i="2"/>
  <c r="C7" i="2"/>
  <c r="J7" i="1"/>
  <c r="H7" i="1"/>
  <c r="E16" i="14"/>
  <c r="E14" i="14"/>
  <c r="C7" i="11" l="1"/>
  <c r="C7" i="12"/>
  <c r="C7" i="6"/>
  <c r="C7" i="8"/>
  <c r="C7" i="9"/>
  <c r="C7" i="10"/>
  <c r="C7" i="7"/>
  <c r="J7" i="11" l="1"/>
  <c r="G7" i="11"/>
  <c r="K7" i="12"/>
  <c r="H7" i="12"/>
  <c r="I7" i="6"/>
  <c r="G7" i="6"/>
  <c r="I7" i="8"/>
  <c r="G7" i="8"/>
  <c r="I7" i="9"/>
  <c r="G7" i="9"/>
  <c r="F25" i="10"/>
  <c r="D25" i="10"/>
  <c r="K12" i="10"/>
  <c r="K11" i="10"/>
  <c r="J7" i="10"/>
  <c r="G7" i="10"/>
  <c r="G7" i="7" l="1"/>
  <c r="E7" i="7"/>
  <c r="F21" i="2" l="1"/>
  <c r="F22" i="2"/>
  <c r="F23" i="2"/>
  <c r="F24" i="2"/>
  <c r="F25" i="2"/>
  <c r="F26" i="2"/>
  <c r="F27" i="2"/>
  <c r="F28" i="2"/>
  <c r="F29" i="2"/>
  <c r="F30" i="2"/>
  <c r="F31" i="2"/>
  <c r="F32" i="2"/>
  <c r="F33" i="2"/>
  <c r="F34" i="2"/>
  <c r="F35" i="2"/>
  <c r="F36" i="2"/>
  <c r="F20" i="2"/>
  <c r="F12" i="2"/>
  <c r="F13" i="2"/>
  <c r="F14" i="2"/>
  <c r="F15" i="2"/>
  <c r="F11" i="2"/>
  <c r="H34" i="2" l="1"/>
  <c r="F17" i="2"/>
  <c r="F37" i="2"/>
  <c r="L17" i="12"/>
  <c r="L13" i="12"/>
  <c r="F39" i="4"/>
  <c r="H39" i="4" s="1"/>
  <c r="F38" i="4"/>
  <c r="H38" i="4" s="1"/>
  <c r="F37" i="4"/>
  <c r="H37" i="4" s="1"/>
  <c r="F36" i="4"/>
  <c r="H36" i="4" s="1"/>
  <c r="F35" i="4"/>
  <c r="H35" i="4" s="1"/>
  <c r="K26" i="8"/>
  <c r="G26" i="4" s="1"/>
  <c r="K25" i="8"/>
  <c r="G25" i="4"/>
  <c r="K24" i="8"/>
  <c r="G24" i="4" s="1"/>
  <c r="K23" i="8"/>
  <c r="G23" i="4" s="1"/>
  <c r="K25" i="9"/>
  <c r="G34" i="2" s="1"/>
  <c r="K24" i="9"/>
  <c r="G33" i="2" s="1"/>
  <c r="H33" i="2" s="1"/>
  <c r="K23" i="9"/>
  <c r="G32" i="2" s="1"/>
  <c r="H32" i="2" s="1"/>
  <c r="F27" i="4"/>
  <c r="F26" i="4"/>
  <c r="F25" i="4"/>
  <c r="L15" i="12"/>
  <c r="I25" i="10"/>
  <c r="I10" i="11" s="1"/>
  <c r="I29" i="8"/>
  <c r="I12" i="11" s="1"/>
  <c r="I28" i="9"/>
  <c r="I11" i="11" s="1"/>
  <c r="J25" i="10"/>
  <c r="J10" i="11" s="1"/>
  <c r="K28" i="8"/>
  <c r="G28" i="4" s="1"/>
  <c r="K27" i="8"/>
  <c r="G27" i="4" s="1"/>
  <c r="K22" i="8"/>
  <c r="G22" i="4" s="1"/>
  <c r="K21" i="8"/>
  <c r="G21" i="4" s="1"/>
  <c r="K20" i="8"/>
  <c r="G20" i="4" s="1"/>
  <c r="K19" i="8"/>
  <c r="G19" i="4" s="1"/>
  <c r="K18" i="8"/>
  <c r="G18" i="4" s="1"/>
  <c r="K17" i="8"/>
  <c r="G17" i="4" s="1"/>
  <c r="K16" i="8"/>
  <c r="G16" i="4" s="1"/>
  <c r="K15" i="8"/>
  <c r="G15" i="4" s="1"/>
  <c r="K14" i="8"/>
  <c r="G14" i="4" s="1"/>
  <c r="K13" i="8"/>
  <c r="G13" i="4" s="1"/>
  <c r="K12" i="8"/>
  <c r="G12" i="4" s="1"/>
  <c r="K11" i="8"/>
  <c r="G11" i="4" s="1"/>
  <c r="J29" i="8"/>
  <c r="J12" i="11" s="1"/>
  <c r="H29" i="8"/>
  <c r="H12" i="11" s="1"/>
  <c r="G29" i="8"/>
  <c r="G12" i="11" s="1"/>
  <c r="F29" i="8"/>
  <c r="F12" i="11" s="1"/>
  <c r="E29" i="8"/>
  <c r="E12" i="11" s="1"/>
  <c r="D29" i="8"/>
  <c r="D12" i="11" s="1"/>
  <c r="J28" i="9"/>
  <c r="J11" i="11" s="1"/>
  <c r="H28" i="9"/>
  <c r="H11" i="11" s="1"/>
  <c r="G28" i="9"/>
  <c r="G11" i="11" s="1"/>
  <c r="F28" i="9"/>
  <c r="F11" i="11" s="1"/>
  <c r="E28" i="9"/>
  <c r="E11" i="11" s="1"/>
  <c r="D28" i="9"/>
  <c r="D11" i="11" s="1"/>
  <c r="K11" i="9"/>
  <c r="G20" i="2" s="1"/>
  <c r="H20" i="2" s="1"/>
  <c r="K12" i="9"/>
  <c r="G21" i="2" s="1"/>
  <c r="H21" i="2" s="1"/>
  <c r="K13" i="9"/>
  <c r="G22" i="2" s="1"/>
  <c r="H22" i="2" s="1"/>
  <c r="K14" i="9"/>
  <c r="G23" i="2" s="1"/>
  <c r="H23" i="2" s="1"/>
  <c r="K15" i="9"/>
  <c r="G24" i="2" s="1"/>
  <c r="H24" i="2" s="1"/>
  <c r="K16" i="9"/>
  <c r="G25" i="2" s="1"/>
  <c r="H25" i="2" s="1"/>
  <c r="K17" i="9"/>
  <c r="G26" i="2" s="1"/>
  <c r="H26" i="2" s="1"/>
  <c r="K18" i="9"/>
  <c r="G27" i="2" s="1"/>
  <c r="H27" i="2" s="1"/>
  <c r="K19" i="9"/>
  <c r="G28" i="2" s="1"/>
  <c r="H28" i="2" s="1"/>
  <c r="K20" i="9"/>
  <c r="G29" i="2" s="1"/>
  <c r="H29" i="2" s="1"/>
  <c r="K21" i="9"/>
  <c r="G30" i="2" s="1"/>
  <c r="H30" i="2" s="1"/>
  <c r="K22" i="9"/>
  <c r="G31" i="2" s="1"/>
  <c r="H31" i="2" s="1"/>
  <c r="K26" i="9"/>
  <c r="G35" i="2" s="1"/>
  <c r="H35" i="2" s="1"/>
  <c r="K27" i="9"/>
  <c r="G36" i="2" s="1"/>
  <c r="H36" i="2" s="1"/>
  <c r="H25" i="10"/>
  <c r="H10" i="11"/>
  <c r="G25" i="10"/>
  <c r="G10" i="11" s="1"/>
  <c r="F10" i="11"/>
  <c r="E25" i="10"/>
  <c r="E10" i="11" s="1"/>
  <c r="D10" i="11"/>
  <c r="G12" i="2"/>
  <c r="H12" i="2" s="1"/>
  <c r="K13" i="10"/>
  <c r="G13" i="2" s="1"/>
  <c r="H13" i="2" s="1"/>
  <c r="K14" i="10"/>
  <c r="G14" i="2" s="1"/>
  <c r="H14" i="2" s="1"/>
  <c r="K15" i="10"/>
  <c r="G15" i="2" s="1"/>
  <c r="H15" i="2" s="1"/>
  <c r="K16" i="10"/>
  <c r="G16" i="2" s="1"/>
  <c r="H16" i="2" s="1"/>
  <c r="K17" i="10"/>
  <c r="K18" i="10"/>
  <c r="K19" i="10"/>
  <c r="K20" i="10"/>
  <c r="K21" i="10"/>
  <c r="K22" i="10"/>
  <c r="K23" i="10"/>
  <c r="K24" i="10"/>
  <c r="E29" i="7"/>
  <c r="F11" i="4"/>
  <c r="F12" i="4"/>
  <c r="F13" i="4"/>
  <c r="F14" i="4"/>
  <c r="F15" i="4"/>
  <c r="F16" i="4"/>
  <c r="F17" i="4"/>
  <c r="F18" i="4"/>
  <c r="F19" i="4"/>
  <c r="F20" i="4"/>
  <c r="F21" i="4"/>
  <c r="F22" i="4"/>
  <c r="F23" i="4"/>
  <c r="F24" i="4"/>
  <c r="F28" i="4"/>
  <c r="F33" i="4"/>
  <c r="H33" i="4" s="1"/>
  <c r="F34" i="4"/>
  <c r="H34" i="4" s="1"/>
  <c r="F40" i="4"/>
  <c r="H40" i="4" s="1"/>
  <c r="F41" i="4"/>
  <c r="H41" i="4" s="1"/>
  <c r="E17" i="2"/>
  <c r="E37" i="2"/>
  <c r="E29" i="4"/>
  <c r="E42" i="4"/>
  <c r="D17" i="2"/>
  <c r="D37" i="2"/>
  <c r="D29" i="4"/>
  <c r="D42" i="4"/>
  <c r="G42" i="4"/>
  <c r="K25" i="10" l="1"/>
  <c r="H23" i="4"/>
  <c r="H14" i="4"/>
  <c r="H17" i="4"/>
  <c r="H11" i="4"/>
  <c r="H25" i="4"/>
  <c r="K28" i="9"/>
  <c r="G37" i="2"/>
  <c r="I13" i="11"/>
  <c r="G11" i="2"/>
  <c r="H11" i="2" s="1"/>
  <c r="J13" i="11"/>
  <c r="H21" i="4"/>
  <c r="H16" i="4"/>
  <c r="H27" i="4"/>
  <c r="H18" i="4"/>
  <c r="E44" i="4"/>
  <c r="H24" i="4"/>
  <c r="H13" i="4"/>
  <c r="H19" i="4"/>
  <c r="H28" i="4"/>
  <c r="H42" i="4"/>
  <c r="H12" i="4"/>
  <c r="H20" i="4"/>
  <c r="H26" i="4"/>
  <c r="H22" i="4"/>
  <c r="E31" i="4"/>
  <c r="D44" i="4"/>
  <c r="G13" i="11"/>
  <c r="H13" i="11"/>
  <c r="K11" i="11"/>
  <c r="D13" i="11"/>
  <c r="K12" i="11"/>
  <c r="K10" i="11"/>
  <c r="E13" i="11"/>
  <c r="G29" i="4"/>
  <c r="H15" i="4"/>
  <c r="F13" i="11"/>
  <c r="K29" i="8"/>
  <c r="D31" i="4"/>
  <c r="F42" i="4"/>
  <c r="F29" i="4"/>
  <c r="H17" i="2" l="1"/>
  <c r="G17" i="2"/>
  <c r="G44" i="4" s="1"/>
  <c r="H29" i="4"/>
  <c r="D17" i="6" s="1"/>
  <c r="M17" i="12" s="1"/>
  <c r="H37" i="2"/>
  <c r="D15" i="6" s="1"/>
  <c r="M15" i="12" s="1"/>
  <c r="K13" i="11"/>
  <c r="F44" i="4"/>
  <c r="F31" i="4"/>
  <c r="F17" i="6" l="1"/>
  <c r="D17" i="11" s="1"/>
  <c r="H17" i="6"/>
  <c r="E17" i="11" s="1"/>
  <c r="E22" i="11" s="1"/>
  <c r="K17" i="12"/>
  <c r="J17" i="11" s="1"/>
  <c r="J22" i="11" s="1"/>
  <c r="E17" i="12"/>
  <c r="G17" i="11" s="1"/>
  <c r="G22" i="11" s="1"/>
  <c r="G17" i="12"/>
  <c r="H17" i="11" s="1"/>
  <c r="H22" i="11" s="1"/>
  <c r="J17" i="6"/>
  <c r="F17" i="11" s="1"/>
  <c r="F22" i="11" s="1"/>
  <c r="I17" i="12"/>
  <c r="I17" i="11" s="1"/>
  <c r="I22" i="11" s="1"/>
  <c r="I15" i="12"/>
  <c r="I16" i="11" s="1"/>
  <c r="I21" i="11" s="1"/>
  <c r="F15" i="6"/>
  <c r="D16" i="11" s="1"/>
  <c r="K15" i="12"/>
  <c r="J16" i="11" s="1"/>
  <c r="J21" i="11" s="1"/>
  <c r="E15" i="12"/>
  <c r="G16" i="11" s="1"/>
  <c r="G21" i="11" s="1"/>
  <c r="G15" i="12"/>
  <c r="H16" i="11" s="1"/>
  <c r="H21" i="11" s="1"/>
  <c r="H15" i="6"/>
  <c r="E16" i="11" s="1"/>
  <c r="E21" i="11" s="1"/>
  <c r="J15" i="6"/>
  <c r="F16" i="11" s="1"/>
  <c r="F21" i="11" s="1"/>
  <c r="G31" i="4"/>
  <c r="H31" i="4"/>
  <c r="H44" i="4"/>
  <c r="D13" i="6"/>
  <c r="M13" i="12" s="1"/>
  <c r="D22" i="11" l="1"/>
  <c r="K22" i="11" s="1"/>
  <c r="K17" i="11"/>
  <c r="K16" i="11"/>
  <c r="D21" i="11"/>
  <c r="K21" i="11" s="1"/>
  <c r="H13" i="6"/>
  <c r="J13" i="6"/>
  <c r="K13" i="12"/>
  <c r="M18" i="12"/>
  <c r="I13" i="12"/>
  <c r="F13" i="6"/>
  <c r="G13" i="12"/>
  <c r="E13" i="12"/>
  <c r="H15" i="11" l="1"/>
  <c r="G18" i="12"/>
  <c r="K18" i="12"/>
  <c r="J15" i="11"/>
  <c r="D15" i="11"/>
  <c r="F18" i="6"/>
  <c r="F15" i="11"/>
  <c r="J18" i="6"/>
  <c r="E18" i="12"/>
  <c r="G15" i="11"/>
  <c r="I15" i="11"/>
  <c r="I18" i="12"/>
  <c r="E15" i="11"/>
  <c r="H18" i="6"/>
  <c r="I20" i="11" l="1"/>
  <c r="I23" i="11" s="1"/>
  <c r="I18" i="11"/>
  <c r="F18" i="11"/>
  <c r="F20" i="11"/>
  <c r="F23" i="11" s="1"/>
  <c r="J18" i="11"/>
  <c r="J20" i="11"/>
  <c r="J23" i="11" s="1"/>
  <c r="G20" i="11"/>
  <c r="G23" i="11" s="1"/>
  <c r="G18" i="11"/>
  <c r="E20" i="11"/>
  <c r="E23" i="11" s="1"/>
  <c r="E18" i="11"/>
  <c r="D18" i="11"/>
  <c r="D20" i="11"/>
  <c r="K15" i="11"/>
  <c r="H20" i="11"/>
  <c r="H23" i="11" s="1"/>
  <c r="H18" i="11"/>
  <c r="K18" i="11" l="1"/>
  <c r="K20" i="11"/>
  <c r="D23" i="11"/>
  <c r="K23" i="11" s="1"/>
</calcChain>
</file>

<file path=xl/sharedStrings.xml><?xml version="1.0" encoding="utf-8"?>
<sst xmlns="http://schemas.openxmlformats.org/spreadsheetml/2006/main" count="721" uniqueCount="363">
  <si>
    <t>D</t>
  </si>
  <si>
    <t>From:</t>
  </si>
  <si>
    <t>( 4 )</t>
  </si>
  <si>
    <t>(1)</t>
  </si>
  <si>
    <t>(2)</t>
  </si>
  <si>
    <t>(3)</t>
  </si>
  <si>
    <t>(5)</t>
  </si>
  <si>
    <t>(6)</t>
  </si>
  <si>
    <t>(7)</t>
  </si>
  <si>
    <t>(8)</t>
  </si>
  <si>
    <t>(9)</t>
  </si>
  <si>
    <t>A</t>
  </si>
  <si>
    <t>B</t>
  </si>
  <si>
    <t>C</t>
  </si>
  <si>
    <t>E</t>
  </si>
  <si>
    <t>F</t>
  </si>
  <si>
    <t>Clinic Name</t>
  </si>
  <si>
    <t>Address</t>
  </si>
  <si>
    <t>Phone Number</t>
  </si>
  <si>
    <t>Fiscal Period Ended</t>
  </si>
  <si>
    <t>FQHC/RHC Effective Date</t>
  </si>
  <si>
    <t>Clinic License Number</t>
  </si>
  <si>
    <t>Clinic License Effective Date</t>
  </si>
  <si>
    <t>CHAIN COMPONENT INFORMATION</t>
  </si>
  <si>
    <t>HOME OFFICE COST REPORT</t>
  </si>
  <si>
    <t>(4)</t>
  </si>
  <si>
    <t>License Number</t>
  </si>
  <si>
    <t>Allocation Statistic Basis and Statistics</t>
  </si>
  <si>
    <t>Category of Cost</t>
  </si>
  <si>
    <t>Basis:</t>
  </si>
  <si>
    <t>Medical Staff Salary</t>
  </si>
  <si>
    <t>Square Footage</t>
  </si>
  <si>
    <t>Accumulated Cost</t>
  </si>
  <si>
    <t>(10)</t>
  </si>
  <si>
    <t>(11)</t>
  </si>
  <si>
    <t>(12)</t>
  </si>
  <si>
    <t>(13)</t>
  </si>
  <si>
    <t>(14)</t>
  </si>
  <si>
    <t>(15)</t>
  </si>
  <si>
    <t>(16)</t>
  </si>
  <si>
    <t>Health Care</t>
  </si>
  <si>
    <t>Facility</t>
  </si>
  <si>
    <t>Administrative</t>
  </si>
  <si>
    <t>Direct Allocations (Schedules 4A and 4B)</t>
  </si>
  <si>
    <t>Expense per                                Home Office Books</t>
  </si>
  <si>
    <t>Health Care Cost</t>
  </si>
  <si>
    <t>Facility Cost</t>
  </si>
  <si>
    <t>Malpractice Insurance</t>
  </si>
  <si>
    <t>Other Depreciation and Amortization</t>
  </si>
  <si>
    <t>General Insurance (Capital Related)</t>
  </si>
  <si>
    <t>Taxes and License</t>
  </si>
  <si>
    <t>Utilities</t>
  </si>
  <si>
    <t>Plant Operations</t>
  </si>
  <si>
    <t>Maintenance</t>
  </si>
  <si>
    <t>STATEMENT OF TOTAL HOME OFFICE COSTS</t>
  </si>
  <si>
    <t>Fiscal Period</t>
  </si>
  <si>
    <t>Administrative Cost</t>
  </si>
  <si>
    <t>Payroll Taxes</t>
  </si>
  <si>
    <t>Fringe Benefits</t>
  </si>
  <si>
    <t>Travel</t>
  </si>
  <si>
    <t>Legal and Accounting</t>
  </si>
  <si>
    <t>Telephone</t>
  </si>
  <si>
    <t>Office Supplies</t>
  </si>
  <si>
    <t>Contracts Administration</t>
  </si>
  <si>
    <t>Data Processing</t>
  </si>
  <si>
    <t>Outside Services</t>
  </si>
  <si>
    <t>Reproduction</t>
  </si>
  <si>
    <t>Nonreimbursable Cost</t>
  </si>
  <si>
    <t>Rent</t>
  </si>
  <si>
    <t>Fund Raising</t>
  </si>
  <si>
    <t>STATEMENT OF TOTAL HOME OFFICE COSTS (Cont.)</t>
  </si>
  <si>
    <t>Allowable Expenses (Columns 2 +/- 3)</t>
  </si>
  <si>
    <t>Basis of Adjustment*</t>
  </si>
  <si>
    <t>Amount</t>
  </si>
  <si>
    <t>Schedule 2A, 2B Line Number</t>
  </si>
  <si>
    <t>TOTAL</t>
  </si>
  <si>
    <t>Interest and Penalties</t>
  </si>
  <si>
    <t>Bad Debts</t>
  </si>
  <si>
    <t>Rebates/Refunds</t>
  </si>
  <si>
    <t>Interest Income</t>
  </si>
  <si>
    <t>Nonpatient Care Related Expenses</t>
  </si>
  <si>
    <t>Related Organizations</t>
  </si>
  <si>
    <t>*</t>
  </si>
  <si>
    <t>The basis for the adjustment is either A or B.</t>
  </si>
  <si>
    <t>A = Cost</t>
  </si>
  <si>
    <t>B = Revenue (cost recovery items)</t>
  </si>
  <si>
    <t>State</t>
  </si>
  <si>
    <t>A. Voluntary Nonprofit</t>
  </si>
  <si>
    <t>C. Government</t>
  </si>
  <si>
    <t>Name</t>
  </si>
  <si>
    <t>*** Compensation includes salaries, benefits, cost of assets, and services received from the institution.</t>
  </si>
  <si>
    <t>Home Office Name</t>
  </si>
  <si>
    <t>MEDI-CAL FREESTANDING</t>
  </si>
  <si>
    <t>SCHEDULE 1A</t>
  </si>
  <si>
    <t>SCHEDULE 1B</t>
  </si>
  <si>
    <t>Pooled Costs                         (Columns 4-5)</t>
  </si>
  <si>
    <t>Home Office Allocated Pooled Costs (b)</t>
  </si>
  <si>
    <t>SUMMARY OF DIRECT AND ALLOCATED POOLED COST</t>
  </si>
  <si>
    <t>Cost Center Description</t>
  </si>
  <si>
    <t>Cost Centers to be Adjusted                         (Schedules 2A and 2B, Column 1) Cost Center Description</t>
  </si>
  <si>
    <t>(To Schedule 5A, Column 2, Line 3)</t>
  </si>
  <si>
    <t>GENERAL INFORMATION AND CERTIFICATION</t>
  </si>
  <si>
    <t>Corporation</t>
  </si>
  <si>
    <t>Individual</t>
  </si>
  <si>
    <t>County</t>
  </si>
  <si>
    <t>Federal</t>
  </si>
  <si>
    <t>Certification by Officer or Administrator:</t>
  </si>
  <si>
    <t>Print Name</t>
  </si>
  <si>
    <t>CLINIC</t>
  </si>
  <si>
    <t>Directly Allocable Expenses</t>
  </si>
  <si>
    <t>Health Care*</t>
  </si>
  <si>
    <t>Facility*</t>
  </si>
  <si>
    <t>Administrative*</t>
  </si>
  <si>
    <t>SCHEDULE 2A</t>
  </si>
  <si>
    <t>SCHEDULE 2B</t>
  </si>
  <si>
    <t>SCHEDULE 3</t>
  </si>
  <si>
    <t>SCHEDULE 4A</t>
  </si>
  <si>
    <t>SCHEDULE 4B</t>
  </si>
  <si>
    <t>SCHEDULE 4C</t>
  </si>
  <si>
    <t>SCHEDULE 6</t>
  </si>
  <si>
    <t>FISCAL PERIOD ENDED:</t>
  </si>
  <si>
    <t>HOME OFFICE NAME:</t>
  </si>
  <si>
    <t>DIRECT ALLOCATION OF HEALTH CARE COSTS</t>
  </si>
  <si>
    <t>DIRECT ALLOCATION OF FACILITY COSTS</t>
  </si>
  <si>
    <t>DIRECT ALLOCATION OF ADMINISTRATIVE COSTS</t>
  </si>
  <si>
    <t xml:space="preserve">ALLOCATION OF POOLED COSTS  </t>
  </si>
  <si>
    <t>Direct Allocations (Schedule 4C)</t>
  </si>
  <si>
    <t>(17)</t>
  </si>
  <si>
    <t>(18)</t>
  </si>
  <si>
    <t>NPI Number</t>
  </si>
  <si>
    <t>G</t>
  </si>
  <si>
    <t>OTHER COMPONENT*</t>
  </si>
  <si>
    <t>Total***</t>
  </si>
  <si>
    <t>Home Office Total Costs (a + b)</t>
  </si>
  <si>
    <t xml:space="preserve">Donations </t>
  </si>
  <si>
    <t>PROSPECTIVE PAYMENT SYSTEM</t>
  </si>
  <si>
    <t>Community Outreach Education</t>
  </si>
  <si>
    <t>Head Start</t>
  </si>
  <si>
    <t>Women Infant and Children (WIC)</t>
  </si>
  <si>
    <t>Medical Office Buildings</t>
  </si>
  <si>
    <t>Insurance (General Liability and Umbrella)</t>
  </si>
  <si>
    <t>OTHER COMPONENT</t>
  </si>
  <si>
    <t>(c)</t>
  </si>
  <si>
    <t>(d)</t>
  </si>
  <si>
    <t>(e)</t>
  </si>
  <si>
    <t>SCHEDULE 5</t>
  </si>
  <si>
    <t>(To Schedule 5, Column 2, Line 1)</t>
  </si>
  <si>
    <t>(To Schedule 5, Column 2, Line 2)</t>
  </si>
  <si>
    <t>You will receive an email response.</t>
  </si>
  <si>
    <t>Use the arrow keys to navigate through the workbook</t>
  </si>
  <si>
    <t>Partnership</t>
  </si>
  <si>
    <t>Other (Specify below)</t>
  </si>
  <si>
    <t>+ Owners mean any individual having at least 5 percent equity interest, direct or indirect, in the entity licensed as a health facility.</t>
  </si>
  <si>
    <t xml:space="preserve">** An owner’s relatives are defined as: spouse, son, daughter, grandchild, great-grandchild, stepchild, brother, sister, </t>
  </si>
  <si>
    <t xml:space="preserve">   half-brother, half-sister, stepbrother, stepsister, parent, grandparent, great-grandparent, stepmother, stepfather, niece, </t>
  </si>
  <si>
    <t xml:space="preserve">   nephew, aunt, uncle, son-in-law, daughter-in-law, father-in-law, mother-in-law, brother-in-law, or sister-in-law.</t>
  </si>
  <si>
    <t>I, __________________________________________________, certify under penalty of purgery as follows:</t>
  </si>
  <si>
    <t xml:space="preserve">and information, I believe each statement and amount in the accompanying report to be true, correct, and in compliance </t>
  </si>
  <si>
    <t xml:space="preserve">                          (4)</t>
  </si>
  <si>
    <t xml:space="preserve">                         NPI Number</t>
  </si>
  <si>
    <t xml:space="preserve">                         (2)</t>
  </si>
  <si>
    <t xml:space="preserve">                          Address</t>
  </si>
  <si>
    <t>Expense per Home Office Books</t>
  </si>
  <si>
    <t>Adjustments Reclassifications Increases/ (Decreases) (Schedule 3, Column 3)</t>
  </si>
  <si>
    <t>Allowable Expenses (Columns           2 +/- 3)</t>
  </si>
  <si>
    <t xml:space="preserve">            (4)</t>
  </si>
  <si>
    <t>1.</t>
  </si>
  <si>
    <t>2.</t>
  </si>
  <si>
    <t>3.</t>
  </si>
  <si>
    <t>4.</t>
  </si>
  <si>
    <t>5.</t>
  </si>
  <si>
    <t>6.</t>
  </si>
  <si>
    <t>7.</t>
  </si>
  <si>
    <t>8.</t>
  </si>
  <si>
    <t>9.</t>
  </si>
  <si>
    <t>10.</t>
  </si>
  <si>
    <t>11.</t>
  </si>
  <si>
    <t>12.</t>
  </si>
  <si>
    <t>13.</t>
  </si>
  <si>
    <t>14.</t>
  </si>
  <si>
    <t>15.</t>
  </si>
  <si>
    <t>16.</t>
  </si>
  <si>
    <t>17.</t>
  </si>
  <si>
    <t>18.</t>
  </si>
  <si>
    <t>19.</t>
  </si>
  <si>
    <t>20.</t>
  </si>
  <si>
    <t>21.</t>
  </si>
  <si>
    <t>22.</t>
  </si>
  <si>
    <t>23.</t>
  </si>
  <si>
    <t>24.</t>
  </si>
  <si>
    <t>25.</t>
  </si>
  <si>
    <t xml:space="preserve">From:     </t>
  </si>
  <si>
    <t>Other Chain Components From Schedule 1B, Part II</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</si>
  <si>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</si>
  <si>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</si>
  <si>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</si>
  <si>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</si>
  <si>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</si>
  <si>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</si>
  <si>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</si>
  <si>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</si>
  <si>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</si>
  <si>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</si>
  <si>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</si>
  <si>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</si>
  <si>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</si>
  <si>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</si>
  <si>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</si>
  <si>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</si>
  <si>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</si>
  <si>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</si>
  <si>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</si>
  <si>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</si>
  <si>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</si>
  <si>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</si>
  <si>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</si>
  <si>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</si>
  <si>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</si>
  <si>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</si>
  <si>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</si>
  <si>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</si>
  <si>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</si>
  <si>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</si>
  <si>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 xml:space="preserve">                      Description</t>
  </si>
  <si>
    <t xml:space="preserve">                             (1)</t>
  </si>
  <si>
    <t xml:space="preserve">                       (1)</t>
  </si>
  <si>
    <t xml:space="preserve">      Cost Center Description</t>
  </si>
  <si>
    <t xml:space="preserve">       Cost Center Description</t>
  </si>
  <si>
    <t xml:space="preserve">(1)            </t>
  </si>
  <si>
    <t xml:space="preserve">             Cost Center Description</t>
  </si>
  <si>
    <t>Total*</t>
  </si>
  <si>
    <r>
      <t xml:space="preserve">Allocation Pooled Expenses </t>
    </r>
    <r>
      <rPr>
        <sz val="12"/>
        <rFont val="Arial"/>
        <family val="2"/>
      </rPr>
      <t>(Column 18 x Column 7)</t>
    </r>
  </si>
  <si>
    <r>
      <t xml:space="preserve">Allocation Pooled Expenses </t>
    </r>
    <r>
      <rPr>
        <sz val="12"/>
        <rFont val="Arial"/>
        <family val="2"/>
      </rPr>
      <t>(Column 18 x Column 5)</t>
    </r>
  </si>
  <si>
    <r>
      <t xml:space="preserve">Allocation Pooled Expenses </t>
    </r>
    <r>
      <rPr>
        <sz val="12"/>
        <rFont val="Arial"/>
        <family val="2"/>
      </rPr>
      <t>(Column 18 x Column 3)</t>
    </r>
  </si>
  <si>
    <r>
      <t xml:space="preserve">Total Pooled Costs </t>
    </r>
    <r>
      <rPr>
        <sz val="12"/>
        <rFont val="Arial"/>
        <family val="2"/>
      </rPr>
      <t>(Schedule 2A and 2B, Column 6)</t>
    </r>
  </si>
  <si>
    <t xml:space="preserve">                             CLINIC</t>
  </si>
  <si>
    <t xml:space="preserve">                               CLINIC</t>
  </si>
  <si>
    <t xml:space="preserve">                                  A</t>
  </si>
  <si>
    <t xml:space="preserve">                              CLINIC</t>
  </si>
  <si>
    <t xml:space="preserve">                                   B</t>
  </si>
  <si>
    <t xml:space="preserve">                                  C</t>
  </si>
  <si>
    <r>
      <t xml:space="preserve">Allocation Pooled Expenses          </t>
    </r>
    <r>
      <rPr>
        <sz val="12"/>
        <rFont val="Arial"/>
        <family val="2"/>
      </rPr>
      <t xml:space="preserve"> (Column 18 x Column 9)</t>
    </r>
  </si>
  <si>
    <t xml:space="preserve">                             TOTALS</t>
  </si>
  <si>
    <t xml:space="preserve">                     OTHER COMPONENT**</t>
  </si>
  <si>
    <t xml:space="preserve">                                   G</t>
  </si>
  <si>
    <t xml:space="preserve">                                    F</t>
  </si>
  <si>
    <t xml:space="preserve">                                    E</t>
  </si>
  <si>
    <t xml:space="preserve">                                    D</t>
  </si>
  <si>
    <r>
      <t xml:space="preserve">Allocation Pooled Expenses </t>
    </r>
    <r>
      <rPr>
        <sz val="12"/>
        <rFont val="Arial"/>
        <family val="2"/>
      </rPr>
      <t>(Column 18 x Column 11)</t>
    </r>
  </si>
  <si>
    <r>
      <t xml:space="preserve">Allocation Pooled Expenses </t>
    </r>
    <r>
      <rPr>
        <sz val="12"/>
        <rFont val="Arial"/>
        <family val="2"/>
      </rPr>
      <t>(Column 18 x Column 13)</t>
    </r>
  </si>
  <si>
    <r>
      <t xml:space="preserve">Allocation Statistic </t>
    </r>
    <r>
      <rPr>
        <sz val="12"/>
        <rFont val="Arial"/>
        <family val="2"/>
      </rPr>
      <t>(Sum of Columns 3, 5, 7, 9, 11, 13 and 15)</t>
    </r>
  </si>
  <si>
    <r>
      <t xml:space="preserve">Unit Cost Multiplier </t>
    </r>
    <r>
      <rPr>
        <sz val="12"/>
        <rFont val="Arial"/>
        <family val="2"/>
      </rPr>
      <t>(Column 2 / Column 17)</t>
    </r>
  </si>
  <si>
    <t>(SIX OR LESS FACILITIES)</t>
  </si>
  <si>
    <t>RATE SETTING/CHANGE IN SCOPE-OF-SERVICE REQUEST</t>
  </si>
  <si>
    <t>FEDERALLY QUALIFIED HEALTH CENTER/RURAL HEALTH CLINIC</t>
  </si>
  <si>
    <t>FEDERALLY QUALIFIED HEALTH CENTER (FQHC)/RURAL HEALTH CLINIC (RHC)</t>
  </si>
  <si>
    <t>or Clinics@dhcs.ca.gov</t>
  </si>
  <si>
    <t xml:space="preserve"> For assistance/questions please contact CRTS (916) 650-6696 </t>
  </si>
  <si>
    <t>Adjustments                      Reclassifications Increases/ (Decreases)            (Schedule 3, Column 3)</t>
  </si>
  <si>
    <t>Other Travel, Recruiting, Postage, Training, &amp; Other</t>
  </si>
  <si>
    <t>Nonhealth Care Programs</t>
  </si>
  <si>
    <t xml:space="preserve">* </t>
  </si>
  <si>
    <t xml:space="preserve">** </t>
  </si>
  <si>
    <t xml:space="preserve">*** </t>
  </si>
  <si>
    <t>Transfer Line 15 amount(s) to Schedule 6, Line 1, for each component listed.</t>
  </si>
  <si>
    <t>Report the direct expenses related to nonreimbursable activity and/or nonhealth care components.</t>
  </si>
  <si>
    <t>Transfer Line 18 amount(s) to Schedule 6, Line 2, for each component listed.</t>
  </si>
  <si>
    <t>Other Travel, Recruiting, Postage, Training, and Other</t>
  </si>
  <si>
    <t>Transfer Line 19 amount(s) to Schedule 6, Line 3, for each component listed.</t>
  </si>
  <si>
    <t>Report the statistics related to nonreimbursable activity and/or nonhealth care components.</t>
  </si>
  <si>
    <t>Home Office Expenses Directly Allocable to (a)</t>
  </si>
  <si>
    <t xml:space="preserve">(a) </t>
  </si>
  <si>
    <t xml:space="preserve">(b) </t>
  </si>
  <si>
    <t xml:space="preserve">(c) </t>
  </si>
  <si>
    <t xml:space="preserve">(d) </t>
  </si>
  <si>
    <t>Agrees with Schedule 2B, Column 5, Line 45.</t>
  </si>
  <si>
    <t>Agrees with Schedule 2B, Column 6, Line 45.</t>
  </si>
  <si>
    <t>Agrees with Schedule 2B, Column 3, Line 45.</t>
  </si>
  <si>
    <t>Transfer total health care costs, facility costs, and administrative costs to each applicable clinic Cost Report Worksheet 2A, 2B, Lines 20, 39, 51, respectively.</t>
  </si>
  <si>
    <t>Medical Director—Fringe Benefits</t>
  </si>
  <si>
    <t>Medical Director—Salary</t>
  </si>
  <si>
    <t>Interest—Other—Capital</t>
  </si>
  <si>
    <t>Interest—Mortgages</t>
  </si>
  <si>
    <t>Leases and Rentals—Equipment</t>
  </si>
  <si>
    <t>Leases and Rentals—Building</t>
  </si>
  <si>
    <t>Depreciation—Equipment</t>
  </si>
  <si>
    <t>Depreciation—Building</t>
  </si>
  <si>
    <t>Salaries—Officers and CEO</t>
  </si>
  <si>
    <t>Salaries—Others</t>
  </si>
  <si>
    <t>Life Insurance Premium—Corporation Benefits</t>
  </si>
  <si>
    <t>Interest—Other (Capital Related)</t>
  </si>
  <si>
    <t>Transfer Column 2 amount(s) to Schedule 2A, Column 5, Lines 1—7.</t>
  </si>
  <si>
    <t>Transfer Column 2 amount(s) to Schedule 2A, Column 5, Lines 8—24.</t>
  </si>
  <si>
    <t>Transfer Column 2 amount(s) to Schedule 2B, Column 5, Lines 26—43.</t>
  </si>
  <si>
    <t xml:space="preserve"> Transfer "Allocation Pooled Expenses" to Schedule 6, lines 5—7 for each component.</t>
  </si>
  <si>
    <t>Transfer "Allocation Pooled Expenses" to Schedule 6, Lines 5—7 for each clinic/component.</t>
  </si>
  <si>
    <t>From Schedules 4A—4C, Lines 15, 18, and 19, respectively for each clinic/component.</t>
  </si>
  <si>
    <t>From Schedules 5A, Lines 1—3 for each clinic/component.</t>
  </si>
  <si>
    <r>
      <t>Subtotal</t>
    </r>
    <r>
      <rPr>
        <i/>
        <sz val="12"/>
        <rFont val="Arial"/>
        <family val="2"/>
      </rPr>
      <t xml:space="preserve"> (sum of lines 5—7) </t>
    </r>
  </si>
  <si>
    <r>
      <t xml:space="preserve">Subtotal </t>
    </r>
    <r>
      <rPr>
        <i/>
        <sz val="12"/>
        <rFont val="Arial"/>
        <family val="2"/>
      </rPr>
      <t xml:space="preserve">(sum of lines 1—3) </t>
    </r>
  </si>
  <si>
    <t>Total **</t>
  </si>
  <si>
    <t>Through:</t>
  </si>
  <si>
    <t>56.</t>
  </si>
  <si>
    <t xml:space="preserve">                         (1)</t>
  </si>
  <si>
    <t>Ratesetting.Clinics@dhcs.ca.gov</t>
  </si>
  <si>
    <t>ChangeInScope.Clinics@dhcs.ca.gov</t>
  </si>
  <si>
    <t>Intentional misrepresentation or falsification of any information contained herein may be punishable by fine and/or imprisonment under</t>
  </si>
  <si>
    <t>Federal and State laws: (42 CFR 1003.102 "Basis for Civil Money Penalties and Assessments"; 18 U.S.C. 1347 "Health Care</t>
  </si>
  <si>
    <t>Fraud"; California Welfare and Institutions Code 14123.25 "Civil Money Penalties for Fraudulent Claims"; and Title 22 51485.1 "Civil</t>
  </si>
  <si>
    <t>Money Penalties") of the California Code of Regulations. Please be advised that continued submission of claims or cost reports for</t>
  </si>
  <si>
    <t>items or services which were not provided as claimed are not reimbursable under the Medi-Cal program. If claims are made in</t>
  </si>
  <si>
    <t>violation of an agreement with the State, you or your organization may be subject to civil money penalty assessments in accordance</t>
  </si>
  <si>
    <t>with the W&amp;I Code, Section 14123.2.</t>
  </si>
  <si>
    <t xml:space="preserve">I am an official of the subject clinic and am duly authorized to sign this certification and that to the best of my knowledge </t>
  </si>
  <si>
    <t>with Section 14161 of the California W&amp;I Code.</t>
  </si>
  <si>
    <t>1. Home Office Name:</t>
  </si>
  <si>
    <t>2. Federal Employee Tax I.D. #:</t>
  </si>
  <si>
    <t>3. Phone Number:</t>
  </si>
  <si>
    <t>4. Street Address:</t>
  </si>
  <si>
    <t>5. City:</t>
  </si>
  <si>
    <t>6. State/Zip Code:</t>
  </si>
  <si>
    <t>7. From:</t>
  </si>
  <si>
    <t>8. To:</t>
  </si>
  <si>
    <t>10. Title:</t>
  </si>
  <si>
    <t>11. Email:</t>
  </si>
  <si>
    <t>16. Name of Owner(s):</t>
  </si>
  <si>
    <t>17. Name:</t>
  </si>
  <si>
    <t>18. Occupation/Title:</t>
  </si>
  <si>
    <t>19. Compensation Costs*:</t>
  </si>
  <si>
    <t>20. Name:</t>
  </si>
  <si>
    <t>21. Title and Function:</t>
  </si>
  <si>
    <t>22. Percent of Ownership Interest:</t>
  </si>
  <si>
    <t>B. Propietary</t>
  </si>
  <si>
    <t>23. Average Hours per Work Week Devoted to Business:</t>
  </si>
  <si>
    <t xml:space="preserve">                24. Compensation Included in Costs***:</t>
  </si>
  <si>
    <t>PART A—GENERAL INFORMATION</t>
  </si>
  <si>
    <t>12. Phone Number:</t>
  </si>
  <si>
    <t>PART A1—Cost Reporting Period</t>
  </si>
  <si>
    <t xml:space="preserve">                 PART A2—Related Parties and Organizations Disclosure</t>
  </si>
  <si>
    <t xml:space="preserve">                PART A3—Governing Board Officers and Members</t>
  </si>
  <si>
    <t xml:space="preserve">                  PART B—CERTIFICATION BY OFFICER OF THE HOME OFFICE</t>
  </si>
  <si>
    <t>*Amount received from all sources rendered as a board member.</t>
  </si>
  <si>
    <t xml:space="preserve">                PART A4—Statement of Compensation for Owners+ and Relatives**</t>
  </si>
  <si>
    <t>PART I—LISTING OF CHAIN HEALTH CARE FACILITY COMPONENTS</t>
  </si>
  <si>
    <t>PART II—LISTING OF OTHER CHAIN COMPONENTS</t>
  </si>
  <si>
    <t>ADJUSTMENTS/RECLASSIFICATIONS TO EXPENSES</t>
  </si>
  <si>
    <t>9. Preparer Name or Contact Person:</t>
  </si>
  <si>
    <t xml:space="preserve">Subtotal </t>
  </si>
  <si>
    <t xml:space="preserve">Grand Total </t>
  </si>
  <si>
    <t>Total Cost</t>
  </si>
  <si>
    <t xml:space="preserve">Total </t>
  </si>
  <si>
    <r>
      <t xml:space="preserve">Total </t>
    </r>
    <r>
      <rPr>
        <i/>
        <sz val="12"/>
        <rFont val="Arial"/>
        <family val="2"/>
      </rPr>
      <t xml:space="preserve">(sum of lines 9—11) </t>
    </r>
  </si>
  <si>
    <t>Refer to the corresponding Certification Statement located on the DHCS Forms &amp; Publications webpage. We will reject any cost report filed</t>
  </si>
  <si>
    <t>without a completed certification statement signed through DocuSign. The individual E-signing this statement must be an officer or or other</t>
  </si>
  <si>
    <t xml:space="preserve">authorized person. </t>
  </si>
  <si>
    <t>https://www.dhcs.ca.gov/formsandpubs/forms/Pages/AuditsInvestigationsForms.aspx</t>
  </si>
  <si>
    <t xml:space="preserve">statements, with accompanying notes, a trial balance of the home office general ledger and cost report working papers to the </t>
  </si>
  <si>
    <t xml:space="preserve">applicable inbox below: </t>
  </si>
  <si>
    <r>
      <t>13. Choose A, B, or C:</t>
    </r>
    <r>
      <rPr>
        <sz val="12"/>
        <rFont val="Arial"/>
        <family val="2"/>
      </rPr>
      <t xml:space="preserve"> (Select from drop-down menu)</t>
    </r>
  </si>
  <si>
    <r>
      <t xml:space="preserve">14. Type of Chain Organization: </t>
    </r>
    <r>
      <rPr>
        <sz val="12"/>
        <rFont val="Arial"/>
        <family val="2"/>
      </rPr>
      <t xml:space="preserve">(Select from drop-down menu) </t>
    </r>
  </si>
  <si>
    <r>
      <t xml:space="preserve">15. Other: </t>
    </r>
    <r>
      <rPr>
        <sz val="12"/>
        <rFont val="Arial"/>
        <family val="2"/>
      </rPr>
      <t xml:space="preserve">(Specify) </t>
    </r>
  </si>
  <si>
    <t xml:space="preserve">Follow the e-file Medi-Cal Worksheets Submission Protocol for submission of FQHC/RHC Home Offices, include audited financial </t>
  </si>
  <si>
    <t>Other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</si>
</sst>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lt;=9999999]###\-####;\(###\)\ ###\-####"/>
    <numFmt numFmtId="166" formatCode="mm/dd/yy;@"/>
    <numFmt numFmtId="167" formatCode="&quot;$&quot;#,##0"/>
    <numFmt numFmtId="168" formatCode="0.00000000"/>
    <numFmt numFmtId="169" formatCode="mm/dd/yyyy"/>
  </numFmts>
  <fonts count="25" x14ac:knownFonts="1">
    <font>
      <sz val="10"/>
      <name val="Arial"/>
    </font>
    <font>
      <sz val="10"/>
      <name val="Arial"/>
      <family val="2"/>
    </font>
    <font>
      <b/>
      <sz val="10"/>
      <name val="Arial"/>
      <family val="2"/>
    </font>
    <font>
      <b/>
      <sz val="8"/>
      <name val="Arial"/>
      <family val="2"/>
    </font>
    <font>
      <sz val="8"/>
      <name val="Arial"/>
      <family val="2"/>
    </font>
    <font>
      <b/>
      <sz val="12"/>
      <name val="Arial"/>
      <family val="2"/>
    </font>
    <font>
      <sz val="12"/>
      <name val="Arial"/>
      <family val="2"/>
    </font>
    <font>
      <sz val="10"/>
      <name val="Arial"/>
      <family val="2"/>
    </font>
    <font>
      <b/>
      <sz val="9"/>
      <name val="Arial"/>
      <family val="2"/>
    </font>
    <font>
      <u/>
      <sz val="10"/>
      <color theme="10"/>
      <name val="Arial"/>
      <family val="2"/>
    </font>
    <font>
      <sz val="12"/>
      <color theme="1"/>
      <name val="Arial"/>
      <family val="2"/>
    </font>
    <font>
      <sz val="14"/>
      <name val="Arial"/>
      <family val="2"/>
    </font>
    <font>
      <b/>
      <sz val="14"/>
      <name val="Arial"/>
      <family val="2"/>
    </font>
    <font>
      <b/>
      <sz val="14"/>
      <color theme="0"/>
      <name val="Arial"/>
      <family val="2"/>
    </font>
    <font>
      <sz val="10"/>
      <color theme="0"/>
      <name val="Arial"/>
      <family val="2"/>
    </font>
    <font>
      <b/>
      <sz val="12"/>
      <color theme="0"/>
      <name val="Arial"/>
      <family val="2"/>
    </font>
    <font>
      <b/>
      <sz val="10"/>
      <color theme="0"/>
      <name val="Arial"/>
      <family val="2"/>
    </font>
    <font>
      <b/>
      <sz val="12"/>
      <name val="Arial CE"/>
      <family val="2"/>
      <charset val="238"/>
    </font>
    <font>
      <b/>
      <u/>
      <sz val="12"/>
      <color theme="10"/>
      <name val="Arial"/>
      <family val="2"/>
    </font>
    <font>
      <i/>
      <sz val="12"/>
      <name val="Arial"/>
      <family val="2"/>
    </font>
    <font>
      <b/>
      <sz val="14"/>
      <color theme="1"/>
      <name val="Arial"/>
      <family val="2"/>
    </font>
    <font>
      <b/>
      <u/>
      <sz val="12"/>
      <color rgb="FF0070C0"/>
      <name val="Arial"/>
      <family val="2"/>
    </font>
    <font>
      <sz val="12"/>
      <color theme="0"/>
      <name val="Arial"/>
      <family val="2"/>
    </font>
    <font>
      <sz val="10"/>
      <name val="Arial"/>
      <family val="2"/>
    </font>
    <font>
      <sz val="10"/>
      <name val="Arial"/>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gray125">
        <bgColor theme="0"/>
      </patternFill>
    </fill>
  </fills>
  <borders count="78">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43" fontId="24" fillId="0" borderId="0" applyFont="0" applyFill="0" applyBorder="0" applyAlignment="0" applyProtection="0"/>
  </cellStyleXfs>
  <cellXfs count="688">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center"/>
    </xf>
    <xf numFmtId="0" fontId="5" fillId="0" borderId="0" xfId="0" applyFont="1"/>
    <xf numFmtId="0" fontId="7" fillId="0" borderId="5" xfId="0" applyFont="1" applyBorder="1"/>
    <xf numFmtId="0" fontId="7" fillId="0" borderId="5" xfId="0" applyFont="1" applyBorder="1" applyAlignment="1">
      <alignment horizontal="center"/>
    </xf>
    <xf numFmtId="0" fontId="7" fillId="0" borderId="6" xfId="0" applyFont="1" applyBorder="1"/>
    <xf numFmtId="0" fontId="7" fillId="0" borderId="0" xfId="0" applyFont="1"/>
    <xf numFmtId="0" fontId="0" fillId="0" borderId="0" xfId="0" applyBorder="1"/>
    <xf numFmtId="0" fontId="3" fillId="0" borderId="0" xfId="0" applyFont="1" applyProtection="1"/>
    <xf numFmtId="0" fontId="0" fillId="0" borderId="0" xfId="0" applyProtection="1"/>
    <xf numFmtId="0" fontId="6" fillId="0" borderId="0" xfId="0" applyFont="1" applyAlignment="1" applyProtection="1">
      <alignment horizontal="center" vertical="center"/>
    </xf>
    <xf numFmtId="49" fontId="2" fillId="0" borderId="0" xfId="0" applyNumberFormat="1" applyFont="1" applyAlignment="1" applyProtection="1">
      <alignment horizontal="center"/>
    </xf>
    <xf numFmtId="0" fontId="3" fillId="0" borderId="0" xfId="0" applyFont="1" applyAlignment="1" applyProtection="1">
      <alignment horizontal="center" wrapText="1"/>
    </xf>
    <xf numFmtId="0" fontId="0" fillId="0" borderId="0" xfId="0" applyAlignment="1" applyProtection="1">
      <alignment horizontal="center" wrapText="1"/>
    </xf>
    <xf numFmtId="0" fontId="7" fillId="0" borderId="0" xfId="0" applyFont="1" applyProtection="1"/>
    <xf numFmtId="0" fontId="2" fillId="0" borderId="0" xfId="0" applyFont="1" applyProtection="1"/>
    <xf numFmtId="0" fontId="7" fillId="0" borderId="0" xfId="0" applyFont="1" applyAlignment="1" applyProtection="1">
      <alignment horizontal="center"/>
    </xf>
    <xf numFmtId="0" fontId="0" fillId="0" borderId="0" xfId="0" applyAlignment="1" applyProtection="1">
      <alignment horizontal="center"/>
    </xf>
    <xf numFmtId="42" fontId="7" fillId="0" borderId="5" xfId="0" applyNumberFormat="1" applyFont="1" applyBorder="1"/>
    <xf numFmtId="49" fontId="5" fillId="0" borderId="0" xfId="0" applyNumberFormat="1" applyFont="1" applyAlignment="1" applyProtection="1">
      <alignment horizontal="center"/>
    </xf>
    <xf numFmtId="0" fontId="6" fillId="0" borderId="22" xfId="0" applyFont="1" applyBorder="1" applyAlignment="1" applyProtection="1"/>
    <xf numFmtId="0" fontId="5" fillId="0" borderId="22" xfId="0" applyFont="1" applyBorder="1" applyAlignment="1" applyProtection="1">
      <alignment horizontal="right"/>
    </xf>
    <xf numFmtId="0" fontId="5" fillId="0" borderId="5" xfId="0" applyFont="1" applyBorder="1" applyAlignment="1" applyProtection="1">
      <alignment horizontal="left" vertical="center"/>
    </xf>
    <xf numFmtId="0" fontId="2" fillId="0" borderId="0" xfId="0" applyFont="1" applyBorder="1" applyAlignment="1">
      <alignment horizontal="center"/>
    </xf>
    <xf numFmtId="0" fontId="2" fillId="0" borderId="0" xfId="0" applyFont="1" applyBorder="1"/>
    <xf numFmtId="0" fontId="0" fillId="0" borderId="0" xfId="0" applyBorder="1" applyProtection="1"/>
    <xf numFmtId="0" fontId="6" fillId="0" borderId="0" xfId="0" applyFont="1" applyProtection="1"/>
    <xf numFmtId="0" fontId="0" fillId="0" borderId="0" xfId="0" applyAlignment="1" applyProtection="1">
      <alignment vertical="center"/>
    </xf>
    <xf numFmtId="0" fontId="0" fillId="0" borderId="40" xfId="0" applyBorder="1" applyProtection="1"/>
    <xf numFmtId="0" fontId="4" fillId="0" borderId="0" xfId="0" applyFont="1" applyProtection="1"/>
    <xf numFmtId="0" fontId="5" fillId="0" borderId="0" xfId="0" applyFont="1" applyProtection="1"/>
    <xf numFmtId="0" fontId="5" fillId="0" borderId="22" xfId="0" applyFont="1" applyBorder="1" applyProtection="1"/>
    <xf numFmtId="0" fontId="5" fillId="0" borderId="0" xfId="0" applyFont="1" applyBorder="1" applyAlignment="1" applyProtection="1">
      <alignment horizontal="left"/>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6" applyFont="1"/>
    <xf numFmtId="0" fontId="1" fillId="0" borderId="0" xfId="6" applyFont="1" applyBorder="1"/>
    <xf numFmtId="0" fontId="12" fillId="0" borderId="0" xfId="6" applyFont="1" applyBorder="1"/>
    <xf numFmtId="0" fontId="1" fillId="0" borderId="0" xfId="6" applyBorder="1"/>
    <xf numFmtId="0" fontId="1" fillId="0" borderId="0" xfId="6"/>
    <xf numFmtId="0" fontId="13" fillId="0" borderId="0" xfId="6" applyFont="1" applyBorder="1"/>
    <xf numFmtId="0" fontId="12" fillId="0" borderId="0" xfId="6" applyFont="1" applyBorder="1" applyAlignment="1">
      <alignment horizontal="center"/>
    </xf>
    <xf numFmtId="0" fontId="13" fillId="0" borderId="0" xfId="6" applyFont="1" applyBorder="1" applyAlignment="1">
      <alignment horizontal="left"/>
    </xf>
    <xf numFmtId="0" fontId="13" fillId="0" borderId="0" xfId="6" applyFont="1" applyBorder="1" applyAlignment="1">
      <alignment horizontal="left" vertical="center"/>
    </xf>
    <xf numFmtId="0" fontId="12" fillId="0" borderId="0" xfId="6" applyFont="1" applyBorder="1" applyAlignment="1">
      <alignment horizontal="left" vertical="center"/>
    </xf>
    <xf numFmtId="0" fontId="6" fillId="0" borderId="0" xfId="6" applyFont="1" applyBorder="1" applyAlignment="1"/>
    <xf numFmtId="0" fontId="6" fillId="0" borderId="0" xfId="6" applyFont="1" applyBorder="1"/>
    <xf numFmtId="0" fontId="13" fillId="0" borderId="0" xfId="6" applyFont="1" applyBorder="1" applyAlignment="1">
      <alignment vertical="center"/>
    </xf>
    <xf numFmtId="0" fontId="6" fillId="0" borderId="0" xfId="6" applyFont="1" applyBorder="1" applyAlignment="1">
      <alignment vertical="center"/>
    </xf>
    <xf numFmtId="0" fontId="6" fillId="0" borderId="0" xfId="6" applyFont="1" applyAlignment="1">
      <alignment vertical="center"/>
    </xf>
    <xf numFmtId="0" fontId="1" fillId="0" borderId="0" xfId="6" applyBorder="1" applyAlignment="1">
      <alignment vertical="center"/>
    </xf>
    <xf numFmtId="0" fontId="13" fillId="0" borderId="0" xfId="6" applyFont="1" applyBorder="1" applyAlignment="1"/>
    <xf numFmtId="0" fontId="1" fillId="0" borderId="0" xfId="6" applyBorder="1" applyAlignment="1" applyProtection="1">
      <alignment vertical="center"/>
    </xf>
    <xf numFmtId="0" fontId="1" fillId="0" borderId="25" xfId="6" applyBorder="1" applyAlignment="1" applyProtection="1">
      <alignment vertical="center"/>
    </xf>
    <xf numFmtId="0" fontId="5" fillId="0" borderId="54" xfId="6" applyFont="1" applyBorder="1" applyAlignment="1" applyProtection="1">
      <alignment vertical="center"/>
    </xf>
    <xf numFmtId="0" fontId="5" fillId="0" borderId="0" xfId="6" applyFont="1" applyBorder="1" applyAlignment="1" applyProtection="1">
      <alignment vertical="center"/>
      <protection locked="0"/>
    </xf>
    <xf numFmtId="0" fontId="5" fillId="0" borderId="30" xfId="6" applyFont="1" applyBorder="1" applyAlignment="1" applyProtection="1">
      <alignment vertical="center"/>
    </xf>
    <xf numFmtId="0" fontId="6" fillId="3" borderId="37" xfId="6" applyFont="1" applyFill="1" applyBorder="1" applyAlignment="1" applyProtection="1">
      <alignment horizontal="left" vertical="center"/>
      <protection locked="0"/>
    </xf>
    <xf numFmtId="0" fontId="5" fillId="0" borderId="23" xfId="6" applyFont="1" applyBorder="1" applyAlignment="1" applyProtection="1">
      <alignment horizontal="center" vertical="center" wrapText="1"/>
    </xf>
    <xf numFmtId="0" fontId="5" fillId="0" borderId="53" xfId="6" applyFont="1" applyBorder="1" applyAlignment="1" applyProtection="1">
      <alignment horizontal="center" vertical="center" wrapText="1"/>
    </xf>
    <xf numFmtId="0" fontId="6" fillId="3" borderId="23" xfId="6" applyFont="1" applyFill="1" applyBorder="1" applyAlignment="1" applyProtection="1">
      <alignment horizontal="left" vertical="center"/>
      <protection locked="0"/>
    </xf>
    <xf numFmtId="0" fontId="6" fillId="3" borderId="53" xfId="6" applyFont="1" applyFill="1" applyBorder="1" applyAlignment="1" applyProtection="1">
      <alignment horizontal="left" vertical="center"/>
      <protection locked="0"/>
    </xf>
    <xf numFmtId="0" fontId="6" fillId="0" borderId="38" xfId="6" applyFont="1" applyBorder="1" applyAlignment="1" applyProtection="1">
      <alignment vertical="center"/>
    </xf>
    <xf numFmtId="0" fontId="1" fillId="0" borderId="6" xfId="6" applyBorder="1" applyAlignment="1" applyProtection="1">
      <alignment vertical="center"/>
    </xf>
    <xf numFmtId="0" fontId="1" fillId="0" borderId="41" xfId="6" applyBorder="1" applyAlignment="1" applyProtection="1">
      <alignment vertical="center"/>
    </xf>
    <xf numFmtId="0" fontId="1" fillId="0" borderId="0" xfId="6" applyAlignment="1">
      <alignment vertical="center"/>
    </xf>
    <xf numFmtId="0" fontId="6" fillId="0" borderId="0" xfId="6" applyFont="1"/>
    <xf numFmtId="0" fontId="11" fillId="0" borderId="0" xfId="6" applyFont="1" applyAlignment="1">
      <alignment vertical="center"/>
    </xf>
    <xf numFmtId="0" fontId="11" fillId="0" borderId="0" xfId="6" applyFont="1" applyBorder="1" applyAlignment="1">
      <alignment vertical="center"/>
    </xf>
    <xf numFmtId="0" fontId="6" fillId="0" borderId="0" xfId="6" applyFont="1" applyBorder="1" applyProtection="1"/>
    <xf numFmtId="0" fontId="6" fillId="0" borderId="25" xfId="6" applyFont="1" applyBorder="1" applyProtection="1"/>
    <xf numFmtId="0" fontId="6" fillId="3" borderId="30" xfId="6" applyFont="1" applyFill="1" applyBorder="1" applyAlignment="1" applyProtection="1">
      <alignment vertical="center"/>
      <protection locked="0"/>
    </xf>
    <xf numFmtId="0" fontId="6" fillId="0" borderId="0" xfId="6" applyFont="1" applyAlignment="1">
      <alignment horizontal="left" vertical="center"/>
    </xf>
    <xf numFmtId="0" fontId="1" fillId="0" borderId="0" xfId="6" applyBorder="1" applyAlignment="1" applyProtection="1">
      <alignment horizontal="left" vertical="center" wrapText="1"/>
    </xf>
    <xf numFmtId="0" fontId="1" fillId="0" borderId="25" xfId="6" applyBorder="1" applyAlignment="1" applyProtection="1">
      <alignment horizontal="left" vertical="center" wrapText="1"/>
    </xf>
    <xf numFmtId="0" fontId="1" fillId="0" borderId="0" xfId="6" applyAlignment="1">
      <alignment horizontal="left" vertical="center"/>
    </xf>
    <xf numFmtId="0" fontId="1" fillId="0" borderId="0" xfId="6" applyBorder="1" applyAlignment="1">
      <alignment horizontal="left" vertical="center"/>
    </xf>
    <xf numFmtId="0" fontId="1" fillId="0" borderId="0" xfId="6" applyBorder="1" applyProtection="1"/>
    <xf numFmtId="0" fontId="6" fillId="0" borderId="26" xfId="6" applyFont="1" applyBorder="1" applyProtection="1"/>
    <xf numFmtId="0" fontId="6" fillId="0" borderId="0" xfId="6" applyFont="1" applyBorder="1" applyAlignment="1" applyProtection="1"/>
    <xf numFmtId="0" fontId="6" fillId="0" borderId="0" xfId="6" applyFont="1" applyBorder="1" applyAlignment="1" applyProtection="1">
      <protection locked="0"/>
    </xf>
    <xf numFmtId="0" fontId="12" fillId="0" borderId="0" xfId="0" applyFont="1" applyAlignment="1" applyProtection="1">
      <alignment horizontal="left" vertical="center"/>
    </xf>
    <xf numFmtId="0" fontId="12" fillId="0" borderId="0" xfId="0" applyFont="1" applyBorder="1" applyAlignment="1" applyProtection="1">
      <alignment horizontal="left" vertical="center"/>
    </xf>
    <xf numFmtId="0" fontId="11" fillId="0" borderId="22" xfId="0" applyFont="1" applyBorder="1" applyAlignment="1" applyProtection="1">
      <alignment horizontal="left" vertical="center"/>
    </xf>
    <xf numFmtId="0" fontId="12" fillId="0" borderId="22" xfId="0" applyFont="1" applyBorder="1" applyAlignment="1" applyProtection="1">
      <alignment horizontal="right" vertical="center"/>
    </xf>
    <xf numFmtId="0" fontId="5" fillId="0" borderId="0" xfId="0" applyFont="1" applyBorder="1"/>
    <xf numFmtId="0" fontId="5" fillId="0" borderId="22" xfId="0" applyFont="1" applyBorder="1" applyAlignment="1" applyProtection="1">
      <alignment vertical="center"/>
    </xf>
    <xf numFmtId="49" fontId="5" fillId="0" borderId="41" xfId="0" applyNumberFormat="1" applyFont="1" applyBorder="1" applyAlignment="1" applyProtection="1">
      <alignment horizontal="center"/>
    </xf>
    <xf numFmtId="49" fontId="5" fillId="0" borderId="8" xfId="0" applyNumberFormat="1" applyFont="1" applyBorder="1" applyAlignment="1" applyProtection="1">
      <alignment horizontal="center"/>
    </xf>
    <xf numFmtId="49" fontId="5" fillId="0" borderId="38" xfId="0" applyNumberFormat="1" applyFont="1" applyBorder="1" applyAlignment="1" applyProtection="1">
      <alignment horizontal="center"/>
    </xf>
    <xf numFmtId="49" fontId="5" fillId="0" borderId="11" xfId="0" applyNumberFormat="1" applyFont="1" applyBorder="1" applyAlignment="1" applyProtection="1">
      <alignment horizontal="center" wrapText="1"/>
    </xf>
    <xf numFmtId="49" fontId="5" fillId="0" borderId="10" xfId="0" applyNumberFormat="1" applyFont="1" applyBorder="1" applyAlignment="1" applyProtection="1">
      <alignment horizontal="center" vertical="center"/>
    </xf>
    <xf numFmtId="49" fontId="5" fillId="0" borderId="10" xfId="0" applyNumberFormat="1" applyFont="1" applyBorder="1" applyAlignment="1" applyProtection="1">
      <alignment horizontal="center" vertical="center" wrapText="1"/>
    </xf>
    <xf numFmtId="42" fontId="7" fillId="0" borderId="5" xfId="0" applyNumberFormat="1" applyFont="1" applyBorder="1" applyAlignment="1"/>
    <xf numFmtId="0" fontId="5" fillId="0" borderId="38" xfId="0" applyFont="1" applyBorder="1" applyAlignment="1" applyProtection="1">
      <alignment horizontal="left" vertical="top"/>
    </xf>
    <xf numFmtId="0" fontId="5" fillId="0" borderId="6" xfId="0" applyFont="1" applyBorder="1" applyAlignment="1" applyProtection="1">
      <alignment horizontal="left" vertical="top"/>
    </xf>
    <xf numFmtId="0" fontId="5" fillId="0" borderId="6" xfId="0" applyFont="1" applyBorder="1" applyAlignment="1" applyProtection="1">
      <alignment horizontal="left"/>
    </xf>
    <xf numFmtId="0" fontId="5" fillId="0" borderId="41" xfId="0" applyFont="1" applyBorder="1" applyAlignment="1" applyProtection="1">
      <alignment horizontal="left"/>
    </xf>
    <xf numFmtId="0" fontId="5" fillId="0" borderId="40" xfId="0" applyFont="1" applyBorder="1" applyAlignment="1" applyProtection="1">
      <alignment vertical="center"/>
    </xf>
    <xf numFmtId="0" fontId="5" fillId="0" borderId="0" xfId="0" applyFont="1" applyBorder="1" applyProtection="1"/>
    <xf numFmtId="49" fontId="5" fillId="0" borderId="8" xfId="0" applyNumberFormat="1" applyFont="1" applyBorder="1" applyAlignment="1" applyProtection="1">
      <alignment horizontal="center" vertical="center"/>
    </xf>
    <xf numFmtId="0" fontId="5" fillId="0" borderId="0" xfId="0" applyFont="1" applyBorder="1" applyAlignment="1" applyProtection="1"/>
    <xf numFmtId="49" fontId="5" fillId="0" borderId="40" xfId="0" applyNumberFormat="1" applyFont="1" applyBorder="1" applyAlignment="1" applyProtection="1">
      <alignment horizontal="center" vertical="center"/>
    </xf>
    <xf numFmtId="49" fontId="5" fillId="0" borderId="26" xfId="0" applyNumberFormat="1" applyFont="1" applyBorder="1" applyAlignment="1" applyProtection="1">
      <alignment horizontal="center" vertical="center" wrapText="1"/>
    </xf>
    <xf numFmtId="49" fontId="5" fillId="0" borderId="11" xfId="0" applyNumberFormat="1" applyFont="1" applyBorder="1" applyAlignment="1" applyProtection="1">
      <alignment horizontal="center" vertical="center" wrapText="1"/>
    </xf>
    <xf numFmtId="0" fontId="5" fillId="0" borderId="40" xfId="0" applyFont="1" applyBorder="1" applyAlignment="1" applyProtection="1">
      <alignment horizontal="center" vertical="center"/>
    </xf>
    <xf numFmtId="0" fontId="5" fillId="0" borderId="10" xfId="0" applyFont="1" applyBorder="1" applyAlignment="1" applyProtection="1">
      <alignment horizontal="center" vertical="center" wrapText="1"/>
    </xf>
    <xf numFmtId="49" fontId="5" fillId="0" borderId="41" xfId="0" applyNumberFormat="1" applyFont="1" applyBorder="1" applyAlignment="1" applyProtection="1"/>
    <xf numFmtId="49" fontId="5" fillId="0" borderId="25" xfId="0" applyNumberFormat="1" applyFont="1" applyBorder="1" applyAlignment="1" applyProtection="1">
      <alignment vertical="center" wrapText="1"/>
    </xf>
    <xf numFmtId="49" fontId="5" fillId="0" borderId="30" xfId="0" applyNumberFormat="1" applyFont="1" applyBorder="1" applyAlignment="1" applyProtection="1">
      <alignment horizontal="center" vertical="center"/>
    </xf>
    <xf numFmtId="0" fontId="6" fillId="3" borderId="17" xfId="0" applyFont="1" applyFill="1" applyBorder="1" applyProtection="1">
      <protection locked="0"/>
    </xf>
    <xf numFmtId="0" fontId="1" fillId="0" borderId="0" xfId="0" applyFont="1"/>
    <xf numFmtId="0" fontId="16" fillId="0" borderId="0" xfId="0" applyFont="1" applyProtection="1"/>
    <xf numFmtId="0" fontId="11" fillId="0" borderId="0" xfId="0" applyFont="1" applyAlignment="1" applyProtection="1">
      <alignment horizontal="left" vertical="center"/>
    </xf>
    <xf numFmtId="0" fontId="12" fillId="0" borderId="0" xfId="0" applyFont="1" applyAlignment="1" applyProtection="1"/>
    <xf numFmtId="0" fontId="12" fillId="0" borderId="0" xfId="0" applyFont="1" applyBorder="1" applyAlignment="1" applyProtection="1"/>
    <xf numFmtId="0" fontId="12" fillId="0" borderId="22" xfId="0" applyFont="1" applyBorder="1" applyAlignment="1" applyProtection="1">
      <alignment horizontal="right"/>
    </xf>
    <xf numFmtId="0" fontId="6" fillId="0" borderId="9" xfId="0" applyFont="1" applyBorder="1" applyProtection="1"/>
    <xf numFmtId="0" fontId="6" fillId="0" borderId="7" xfId="0" applyFont="1" applyBorder="1" applyProtection="1"/>
    <xf numFmtId="49" fontId="6" fillId="0" borderId="0" xfId="0" applyNumberFormat="1" applyFont="1" applyAlignment="1" applyProtection="1">
      <alignment horizontal="center"/>
    </xf>
    <xf numFmtId="49" fontId="5" fillId="0" borderId="38" xfId="0" applyNumberFormat="1" applyFont="1" applyBorder="1" applyAlignment="1" applyProtection="1">
      <alignment horizontal="left" vertical="top"/>
    </xf>
    <xf numFmtId="49" fontId="5" fillId="0" borderId="6" xfId="0" applyNumberFormat="1" applyFont="1" applyBorder="1" applyAlignment="1" applyProtection="1">
      <alignment horizontal="left" vertical="top"/>
    </xf>
    <xf numFmtId="49" fontId="6" fillId="0" borderId="6" xfId="0" applyNumberFormat="1" applyFont="1" applyBorder="1" applyAlignment="1" applyProtection="1">
      <alignment horizontal="left" vertical="top"/>
    </xf>
    <xf numFmtId="0" fontId="6" fillId="0" borderId="40" xfId="0" applyFont="1" applyBorder="1" applyProtection="1"/>
    <xf numFmtId="49" fontId="6" fillId="0" borderId="38" xfId="0" applyNumberFormat="1" applyFont="1" applyBorder="1" applyAlignment="1" applyProtection="1">
      <alignment horizontal="center"/>
    </xf>
    <xf numFmtId="42" fontId="6" fillId="0" borderId="39" xfId="2" applyNumberFormat="1" applyFont="1" applyBorder="1" applyAlignment="1" applyProtection="1"/>
    <xf numFmtId="42" fontId="6" fillId="0" borderId="9" xfId="2" applyNumberFormat="1" applyFont="1" applyBorder="1" applyAlignment="1" applyProtection="1"/>
    <xf numFmtId="164" fontId="6" fillId="2" borderId="17" xfId="2" applyNumberFormat="1" applyFont="1" applyFill="1" applyBorder="1" applyProtection="1"/>
    <xf numFmtId="0" fontId="0" fillId="0" borderId="30" xfId="0" applyBorder="1" applyAlignment="1" applyProtection="1">
      <alignment horizontal="center" wrapText="1"/>
    </xf>
    <xf numFmtId="0" fontId="5" fillId="0" borderId="22" xfId="0" applyFont="1" applyBorder="1" applyAlignment="1" applyProtection="1">
      <alignment horizontal="center" vertical="center"/>
    </xf>
    <xf numFmtId="0" fontId="5" fillId="0" borderId="11" xfId="0" applyFont="1" applyBorder="1" applyAlignment="1" applyProtection="1">
      <alignment horizontal="center" vertical="center" wrapText="1"/>
    </xf>
    <xf numFmtId="49" fontId="5" fillId="0" borderId="41" xfId="0" applyNumberFormat="1" applyFont="1" applyBorder="1" applyAlignment="1" applyProtection="1">
      <alignment horizontal="center" vertical="center"/>
    </xf>
    <xf numFmtId="0" fontId="12" fillId="0" borderId="0" xfId="0" applyFont="1" applyProtection="1"/>
    <xf numFmtId="0" fontId="6" fillId="0" borderId="33" xfId="0" applyFont="1" applyBorder="1" applyProtection="1"/>
    <xf numFmtId="0" fontId="5" fillId="0" borderId="25" xfId="0" applyFont="1" applyBorder="1" applyAlignment="1" applyProtection="1">
      <alignment horizontal="center" vertical="center" wrapText="1"/>
    </xf>
    <xf numFmtId="49" fontId="5" fillId="0" borderId="8" xfId="0" applyNumberFormat="1" applyFont="1" applyBorder="1" applyAlignment="1" applyProtection="1">
      <alignment horizontal="left" vertical="center"/>
    </xf>
    <xf numFmtId="164" fontId="6" fillId="2" borderId="46" xfId="2" applyNumberFormat="1" applyFont="1" applyFill="1" applyBorder="1" applyProtection="1"/>
    <xf numFmtId="164" fontId="6" fillId="3" borderId="17" xfId="2" applyNumberFormat="1" applyFont="1" applyFill="1" applyBorder="1" applyProtection="1">
      <protection locked="0"/>
    </xf>
    <xf numFmtId="164" fontId="6" fillId="3" borderId="46" xfId="2" applyNumberFormat="1" applyFont="1" applyFill="1" applyBorder="1" applyProtection="1">
      <protection locked="0"/>
    </xf>
    <xf numFmtId="0" fontId="6" fillId="3" borderId="33" xfId="0" applyFont="1" applyFill="1" applyBorder="1" applyProtection="1">
      <protection locked="0"/>
    </xf>
    <xf numFmtId="164" fontId="6" fillId="3" borderId="31" xfId="2" applyNumberFormat="1" applyFont="1" applyFill="1" applyBorder="1" applyProtection="1">
      <protection locked="0"/>
    </xf>
    <xf numFmtId="0" fontId="5" fillId="0" borderId="5" xfId="0" applyFont="1" applyBorder="1" applyAlignment="1" applyProtection="1"/>
    <xf numFmtId="42" fontId="6" fillId="0" borderId="31" xfId="2" applyNumberFormat="1" applyFont="1" applyBorder="1" applyProtection="1"/>
    <xf numFmtId="42" fontId="6" fillId="0" borderId="0" xfId="2" applyNumberFormat="1" applyFont="1" applyBorder="1" applyAlignment="1" applyProtection="1"/>
    <xf numFmtId="0" fontId="6" fillId="3" borderId="7" xfId="0" applyFont="1" applyFill="1" applyBorder="1" applyProtection="1">
      <protection locked="0"/>
    </xf>
    <xf numFmtId="0" fontId="6" fillId="3" borderId="13" xfId="0" applyFont="1" applyFill="1" applyBorder="1" applyProtection="1">
      <protection locked="0"/>
    </xf>
    <xf numFmtId="0" fontId="6" fillId="0" borderId="36" xfId="0" quotePrefix="1" applyFont="1" applyBorder="1" applyAlignment="1" applyProtection="1">
      <alignment horizontal="center"/>
    </xf>
    <xf numFmtId="0" fontId="6" fillId="0" borderId="37" xfId="0" quotePrefix="1" applyFont="1" applyBorder="1" applyAlignment="1" applyProtection="1">
      <alignment horizontal="center"/>
    </xf>
    <xf numFmtId="0" fontId="6" fillId="0" borderId="37" xfId="0" quotePrefix="1" applyFont="1" applyBorder="1" applyAlignment="1">
      <alignment horizontal="center"/>
    </xf>
    <xf numFmtId="0" fontId="5" fillId="0" borderId="6" xfId="0" applyFont="1" applyBorder="1" applyAlignment="1" applyProtection="1">
      <alignment horizontal="left" vertical="center"/>
    </xf>
    <xf numFmtId="0" fontId="5" fillId="0" borderId="41" xfId="0" applyFont="1" applyBorder="1" applyAlignment="1" applyProtection="1">
      <alignment horizontal="left" vertical="center"/>
    </xf>
    <xf numFmtId="0" fontId="6" fillId="0" borderId="50" xfId="0" quotePrefix="1" applyFont="1" applyBorder="1" applyAlignment="1" applyProtection="1">
      <alignment horizontal="center"/>
    </xf>
    <xf numFmtId="0" fontId="6" fillId="0" borderId="35" xfId="0" quotePrefix="1" applyFont="1" applyBorder="1" applyAlignment="1" applyProtection="1">
      <alignment horizontal="center"/>
    </xf>
    <xf numFmtId="0" fontId="12" fillId="0" borderId="22" xfId="0" applyFont="1" applyBorder="1" applyAlignment="1" applyProtection="1"/>
    <xf numFmtId="0" fontId="6" fillId="0" borderId="6" xfId="0" applyFont="1" applyBorder="1" applyAlignment="1" applyProtection="1">
      <alignment horizontal="left" vertical="top"/>
    </xf>
    <xf numFmtId="42" fontId="6" fillId="0" borderId="39" xfId="2" applyNumberFormat="1" applyFont="1" applyBorder="1" applyAlignment="1"/>
    <xf numFmtId="42" fontId="6" fillId="0" borderId="20" xfId="2" applyNumberFormat="1" applyFont="1" applyBorder="1" applyAlignment="1"/>
    <xf numFmtId="0" fontId="6" fillId="0" borderId="0" xfId="0" applyFont="1" applyBorder="1" applyAlignment="1">
      <alignment horizontal="center"/>
    </xf>
    <xf numFmtId="42" fontId="6" fillId="0" borderId="21" xfId="2" applyNumberFormat="1" applyFont="1" applyBorder="1" applyAlignment="1"/>
    <xf numFmtId="0" fontId="6" fillId="0" borderId="45" xfId="0" applyFont="1" applyBorder="1" applyAlignment="1" applyProtection="1">
      <alignment wrapText="1"/>
    </xf>
    <xf numFmtId="0" fontId="6" fillId="0" borderId="0" xfId="0" applyFont="1" applyBorder="1"/>
    <xf numFmtId="42" fontId="6" fillId="0" borderId="0" xfId="0" applyNumberFormat="1" applyFont="1" applyBorder="1"/>
    <xf numFmtId="42" fontId="6" fillId="0" borderId="5" xfId="0" applyNumberFormat="1" applyFont="1" applyBorder="1" applyAlignment="1"/>
    <xf numFmtId="42" fontId="6" fillId="0" borderId="5" xfId="0" applyNumberFormat="1" applyFont="1" applyBorder="1" applyAlignment="1">
      <alignment horizontal="right" vertical="top"/>
    </xf>
    <xf numFmtId="42" fontId="6" fillId="0" borderId="44" xfId="2" applyNumberFormat="1" applyFont="1" applyBorder="1"/>
    <xf numFmtId="42" fontId="6" fillId="0" borderId="2" xfId="2" applyNumberFormat="1" applyFont="1" applyBorder="1"/>
    <xf numFmtId="0" fontId="6" fillId="0" borderId="50" xfId="0" quotePrefix="1" applyFont="1" applyBorder="1" applyAlignment="1">
      <alignment horizontal="center"/>
    </xf>
    <xf numFmtId="0" fontId="6" fillId="0" borderId="36" xfId="0" quotePrefix="1" applyFont="1" applyBorder="1" applyAlignment="1">
      <alignment horizontal="center"/>
    </xf>
    <xf numFmtId="0" fontId="6" fillId="0" borderId="58" xfId="0" quotePrefix="1" applyFont="1" applyBorder="1" applyAlignment="1">
      <alignment horizontal="center"/>
    </xf>
    <xf numFmtId="42" fontId="6" fillId="0" borderId="16" xfId="2" applyNumberFormat="1" applyFont="1" applyBorder="1" applyAlignment="1" applyProtection="1"/>
    <xf numFmtId="42" fontId="6" fillId="0" borderId="31" xfId="2" applyNumberFormat="1" applyFont="1" applyBorder="1" applyAlignment="1" applyProtection="1"/>
    <xf numFmtId="42" fontId="6" fillId="0" borderId="40" xfId="2" applyNumberFormat="1" applyFont="1" applyBorder="1" applyAlignment="1" applyProtection="1"/>
    <xf numFmtId="42" fontId="6" fillId="0" borderId="17" xfId="2" applyNumberFormat="1" applyFont="1" applyBorder="1"/>
    <xf numFmtId="42" fontId="6" fillId="0" borderId="31" xfId="2" applyNumberFormat="1" applyFont="1" applyBorder="1"/>
    <xf numFmtId="0" fontId="6" fillId="0" borderId="42" xfId="0" quotePrefix="1" applyFont="1" applyBorder="1" applyAlignment="1">
      <alignment horizontal="center"/>
    </xf>
    <xf numFmtId="0" fontId="6" fillId="0" borderId="22" xfId="0" applyFont="1" applyBorder="1" applyAlignment="1" applyProtection="1">
      <alignment horizontal="left" vertical="center"/>
    </xf>
    <xf numFmtId="164" fontId="6" fillId="3" borderId="18" xfId="2" applyNumberFormat="1" applyFont="1" applyFill="1" applyBorder="1" applyProtection="1">
      <protection locked="0"/>
    </xf>
    <xf numFmtId="0" fontId="6" fillId="3" borderId="3" xfId="0" applyFont="1" applyFill="1" applyBorder="1" applyProtection="1">
      <protection locked="0"/>
    </xf>
    <xf numFmtId="0" fontId="5" fillId="0" borderId="32" xfId="0" applyFont="1" applyBorder="1" applyAlignment="1" applyProtection="1">
      <alignment horizontal="left"/>
    </xf>
    <xf numFmtId="0" fontId="5" fillId="0" borderId="5" xfId="0" applyFont="1" applyBorder="1" applyAlignment="1" applyProtection="1">
      <alignment horizontal="left"/>
    </xf>
    <xf numFmtId="49" fontId="5" fillId="0" borderId="38" xfId="0" applyNumberFormat="1" applyFont="1" applyBorder="1" applyAlignment="1" applyProtection="1">
      <alignment horizontal="center" vertical="center"/>
    </xf>
    <xf numFmtId="0" fontId="5" fillId="0" borderId="40" xfId="0" applyFont="1" applyBorder="1" applyAlignment="1" applyProtection="1">
      <alignment horizontal="center" vertical="center" wrapText="1"/>
    </xf>
    <xf numFmtId="0" fontId="5" fillId="0" borderId="0" xfId="0" applyFont="1" applyAlignment="1" applyProtection="1">
      <alignment horizontal="center"/>
    </xf>
    <xf numFmtId="0" fontId="5" fillId="0" borderId="0" xfId="0" applyFont="1" applyBorder="1" applyAlignment="1" applyProtection="1">
      <alignment horizontal="center"/>
    </xf>
    <xf numFmtId="0" fontId="0" fillId="0" borderId="0" xfId="0" applyAlignment="1" applyProtection="1">
      <alignment horizontal="center"/>
    </xf>
    <xf numFmtId="0" fontId="6" fillId="0" borderId="0" xfId="0" applyFont="1"/>
    <xf numFmtId="0" fontId="6" fillId="0" borderId="7" xfId="0" applyFont="1" applyBorder="1"/>
    <xf numFmtId="0" fontId="7" fillId="0" borderId="6" xfId="0" applyFont="1" applyBorder="1" applyAlignment="1"/>
    <xf numFmtId="0" fontId="7" fillId="0" borderId="0" xfId="0" applyFont="1" applyBorder="1"/>
    <xf numFmtId="0" fontId="7" fillId="0" borderId="0" xfId="0" applyFont="1" applyBorder="1" applyAlignment="1"/>
    <xf numFmtId="0" fontId="6" fillId="0" borderId="59" xfId="0" quotePrefix="1" applyFont="1" applyBorder="1" applyAlignment="1">
      <alignment horizontal="center"/>
    </xf>
    <xf numFmtId="0" fontId="6" fillId="3" borderId="8" xfId="0" applyFont="1" applyFill="1" applyBorder="1" applyProtection="1">
      <protection locked="0"/>
    </xf>
    <xf numFmtId="0" fontId="6" fillId="3" borderId="11" xfId="0" applyFont="1" applyFill="1" applyBorder="1" applyProtection="1">
      <protection locked="0"/>
    </xf>
    <xf numFmtId="0" fontId="6" fillId="3" borderId="17" xfId="0" applyFont="1" applyFill="1" applyBorder="1" applyAlignment="1" applyProtection="1">
      <alignment horizontal="center" vertical="center"/>
      <protection locked="0"/>
    </xf>
    <xf numFmtId="164" fontId="6" fillId="3" borderId="17" xfId="2" applyNumberFormat="1" applyFont="1" applyFill="1" applyBorder="1" applyAlignment="1" applyProtection="1">
      <alignment horizontal="center" vertical="center"/>
      <protection locked="0"/>
    </xf>
    <xf numFmtId="0" fontId="5" fillId="0" borderId="0" xfId="0" applyFont="1" applyAlignment="1" applyProtection="1"/>
    <xf numFmtId="0" fontId="5" fillId="0" borderId="22" xfId="0" applyFont="1" applyBorder="1" applyAlignment="1" applyProtection="1">
      <alignment horizontal="left"/>
    </xf>
    <xf numFmtId="0" fontId="5" fillId="0" borderId="5" xfId="0" applyFont="1" applyBorder="1" applyAlignment="1" applyProtection="1">
      <alignment vertical="center"/>
    </xf>
    <xf numFmtId="0" fontId="5" fillId="0" borderId="26" xfId="0" applyFont="1" applyBorder="1" applyAlignment="1" applyProtection="1">
      <alignment horizontal="left"/>
    </xf>
    <xf numFmtId="42" fontId="1" fillId="0" borderId="0" xfId="2" applyNumberFormat="1" applyFont="1" applyBorder="1"/>
    <xf numFmtId="0" fontId="1" fillId="0" borderId="0" xfId="0" applyFont="1" applyAlignment="1">
      <alignment horizontal="left"/>
    </xf>
    <xf numFmtId="0" fontId="1" fillId="0" borderId="0" xfId="0" applyFont="1" applyAlignment="1"/>
    <xf numFmtId="0" fontId="12" fillId="0" borderId="0" xfId="0" applyFont="1" applyBorder="1" applyAlignment="1" applyProtection="1">
      <alignment horizontal="right"/>
    </xf>
    <xf numFmtId="42" fontId="6" fillId="0" borderId="8" xfId="2" applyNumberFormat="1" applyFont="1" applyBorder="1" applyAlignment="1">
      <alignment horizontal="center"/>
    </xf>
    <xf numFmtId="42" fontId="6" fillId="0" borderId="17" xfId="2" applyNumberFormat="1" applyFont="1" applyBorder="1" applyAlignment="1">
      <alignment horizontal="center"/>
    </xf>
    <xf numFmtId="42" fontId="6" fillId="0" borderId="18" xfId="2" applyNumberFormat="1" applyFont="1" applyBorder="1" applyAlignment="1">
      <alignment horizontal="center"/>
    </xf>
    <xf numFmtId="0" fontId="6" fillId="0" borderId="50" xfId="6" quotePrefix="1" applyFont="1" applyBorder="1" applyAlignment="1">
      <alignment horizontal="center"/>
    </xf>
    <xf numFmtId="0" fontId="6" fillId="0" borderId="36" xfId="6" quotePrefix="1" applyFont="1" applyBorder="1" applyAlignment="1">
      <alignment horizontal="center"/>
    </xf>
    <xf numFmtId="0" fontId="6" fillId="0" borderId="60" xfId="6" quotePrefix="1" applyFont="1" applyBorder="1" applyAlignment="1">
      <alignment horizontal="center"/>
    </xf>
    <xf numFmtId="164" fontId="6" fillId="3" borderId="8" xfId="2" applyNumberFormat="1" applyFont="1" applyFill="1" applyBorder="1" applyProtection="1">
      <protection locked="0"/>
    </xf>
    <xf numFmtId="0" fontId="12" fillId="0" borderId="22" xfId="0" applyFont="1" applyBorder="1" applyProtection="1"/>
    <xf numFmtId="42" fontId="6" fillId="0" borderId="10" xfId="2" applyNumberFormat="1" applyFont="1" applyBorder="1" applyAlignment="1">
      <alignment horizontal="center"/>
    </xf>
    <xf numFmtId="0" fontId="5" fillId="0" borderId="6" xfId="0" applyNumberFormat="1" applyFont="1" applyBorder="1" applyAlignment="1" applyProtection="1">
      <alignment horizontal="left"/>
    </xf>
    <xf numFmtId="42" fontId="6" fillId="0" borderId="8" xfId="0" applyNumberFormat="1" applyFont="1" applyBorder="1" applyAlignment="1">
      <alignment horizontal="center"/>
    </xf>
    <xf numFmtId="42" fontId="6" fillId="0" borderId="17" xfId="0" applyNumberFormat="1" applyFont="1" applyBorder="1" applyAlignment="1">
      <alignment horizontal="center"/>
    </xf>
    <xf numFmtId="42" fontId="6" fillId="0" borderId="10" xfId="0" applyNumberFormat="1" applyFont="1" applyBorder="1" applyAlignment="1">
      <alignment horizontal="center"/>
    </xf>
    <xf numFmtId="0" fontId="6" fillId="0" borderId="60" xfId="0" quotePrefix="1" applyFont="1" applyBorder="1" applyAlignment="1">
      <alignment horizontal="center"/>
    </xf>
    <xf numFmtId="0" fontId="6" fillId="0" borderId="0" xfId="0" applyFont="1" applyAlignment="1"/>
    <xf numFmtId="49" fontId="5" fillId="0" borderId="30" xfId="0" applyNumberFormat="1" applyFont="1" applyBorder="1" applyAlignment="1" applyProtection="1">
      <alignment horizontal="center"/>
    </xf>
    <xf numFmtId="0" fontId="5" fillId="0" borderId="15" xfId="0" applyFont="1" applyBorder="1" applyAlignment="1" applyProtection="1">
      <alignment horizontal="center" wrapText="1"/>
    </xf>
    <xf numFmtId="164" fontId="6" fillId="0" borderId="23" xfId="2" applyNumberFormat="1" applyFont="1" applyBorder="1" applyAlignment="1" applyProtection="1">
      <alignment horizontal="center"/>
    </xf>
    <xf numFmtId="0" fontId="5" fillId="0" borderId="2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17" fillId="0" borderId="23" xfId="0" applyFont="1" applyBorder="1" applyAlignment="1" applyProtection="1">
      <alignment horizontal="center" vertical="center"/>
    </xf>
    <xf numFmtId="0" fontId="17" fillId="0" borderId="33" xfId="0" applyFont="1" applyBorder="1" applyAlignment="1" applyProtection="1">
      <alignment horizontal="center" vertical="center"/>
    </xf>
    <xf numFmtId="0" fontId="17" fillId="0" borderId="29" xfId="0" applyFont="1" applyBorder="1" applyAlignment="1" applyProtection="1">
      <alignment horizontal="center" vertical="center"/>
    </xf>
    <xf numFmtId="0" fontId="17" fillId="0" borderId="27"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49" fontId="5" fillId="0" borderId="59" xfId="0" applyNumberFormat="1" applyFont="1" applyBorder="1" applyAlignment="1" applyProtection="1">
      <alignment horizontal="center"/>
    </xf>
    <xf numFmtId="49" fontId="5" fillId="0" borderId="61" xfId="0" applyNumberFormat="1" applyFont="1" applyBorder="1" applyAlignment="1" applyProtection="1">
      <alignment horizontal="center"/>
    </xf>
    <xf numFmtId="49" fontId="5" fillId="0" borderId="47" xfId="0" applyNumberFormat="1" applyFont="1" applyBorder="1" applyAlignment="1" applyProtection="1">
      <alignment horizontal="center"/>
    </xf>
    <xf numFmtId="49" fontId="5" fillId="0" borderId="62" xfId="0" applyNumberFormat="1" applyFont="1" applyBorder="1" applyAlignment="1" applyProtection="1">
      <alignment horizontal="center"/>
    </xf>
    <xf numFmtId="0" fontId="5" fillId="0" borderId="60" xfId="0" applyFont="1" applyBorder="1" applyAlignment="1" applyProtection="1">
      <alignment horizontal="center" vertical="center" wrapText="1"/>
    </xf>
    <xf numFmtId="0" fontId="5" fillId="0" borderId="63"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6" fillId="0" borderId="0" xfId="0" applyFont="1" applyBorder="1" applyProtection="1"/>
    <xf numFmtId="49" fontId="5" fillId="0" borderId="0" xfId="0" applyNumberFormat="1" applyFont="1" applyBorder="1" applyAlignment="1" applyProtection="1">
      <alignment horizontal="center"/>
    </xf>
    <xf numFmtId="0" fontId="6" fillId="0" borderId="0" xfId="0" applyFont="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6" xfId="0" applyFont="1" applyBorder="1" applyProtection="1"/>
    <xf numFmtId="0" fontId="6" fillId="0" borderId="30" xfId="0" applyFont="1" applyBorder="1" applyAlignment="1" applyProtection="1">
      <alignment vertical="center"/>
    </xf>
    <xf numFmtId="164" fontId="6" fillId="0" borderId="53" xfId="2" applyNumberFormat="1" applyFont="1" applyBorder="1" applyAlignment="1" applyProtection="1">
      <alignment horizontal="center"/>
    </xf>
    <xf numFmtId="0" fontId="6" fillId="0" borderId="0" xfId="0" applyFont="1" applyBorder="1" applyAlignment="1" applyProtection="1">
      <alignment horizontal="left" vertical="center"/>
    </xf>
    <xf numFmtId="0" fontId="6" fillId="0" borderId="38" xfId="0" applyFont="1" applyBorder="1" applyProtection="1"/>
    <xf numFmtId="0" fontId="6" fillId="0" borderId="40" xfId="0" applyFont="1" applyBorder="1" applyAlignment="1" applyProtection="1">
      <alignment vertical="center"/>
    </xf>
    <xf numFmtId="0" fontId="12" fillId="0" borderId="5" xfId="0" applyFont="1" applyBorder="1" applyAlignment="1" applyProtection="1">
      <alignment horizontal="left" vertical="center"/>
    </xf>
    <xf numFmtId="164" fontId="6" fillId="0" borderId="14" xfId="2" applyNumberFormat="1" applyFont="1" applyBorder="1" applyAlignment="1" applyProtection="1">
      <alignment horizontal="center"/>
    </xf>
    <xf numFmtId="164" fontId="6" fillId="0" borderId="65" xfId="2" applyNumberFormat="1" applyFont="1" applyBorder="1" applyAlignment="1" applyProtection="1">
      <alignment horizontal="center"/>
    </xf>
    <xf numFmtId="0" fontId="6" fillId="0" borderId="58" xfId="0" applyFont="1" applyBorder="1" applyAlignment="1" applyProtection="1">
      <alignment horizontal="center" vertical="center"/>
    </xf>
    <xf numFmtId="0" fontId="12" fillId="0" borderId="57" xfId="0" quotePrefix="1" applyFont="1" applyBorder="1" applyAlignment="1" applyProtection="1">
      <alignment horizontal="center" vertical="center"/>
    </xf>
    <xf numFmtId="0" fontId="5" fillId="0" borderId="32" xfId="0" applyFont="1" applyBorder="1" applyAlignment="1" applyProtection="1"/>
    <xf numFmtId="0" fontId="5" fillId="0" borderId="28" xfId="0" applyFont="1" applyBorder="1" applyAlignment="1" applyProtection="1"/>
    <xf numFmtId="0" fontId="5" fillId="0" borderId="57" xfId="0" applyFont="1" applyBorder="1" applyAlignment="1" applyProtection="1"/>
    <xf numFmtId="0" fontId="5" fillId="0" borderId="68" xfId="0" applyFont="1" applyBorder="1" applyAlignment="1" applyProtection="1"/>
    <xf numFmtId="0" fontId="6" fillId="0" borderId="36" xfId="0" quotePrefix="1"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50" xfId="0" quotePrefix="1" applyFont="1" applyBorder="1" applyAlignment="1" applyProtection="1">
      <alignment horizontal="center" vertical="center"/>
    </xf>
    <xf numFmtId="0" fontId="5" fillId="0" borderId="22" xfId="0" applyFont="1" applyBorder="1" applyAlignment="1" applyProtection="1"/>
    <xf numFmtId="0" fontId="5" fillId="0" borderId="5" xfId="0" applyFont="1" applyBorder="1" applyAlignment="1" applyProtection="1">
      <alignment horizontal="center"/>
    </xf>
    <xf numFmtId="42" fontId="6" fillId="0" borderId="23" xfId="2" applyNumberFormat="1" applyFont="1" applyBorder="1" applyAlignment="1" applyProtection="1">
      <alignment horizontal="center"/>
    </xf>
    <xf numFmtId="42" fontId="6" fillId="0" borderId="33" xfId="2" applyNumberFormat="1" applyFont="1" applyBorder="1" applyAlignment="1" applyProtection="1">
      <alignment horizontal="center"/>
    </xf>
    <xf numFmtId="38" fontId="6" fillId="0" borderId="23" xfId="2" applyNumberFormat="1" applyFont="1" applyBorder="1" applyAlignment="1" applyProtection="1">
      <alignment horizontal="center"/>
    </xf>
    <xf numFmtId="0" fontId="6" fillId="0" borderId="0" xfId="0" applyFont="1" applyAlignment="1" applyProtection="1">
      <alignment horizontal="center"/>
    </xf>
    <xf numFmtId="0" fontId="6" fillId="0" borderId="0" xfId="0" applyFont="1" applyAlignment="1" applyProtection="1">
      <alignment horizontal="left"/>
    </xf>
    <xf numFmtId="0" fontId="6" fillId="0" borderId="37" xfId="0" quotePrefix="1" applyFont="1" applyBorder="1" applyAlignment="1" applyProtection="1">
      <alignment horizontal="center" vertical="center"/>
    </xf>
    <xf numFmtId="0" fontId="6" fillId="0" borderId="37" xfId="0" applyFont="1" applyBorder="1" applyAlignment="1" applyProtection="1">
      <alignment horizontal="center" vertical="center"/>
    </xf>
    <xf numFmtId="167" fontId="5" fillId="0" borderId="23" xfId="0" applyNumberFormat="1" applyFont="1" applyBorder="1" applyAlignment="1" applyProtection="1">
      <alignment horizontal="center" vertical="center"/>
    </xf>
    <xf numFmtId="0" fontId="1" fillId="0" borderId="0" xfId="0" applyFont="1" applyProtection="1"/>
    <xf numFmtId="167" fontId="5" fillId="0" borderId="23" xfId="0" applyNumberFormat="1" applyFont="1" applyBorder="1" applyAlignment="1" applyProtection="1">
      <alignment horizontal="center"/>
    </xf>
    <xf numFmtId="0" fontId="6" fillId="0" borderId="6" xfId="0" applyFont="1" applyBorder="1" applyAlignment="1" applyProtection="1"/>
    <xf numFmtId="0" fontId="5" fillId="0" borderId="27" xfId="0" applyFont="1" applyBorder="1" applyAlignment="1" applyProtection="1">
      <alignment horizontal="center" vertical="center" wrapText="1"/>
    </xf>
    <xf numFmtId="0" fontId="6" fillId="0" borderId="28" xfId="0" applyFont="1" applyBorder="1" applyAlignment="1" applyProtection="1"/>
    <xf numFmtId="49" fontId="5" fillId="0" borderId="8" xfId="0" quotePrefix="1" applyNumberFormat="1" applyFont="1" applyBorder="1" applyAlignment="1" applyProtection="1">
      <alignment horizontal="center"/>
    </xf>
    <xf numFmtId="0" fontId="6" fillId="0" borderId="35" xfId="0" applyFont="1" applyBorder="1" applyAlignment="1" applyProtection="1">
      <alignment horizontal="center" vertical="center"/>
    </xf>
    <xf numFmtId="42" fontId="6" fillId="0" borderId="14" xfId="2" applyNumberFormat="1" applyFont="1" applyBorder="1" applyAlignment="1" applyProtection="1">
      <alignment horizontal="center"/>
    </xf>
    <xf numFmtId="42" fontId="6" fillId="0" borderId="12" xfId="2" applyNumberFormat="1" applyFont="1" applyBorder="1" applyAlignment="1" applyProtection="1">
      <alignment horizontal="center"/>
    </xf>
    <xf numFmtId="38" fontId="6" fillId="0" borderId="14" xfId="2" applyNumberFormat="1" applyFont="1" applyBorder="1" applyAlignment="1" applyProtection="1">
      <alignment horizontal="center"/>
    </xf>
    <xf numFmtId="42" fontId="12" fillId="0" borderId="66" xfId="2" applyNumberFormat="1" applyFont="1" applyBorder="1" applyAlignment="1" applyProtection="1">
      <alignment horizontal="center"/>
    </xf>
    <xf numFmtId="42" fontId="12" fillId="0" borderId="67" xfId="2" applyNumberFormat="1" applyFont="1" applyBorder="1" applyAlignment="1" applyProtection="1">
      <alignment horizontal="center"/>
    </xf>
    <xf numFmtId="168" fontId="12" fillId="0" borderId="68" xfId="0" applyNumberFormat="1" applyFont="1" applyBorder="1" applyAlignment="1" applyProtection="1">
      <alignment horizontal="center" shrinkToFit="1"/>
    </xf>
    <xf numFmtId="0" fontId="0" fillId="0" borderId="6" xfId="0" applyBorder="1" applyAlignment="1" applyProtection="1">
      <alignment vertical="top"/>
    </xf>
    <xf numFmtId="0" fontId="5" fillId="0" borderId="41" xfId="0" applyFont="1" applyBorder="1" applyAlignment="1" applyProtection="1">
      <alignment horizontal="left" vertical="top"/>
    </xf>
    <xf numFmtId="0" fontId="0" fillId="0" borderId="40" xfId="0" applyBorder="1" applyAlignment="1" applyProtection="1">
      <alignment horizontal="left" vertical="center"/>
    </xf>
    <xf numFmtId="168" fontId="6" fillId="0" borderId="53" xfId="0" applyNumberFormat="1" applyFont="1" applyBorder="1" applyAlignment="1" applyProtection="1">
      <alignment horizontal="center" shrinkToFit="1"/>
    </xf>
    <xf numFmtId="168" fontId="6" fillId="0" borderId="65" xfId="0" applyNumberFormat="1" applyFont="1" applyBorder="1" applyAlignment="1" applyProtection="1">
      <alignment horizontal="center" shrinkToFit="1"/>
    </xf>
    <xf numFmtId="42" fontId="6" fillId="0" borderId="31" xfId="0" applyNumberFormat="1" applyFont="1" applyBorder="1" applyProtection="1"/>
    <xf numFmtId="42" fontId="6" fillId="0" borderId="0" xfId="0" applyNumberFormat="1" applyFont="1" applyProtection="1"/>
    <xf numFmtId="0" fontId="6" fillId="0" borderId="2" xfId="0" applyFont="1" applyBorder="1" applyProtection="1"/>
    <xf numFmtId="42" fontId="6" fillId="0" borderId="17" xfId="0" applyNumberFormat="1" applyFont="1" applyBorder="1" applyProtection="1"/>
    <xf numFmtId="42" fontId="6" fillId="0" borderId="20" xfId="0" applyNumberFormat="1" applyFont="1" applyBorder="1" applyProtection="1"/>
    <xf numFmtId="0" fontId="6" fillId="0" borderId="3" xfId="0" applyFont="1" applyBorder="1" applyProtection="1"/>
    <xf numFmtId="42" fontId="6" fillId="0" borderId="18" xfId="0" applyNumberFormat="1" applyFont="1" applyBorder="1" applyProtection="1"/>
    <xf numFmtId="42" fontId="6" fillId="0" borderId="21" xfId="0" applyNumberFormat="1" applyFont="1" applyBorder="1" applyProtection="1"/>
    <xf numFmtId="0" fontId="5" fillId="0" borderId="0" xfId="0" quotePrefix="1" applyFont="1" applyAlignment="1" applyProtection="1">
      <alignment horizontal="left"/>
    </xf>
    <xf numFmtId="42" fontId="6" fillId="0" borderId="17" xfId="2" applyNumberFormat="1" applyFont="1" applyBorder="1" applyProtection="1"/>
    <xf numFmtId="42" fontId="6" fillId="0" borderId="20" xfId="2" applyNumberFormat="1" applyFont="1" applyBorder="1" applyProtection="1"/>
    <xf numFmtId="0" fontId="5" fillId="0" borderId="4" xfId="0" applyFont="1" applyBorder="1" applyAlignment="1" applyProtection="1">
      <alignment horizontal="center" vertical="center"/>
    </xf>
    <xf numFmtId="0" fontId="5" fillId="0" borderId="32" xfId="0"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0" fontId="5" fillId="0" borderId="40" xfId="0" applyFont="1" applyBorder="1" applyProtection="1"/>
    <xf numFmtId="0" fontId="5" fillId="0" borderId="4" xfId="0" applyFont="1" applyBorder="1" applyAlignment="1" applyProtection="1">
      <alignment vertical="center"/>
    </xf>
    <xf numFmtId="0" fontId="5" fillId="0" borderId="4" xfId="0" applyFont="1" applyBorder="1" applyAlignment="1" applyProtection="1">
      <alignment vertical="center" wrapText="1"/>
    </xf>
    <xf numFmtId="0" fontId="6" fillId="0" borderId="1" xfId="0" applyFont="1" applyBorder="1" applyProtection="1"/>
    <xf numFmtId="42" fontId="6" fillId="0" borderId="16" xfId="0" applyNumberFormat="1" applyFont="1" applyBorder="1" applyProtection="1"/>
    <xf numFmtId="42" fontId="6" fillId="0" borderId="19" xfId="0" applyNumberFormat="1" applyFont="1" applyBorder="1" applyProtection="1"/>
    <xf numFmtId="42" fontId="6" fillId="0" borderId="10" xfId="0" applyNumberFormat="1" applyFont="1" applyBorder="1" applyProtection="1"/>
    <xf numFmtId="0" fontId="6" fillId="0" borderId="5" xfId="0" applyFont="1" applyBorder="1" applyProtection="1"/>
    <xf numFmtId="0" fontId="6" fillId="0" borderId="42" xfId="0" quotePrefix="1" applyFont="1" applyBorder="1" applyAlignment="1" applyProtection="1">
      <alignment horizontal="center"/>
    </xf>
    <xf numFmtId="0" fontId="1" fillId="0" borderId="0" xfId="0" applyFont="1" applyAlignment="1" applyProtection="1">
      <alignment horizontal="left"/>
    </xf>
    <xf numFmtId="0" fontId="1" fillId="0" borderId="0" xfId="6" applyProtection="1"/>
    <xf numFmtId="0" fontId="6" fillId="0" borderId="0" xfId="6" applyFont="1" applyProtection="1"/>
    <xf numFmtId="0" fontId="6" fillId="0" borderId="40" xfId="0" applyNumberFormat="1" applyFont="1" applyFill="1" applyBorder="1" applyAlignment="1" applyProtection="1">
      <alignment vertical="center"/>
    </xf>
    <xf numFmtId="0" fontId="5" fillId="0" borderId="16" xfId="0" applyFont="1" applyBorder="1" applyAlignment="1" applyProtection="1">
      <alignment horizontal="center"/>
    </xf>
    <xf numFmtId="0" fontId="5" fillId="0" borderId="17" xfId="0" applyFont="1" applyBorder="1" applyAlignment="1" applyProtection="1">
      <alignment horizontal="center"/>
    </xf>
    <xf numFmtId="0" fontId="5" fillId="0" borderId="18" xfId="0" applyFont="1" applyBorder="1" applyAlignment="1" applyProtection="1">
      <alignment horizontal="center"/>
    </xf>
    <xf numFmtId="0" fontId="2" fillId="0" borderId="0" xfId="0" applyFont="1" applyAlignment="1" applyProtection="1">
      <alignment horizontal="center"/>
    </xf>
    <xf numFmtId="0" fontId="14" fillId="0" borderId="0" xfId="0" applyFont="1" applyProtection="1">
      <protection hidden="1"/>
    </xf>
    <xf numFmtId="0" fontId="16" fillId="0" borderId="0" xfId="0" applyFont="1" applyProtection="1">
      <protection hidden="1"/>
    </xf>
    <xf numFmtId="0" fontId="2" fillId="0" borderId="41" xfId="0" applyFont="1" applyBorder="1" applyProtection="1"/>
    <xf numFmtId="0" fontId="2" fillId="0" borderId="26" xfId="0" applyFont="1" applyBorder="1" applyAlignment="1" applyProtection="1">
      <alignment vertical="center"/>
    </xf>
    <xf numFmtId="0" fontId="3" fillId="0" borderId="0" xfId="0" applyFont="1" applyAlignment="1" applyProtection="1">
      <alignment vertical="center"/>
    </xf>
    <xf numFmtId="0" fontId="1" fillId="0" borderId="0" xfId="0" applyFont="1" applyBorder="1" applyAlignment="1" applyProtection="1">
      <alignment vertical="center"/>
    </xf>
    <xf numFmtId="0" fontId="5" fillId="0" borderId="6" xfId="0" applyFont="1" applyBorder="1" applyProtection="1"/>
    <xf numFmtId="0" fontId="5" fillId="0" borderId="10" xfId="6" applyFont="1" applyBorder="1" applyAlignment="1" applyProtection="1">
      <alignment horizontal="center" vertical="center" wrapText="1"/>
    </xf>
    <xf numFmtId="0" fontId="5" fillId="0" borderId="5" xfId="0" applyFont="1" applyBorder="1" applyProtection="1"/>
    <xf numFmtId="49" fontId="2" fillId="0" borderId="38" xfId="0" applyNumberFormat="1" applyFont="1" applyBorder="1" applyAlignment="1" applyProtection="1">
      <alignment horizontal="center"/>
    </xf>
    <xf numFmtId="49" fontId="5" fillId="0" borderId="41" xfId="0" applyNumberFormat="1" applyFont="1" applyBorder="1" applyAlignment="1" applyProtection="1">
      <alignment horizontal="left" vertical="center"/>
    </xf>
    <xf numFmtId="49" fontId="5" fillId="0" borderId="11" xfId="0" applyNumberFormat="1" applyFont="1" applyBorder="1" applyAlignment="1" applyProtection="1">
      <alignment horizontal="center"/>
    </xf>
    <xf numFmtId="0" fontId="2" fillId="0" borderId="40" xfId="0" applyFont="1" applyBorder="1" applyAlignment="1" applyProtection="1">
      <alignment horizontal="center" wrapText="1"/>
    </xf>
    <xf numFmtId="0" fontId="5" fillId="0" borderId="26" xfId="0" applyFont="1" applyBorder="1" applyAlignment="1" applyProtection="1">
      <alignment horizontal="left" vertical="center" wrapText="1"/>
    </xf>
    <xf numFmtId="0" fontId="2" fillId="0" borderId="0" xfId="0" applyFont="1" applyAlignment="1" applyProtection="1">
      <alignment horizontal="center" wrapText="1"/>
    </xf>
    <xf numFmtId="0" fontId="6" fillId="0" borderId="59" xfId="0" quotePrefix="1" applyFont="1" applyBorder="1" applyAlignment="1" applyProtection="1">
      <alignment horizontal="center"/>
    </xf>
    <xf numFmtId="0" fontId="6" fillId="0" borderId="58" xfId="0" quotePrefix="1" applyFont="1" applyBorder="1" applyAlignment="1" applyProtection="1">
      <alignment horizontal="center"/>
    </xf>
    <xf numFmtId="0" fontId="12" fillId="0" borderId="0" xfId="0" applyFont="1" applyBorder="1" applyProtection="1"/>
    <xf numFmtId="0" fontId="5" fillId="0" borderId="30" xfId="0" applyFont="1" applyBorder="1" applyAlignment="1" applyProtection="1">
      <alignment horizontal="center"/>
    </xf>
    <xf numFmtId="0" fontId="6" fillId="0" borderId="3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0" xfId="0" applyFont="1" applyBorder="1" applyAlignment="1" applyProtection="1">
      <alignment vertical="center"/>
    </xf>
    <xf numFmtId="0" fontId="5" fillId="0" borderId="25" xfId="0" applyFont="1" applyBorder="1" applyAlignment="1" applyProtection="1">
      <alignment vertical="center"/>
    </xf>
    <xf numFmtId="0" fontId="6" fillId="0" borderId="40" xfId="0" applyFont="1" applyBorder="1" applyAlignment="1" applyProtection="1">
      <alignment horizontal="center" vertical="center"/>
    </xf>
    <xf numFmtId="0" fontId="0" fillId="0" borderId="38" xfId="0" applyBorder="1" applyProtection="1"/>
    <xf numFmtId="49" fontId="5" fillId="0" borderId="41" xfId="0" applyNumberFormat="1" applyFont="1" applyBorder="1" applyAlignment="1" applyProtection="1">
      <alignment vertical="center"/>
    </xf>
    <xf numFmtId="0" fontId="17" fillId="0" borderId="33" xfId="0" applyFont="1" applyBorder="1" applyAlignment="1" applyProtection="1">
      <alignment horizontal="center" vertical="center"/>
      <protection locked="0"/>
    </xf>
    <xf numFmtId="0" fontId="15" fillId="2" borderId="0" xfId="0" applyFont="1" applyFill="1" applyAlignment="1" applyProtection="1">
      <protection hidden="1"/>
    </xf>
    <xf numFmtId="0" fontId="0" fillId="0" borderId="0" xfId="0" applyProtection="1">
      <protection hidden="1"/>
    </xf>
    <xf numFmtId="0" fontId="0" fillId="0" borderId="40" xfId="0" applyBorder="1" applyAlignment="1" applyProtection="1">
      <alignment horizontal="center"/>
    </xf>
    <xf numFmtId="0" fontId="18" fillId="0" borderId="22" xfId="5" applyFont="1" applyBorder="1" applyProtection="1"/>
    <xf numFmtId="0" fontId="18" fillId="0" borderId="0" xfId="5" applyFont="1" applyBorder="1" applyProtection="1"/>
    <xf numFmtId="0" fontId="6" fillId="0" borderId="0" xfId="0" applyFont="1" applyBorder="1" applyAlignment="1" applyProtection="1">
      <alignment horizontal="right" vertical="center"/>
    </xf>
    <xf numFmtId="0" fontId="6" fillId="0" borderId="0" xfId="0" applyFont="1" applyAlignment="1" applyProtection="1">
      <alignment horizontal="right"/>
    </xf>
    <xf numFmtId="0" fontId="6" fillId="0" borderId="0" xfId="0" applyFont="1" applyBorder="1" applyAlignment="1">
      <alignment horizontal="right"/>
    </xf>
    <xf numFmtId="0" fontId="6" fillId="0" borderId="0" xfId="0" applyFont="1" applyAlignment="1">
      <alignment horizontal="right"/>
    </xf>
    <xf numFmtId="0" fontId="6" fillId="0" borderId="0" xfId="0" applyFont="1" applyAlignment="1">
      <alignment horizontal="left"/>
    </xf>
    <xf numFmtId="0" fontId="11" fillId="0" borderId="22" xfId="0" applyFont="1" applyBorder="1" applyAlignment="1" applyProtection="1"/>
    <xf numFmtId="0" fontId="6" fillId="0" borderId="41" xfId="0" applyFont="1" applyBorder="1" applyAlignment="1" applyProtection="1">
      <alignment horizontal="left" vertical="top"/>
    </xf>
    <xf numFmtId="0" fontId="6" fillId="0" borderId="0" xfId="0" applyFont="1" applyAlignment="1" applyProtection="1"/>
    <xf numFmtId="0" fontId="6" fillId="0" borderId="0" xfId="7" applyFont="1" applyAlignment="1" applyProtection="1">
      <alignment horizontal="right"/>
    </xf>
    <xf numFmtId="0" fontId="6" fillId="0" borderId="0" xfId="0" quotePrefix="1" applyFont="1" applyAlignment="1" applyProtection="1">
      <alignment horizontal="right"/>
    </xf>
    <xf numFmtId="49" fontId="6" fillId="0" borderId="0" xfId="0" applyNumberFormat="1" applyFont="1" applyFill="1" applyBorder="1" applyAlignment="1" applyProtection="1">
      <alignment horizontal="center"/>
    </xf>
    <xf numFmtId="0" fontId="12" fillId="4" borderId="30" xfId="6" applyFont="1" applyFill="1" applyBorder="1" applyAlignment="1" applyProtection="1">
      <alignment horizontal="center" vertical="center"/>
    </xf>
    <xf numFmtId="0" fontId="1" fillId="4" borderId="0" xfId="6" applyFill="1" applyBorder="1" applyAlignment="1" applyProtection="1">
      <alignment vertical="center"/>
    </xf>
    <xf numFmtId="0" fontId="1" fillId="4" borderId="25" xfId="6" applyFill="1" applyBorder="1" applyAlignment="1" applyProtection="1">
      <alignment vertical="center"/>
    </xf>
    <xf numFmtId="0" fontId="6" fillId="4" borderId="7" xfId="6" applyFont="1" applyFill="1" applyBorder="1" applyAlignment="1" applyProtection="1">
      <alignment vertical="center"/>
    </xf>
    <xf numFmtId="0" fontId="6" fillId="4" borderId="2" xfId="6" applyFont="1" applyFill="1" applyBorder="1" applyAlignment="1" applyProtection="1">
      <alignment vertical="center"/>
    </xf>
    <xf numFmtId="0" fontId="5" fillId="4" borderId="7" xfId="6" applyFont="1" applyFill="1" applyBorder="1" applyAlignment="1" applyProtection="1">
      <alignment vertical="center"/>
    </xf>
    <xf numFmtId="0" fontId="5" fillId="4" borderId="2" xfId="6" applyFont="1" applyFill="1" applyBorder="1" applyAlignment="1" applyProtection="1">
      <alignment vertical="center"/>
    </xf>
    <xf numFmtId="0" fontId="6" fillId="0" borderId="0" xfId="6" applyFont="1" applyAlignment="1">
      <alignment vertical="top"/>
    </xf>
    <xf numFmtId="0" fontId="6" fillId="0" borderId="30" xfId="8" applyFont="1" applyBorder="1" applyAlignment="1" applyProtection="1">
      <alignment vertical="top"/>
    </xf>
    <xf numFmtId="0" fontId="1" fillId="0" borderId="0" xfId="6" applyBorder="1" applyAlignment="1" applyProtection="1">
      <alignment vertical="top"/>
    </xf>
    <xf numFmtId="0" fontId="1" fillId="0" borderId="25" xfId="6" applyBorder="1" applyAlignment="1" applyProtection="1">
      <alignment vertical="top"/>
    </xf>
    <xf numFmtId="0" fontId="1" fillId="0" borderId="0" xfId="6" applyAlignment="1" applyProtection="1">
      <alignment vertical="top"/>
    </xf>
    <xf numFmtId="0" fontId="6" fillId="0" borderId="0" xfId="6" applyFont="1" applyAlignment="1" applyProtection="1">
      <alignment vertical="top"/>
    </xf>
    <xf numFmtId="0" fontId="6" fillId="0" borderId="30" xfId="6" applyFont="1" applyBorder="1" applyAlignment="1" applyProtection="1">
      <alignment vertical="top"/>
    </xf>
    <xf numFmtId="0" fontId="6" fillId="0" borderId="0" xfId="6" applyFont="1" applyBorder="1" applyAlignment="1" applyProtection="1">
      <alignment vertical="top"/>
    </xf>
    <xf numFmtId="0" fontId="6" fillId="0" borderId="25" xfId="6" applyFont="1" applyBorder="1" applyAlignment="1" applyProtection="1">
      <alignment vertical="top"/>
    </xf>
    <xf numFmtId="0" fontId="6" fillId="0" borderId="0" xfId="6" applyFont="1" applyBorder="1" applyAlignment="1">
      <alignment vertical="top"/>
    </xf>
    <xf numFmtId="0" fontId="7" fillId="0" borderId="0" xfId="0" applyFont="1" applyBorder="1" applyProtection="1"/>
    <xf numFmtId="0" fontId="2" fillId="0" borderId="0" xfId="0" applyFont="1" applyBorder="1" applyProtection="1"/>
    <xf numFmtId="0" fontId="3" fillId="0" borderId="0" xfId="0" applyFont="1" applyBorder="1" applyProtection="1"/>
    <xf numFmtId="0" fontId="6" fillId="0" borderId="0" xfId="0" applyFont="1" applyBorder="1" applyAlignment="1" applyProtection="1">
      <alignment horizontal="center"/>
    </xf>
    <xf numFmtId="0" fontId="6" fillId="0" borderId="0" xfId="0" applyFont="1" applyFill="1" applyBorder="1" applyProtection="1"/>
    <xf numFmtId="0" fontId="4" fillId="0" borderId="0" xfId="0" applyFont="1" applyBorder="1" applyAlignment="1">
      <alignment horizontal="left"/>
    </xf>
    <xf numFmtId="0" fontId="6" fillId="0" borderId="51" xfId="0" applyFont="1" applyBorder="1" applyAlignment="1" applyProtection="1">
      <alignment horizontal="left" vertical="center"/>
    </xf>
    <xf numFmtId="0" fontId="6" fillId="0" borderId="23" xfId="0" applyFont="1" applyBorder="1" applyAlignment="1" applyProtection="1">
      <alignment horizontal="left" vertical="center"/>
    </xf>
    <xf numFmtId="0" fontId="6" fillId="0" borderId="15" xfId="0" applyFont="1" applyBorder="1" applyAlignment="1" applyProtection="1">
      <alignment horizontal="left" vertical="center"/>
    </xf>
    <xf numFmtId="49" fontId="5" fillId="0" borderId="6"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0" fontId="12" fillId="0" borderId="0" xfId="0" applyFont="1" applyAlignment="1" applyProtection="1">
      <alignment horizontal="center" vertical="center"/>
    </xf>
    <xf numFmtId="49" fontId="12" fillId="0" borderId="0" xfId="0" applyNumberFormat="1" applyFont="1" applyAlignment="1" applyProtection="1">
      <alignment horizontal="center"/>
    </xf>
    <xf numFmtId="0" fontId="20" fillId="0" borderId="0" xfId="0" applyFont="1" applyAlignment="1" applyProtection="1">
      <alignment horizontal="right"/>
    </xf>
    <xf numFmtId="0" fontId="12" fillId="0" borderId="0" xfId="0" applyFont="1" applyAlignment="1" applyProtection="1">
      <alignment horizontal="right"/>
    </xf>
    <xf numFmtId="0" fontId="15" fillId="0" borderId="0" xfId="6" applyFont="1" applyBorder="1" applyAlignment="1" applyProtection="1">
      <alignment vertical="center"/>
      <protection locked="0"/>
    </xf>
    <xf numFmtId="0" fontId="5" fillId="0" borderId="37" xfId="6" applyFont="1" applyBorder="1" applyAlignment="1" applyProtection="1">
      <alignment horizontal="center" vertical="center" wrapText="1"/>
    </xf>
    <xf numFmtId="0" fontId="6" fillId="0" borderId="34" xfId="0" applyFont="1" applyBorder="1" applyProtection="1"/>
    <xf numFmtId="164" fontId="6" fillId="2" borderId="31" xfId="2" applyNumberFormat="1" applyFont="1" applyFill="1" applyBorder="1" applyProtection="1"/>
    <xf numFmtId="164" fontId="6" fillId="2" borderId="44" xfId="2" applyNumberFormat="1" applyFont="1" applyFill="1" applyBorder="1" applyProtection="1"/>
    <xf numFmtId="0" fontId="12" fillId="0" borderId="5" xfId="0" applyFont="1" applyBorder="1" applyAlignment="1" applyProtection="1">
      <alignment horizontal="left" vertical="center"/>
    </xf>
    <xf numFmtId="0" fontId="12" fillId="0" borderId="5" xfId="0" applyFont="1" applyFill="1" applyBorder="1" applyAlignment="1" applyProtection="1">
      <alignment vertical="center"/>
    </xf>
    <xf numFmtId="0" fontId="12" fillId="0" borderId="5" xfId="0" applyFont="1" applyBorder="1" applyAlignment="1" applyProtection="1">
      <alignment vertical="center"/>
    </xf>
    <xf numFmtId="0" fontId="11" fillId="0" borderId="5" xfId="0" applyFont="1" applyBorder="1" applyAlignment="1" applyProtection="1">
      <alignment vertical="center"/>
    </xf>
    <xf numFmtId="42" fontId="12" fillId="0" borderId="22" xfId="0" applyNumberFormat="1" applyFont="1" applyBorder="1" applyAlignment="1" applyProtection="1">
      <alignment vertical="center"/>
    </xf>
    <xf numFmtId="42" fontId="11" fillId="0" borderId="22" xfId="0" applyNumberFormat="1" applyFont="1" applyBorder="1" applyAlignment="1" applyProtection="1">
      <alignment vertical="center"/>
    </xf>
    <xf numFmtId="0" fontId="6" fillId="0" borderId="35" xfId="0" quotePrefix="1" applyFont="1" applyBorder="1" applyAlignment="1">
      <alignment horizontal="center"/>
    </xf>
    <xf numFmtId="0" fontId="12" fillId="0" borderId="5" xfId="0" applyFont="1" applyBorder="1" applyAlignment="1">
      <alignment vertical="center"/>
    </xf>
    <xf numFmtId="42" fontId="11" fillId="0" borderId="5" xfId="0" applyNumberFormat="1" applyFont="1" applyBorder="1" applyAlignment="1">
      <alignment vertical="center"/>
    </xf>
    <xf numFmtId="0" fontId="12" fillId="0" borderId="22" xfId="0" applyFont="1" applyBorder="1" applyAlignment="1" applyProtection="1">
      <alignment horizontal="left" vertical="center"/>
    </xf>
    <xf numFmtId="0" fontId="8" fillId="0" borderId="30" xfId="6" applyFont="1" applyBorder="1" applyAlignment="1" applyProtection="1">
      <alignment horizontal="center" vertical="top"/>
    </xf>
    <xf numFmtId="0" fontId="6" fillId="0" borderId="0" xfId="6" quotePrefix="1" applyFont="1" applyBorder="1" applyAlignment="1" applyProtection="1">
      <alignment vertical="center"/>
    </xf>
    <xf numFmtId="0" fontId="6" fillId="0" borderId="25" xfId="6" quotePrefix="1" applyFont="1" applyBorder="1" applyAlignment="1" applyProtection="1">
      <alignment vertical="center"/>
    </xf>
    <xf numFmtId="0" fontId="6" fillId="0" borderId="0" xfId="6" applyFont="1" applyBorder="1" applyAlignment="1" applyProtection="1">
      <alignment vertical="center"/>
    </xf>
    <xf numFmtId="0" fontId="6" fillId="0" borderId="25" xfId="6" applyFont="1" applyBorder="1" applyAlignment="1" applyProtection="1">
      <alignment vertical="center"/>
    </xf>
    <xf numFmtId="0" fontId="11" fillId="4" borderId="5" xfId="6" applyFont="1" applyFill="1" applyBorder="1" applyAlignment="1" applyProtection="1">
      <alignment vertical="center"/>
    </xf>
    <xf numFmtId="0" fontId="11" fillId="4" borderId="28" xfId="6" applyFont="1" applyFill="1" applyBorder="1" applyAlignment="1" applyProtection="1">
      <alignment vertical="center"/>
    </xf>
    <xf numFmtId="0" fontId="6" fillId="0" borderId="55" xfId="6" quotePrefix="1" applyFont="1" applyBorder="1" applyAlignment="1" applyProtection="1">
      <alignment vertical="center"/>
    </xf>
    <xf numFmtId="0" fontId="6" fillId="0" borderId="30" xfId="6" applyFont="1" applyBorder="1" applyAlignment="1" applyProtection="1"/>
    <xf numFmtId="0" fontId="6" fillId="0" borderId="30" xfId="6" applyFont="1" applyBorder="1" applyAlignment="1" applyProtection="1">
      <alignment horizontal="left" vertical="center"/>
    </xf>
    <xf numFmtId="0" fontId="5" fillId="0" borderId="12" xfId="6" applyFont="1" applyBorder="1" applyAlignment="1" applyProtection="1">
      <alignment horizontal="left" vertical="center"/>
    </xf>
    <xf numFmtId="0" fontId="1" fillId="0" borderId="54" xfId="6" applyBorder="1" applyProtection="1"/>
    <xf numFmtId="0" fontId="13" fillId="0" borderId="0" xfId="6" applyFont="1" applyProtection="1"/>
    <xf numFmtId="0" fontId="12" fillId="0" borderId="0" xfId="6" applyFont="1" applyProtection="1"/>
    <xf numFmtId="0" fontId="12" fillId="0" borderId="0" xfId="6" applyFont="1" applyAlignment="1" applyProtection="1">
      <alignment horizontal="left" vertical="center"/>
    </xf>
    <xf numFmtId="0" fontId="12" fillId="0" borderId="0" xfId="6" applyFont="1" applyAlignment="1" applyProtection="1">
      <alignment horizontal="center"/>
    </xf>
    <xf numFmtId="0" fontId="12" fillId="0" borderId="22" xfId="6" applyFont="1" applyBorder="1" applyAlignment="1" applyProtection="1">
      <alignment horizontal="right" vertical="center"/>
    </xf>
    <xf numFmtId="0" fontId="12" fillId="4" borderId="32" xfId="6" applyFont="1" applyFill="1" applyBorder="1" applyAlignment="1" applyProtection="1">
      <alignment horizontal="center" vertical="center"/>
    </xf>
    <xf numFmtId="0" fontId="6" fillId="4" borderId="5" xfId="6" applyFont="1" applyFill="1" applyBorder="1" applyAlignment="1" applyProtection="1"/>
    <xf numFmtId="0" fontId="6" fillId="4" borderId="28" xfId="6" applyFont="1" applyFill="1" applyBorder="1" applyAlignment="1" applyProtection="1"/>
    <xf numFmtId="0" fontId="6" fillId="0" borderId="0" xfId="6" applyFont="1" applyAlignment="1" applyProtection="1">
      <alignment vertical="center"/>
    </xf>
    <xf numFmtId="0" fontId="5" fillId="0" borderId="0" xfId="6" applyFont="1" applyBorder="1" applyAlignment="1" applyProtection="1">
      <alignment vertical="center"/>
    </xf>
    <xf numFmtId="0" fontId="1" fillId="0" borderId="0" xfId="6" applyAlignment="1" applyProtection="1">
      <alignment vertical="center"/>
    </xf>
    <xf numFmtId="0" fontId="11" fillId="0" borderId="0" xfId="6" applyFont="1" applyAlignment="1" applyProtection="1">
      <alignment vertical="center"/>
    </xf>
    <xf numFmtId="0" fontId="1" fillId="0" borderId="0" xfId="6" applyAlignment="1" applyProtection="1">
      <alignment horizontal="left" vertical="center"/>
    </xf>
    <xf numFmtId="0" fontId="6" fillId="0" borderId="0" xfId="6" applyFont="1" applyAlignment="1" applyProtection="1">
      <alignment horizontal="left" vertical="center"/>
    </xf>
    <xf numFmtId="49" fontId="5" fillId="0" borderId="38" xfId="0" applyNumberFormat="1" applyFont="1" applyBorder="1" applyAlignment="1" applyProtection="1">
      <alignment vertical="center"/>
    </xf>
    <xf numFmtId="0" fontId="7" fillId="0" borderId="41" xfId="0" applyFont="1" applyBorder="1" applyProtection="1"/>
    <xf numFmtId="0" fontId="5" fillId="0" borderId="5"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0" fillId="0" borderId="32" xfId="0" applyBorder="1" applyAlignment="1" applyProtection="1">
      <alignment vertical="center"/>
    </xf>
    <xf numFmtId="49" fontId="5" fillId="0" borderId="28" xfId="0" applyNumberFormat="1" applyFont="1" applyBorder="1" applyAlignment="1" applyProtection="1">
      <alignment horizontal="center" vertical="center"/>
    </xf>
    <xf numFmtId="0" fontId="5" fillId="0" borderId="38" xfId="0" applyFont="1" applyBorder="1" applyAlignment="1" applyProtection="1">
      <alignment horizontal="left"/>
    </xf>
    <xf numFmtId="0" fontId="12" fillId="0" borderId="22" xfId="0" applyFont="1" applyBorder="1" applyAlignment="1" applyProtection="1">
      <alignment vertical="center"/>
    </xf>
    <xf numFmtId="0" fontId="6" fillId="0" borderId="41" xfId="0" applyFont="1" applyBorder="1" applyAlignment="1" applyProtection="1"/>
    <xf numFmtId="0" fontId="6" fillId="0" borderId="26" xfId="0" applyFont="1" applyBorder="1" applyAlignment="1" applyProtection="1"/>
    <xf numFmtId="0" fontId="21" fillId="0" borderId="30" xfId="5" applyFont="1" applyBorder="1" applyAlignment="1" applyProtection="1">
      <alignment horizontal="left" vertical="center" indent="8"/>
    </xf>
    <xf numFmtId="169" fontId="6" fillId="3" borderId="35" xfId="6" applyNumberFormat="1" applyFont="1" applyFill="1" applyBorder="1" applyAlignment="1" applyProtection="1">
      <alignment horizontal="left" vertical="center"/>
      <protection locked="0"/>
    </xf>
    <xf numFmtId="169" fontId="6" fillId="3" borderId="33" xfId="6" applyNumberFormat="1" applyFont="1" applyFill="1" applyBorder="1" applyAlignment="1" applyProtection="1">
      <alignment horizontal="left" vertical="center"/>
      <protection locked="0"/>
    </xf>
    <xf numFmtId="169" fontId="6" fillId="3" borderId="2" xfId="6" applyNumberFormat="1" applyFont="1" applyFill="1" applyBorder="1" applyAlignment="1" applyProtection="1">
      <alignment vertical="center"/>
      <protection locked="0"/>
    </xf>
    <xf numFmtId="0" fontId="6" fillId="3" borderId="37" xfId="6" applyFont="1" applyFill="1" applyBorder="1" applyAlignment="1" applyProtection="1">
      <alignment horizontal="center" vertical="center"/>
      <protection locked="0"/>
    </xf>
    <xf numFmtId="0" fontId="6" fillId="3" borderId="2" xfId="6" applyFont="1" applyFill="1" applyBorder="1" applyAlignment="1" applyProtection="1">
      <alignment horizontal="center" vertical="center"/>
      <protection locked="0"/>
    </xf>
    <xf numFmtId="0" fontId="6" fillId="3" borderId="23" xfId="6" applyFont="1" applyFill="1" applyBorder="1" applyAlignment="1" applyProtection="1">
      <alignment horizontal="center" vertical="center"/>
      <protection locked="0"/>
    </xf>
    <xf numFmtId="0" fontId="6" fillId="3" borderId="42" xfId="6" applyFont="1" applyFill="1" applyBorder="1" applyAlignment="1" applyProtection="1">
      <alignment horizontal="center" vertical="center"/>
      <protection locked="0"/>
    </xf>
    <xf numFmtId="0" fontId="6" fillId="3" borderId="43" xfId="6" applyFont="1" applyFill="1" applyBorder="1" applyAlignment="1" applyProtection="1">
      <alignment horizontal="center" vertical="center"/>
      <protection locked="0"/>
    </xf>
    <xf numFmtId="0" fontId="6" fillId="3" borderId="7" xfId="6" applyFont="1" applyFill="1" applyBorder="1" applyAlignment="1" applyProtection="1">
      <alignment horizontal="center" vertical="center"/>
      <protection locked="0"/>
    </xf>
    <xf numFmtId="0" fontId="6" fillId="3" borderId="33" xfId="6" applyFont="1" applyFill="1" applyBorder="1" applyAlignment="1" applyProtection="1">
      <alignment horizontal="left" vertical="center"/>
      <protection locked="0"/>
    </xf>
    <xf numFmtId="0" fontId="6" fillId="3" borderId="29" xfId="6" applyFont="1" applyFill="1" applyBorder="1" applyAlignment="1" applyProtection="1">
      <alignment horizontal="left" vertical="center"/>
      <protection locked="0"/>
    </xf>
    <xf numFmtId="1" fontId="6" fillId="3" borderId="53" xfId="6" applyNumberFormat="1" applyFont="1" applyFill="1" applyBorder="1" applyAlignment="1" applyProtection="1">
      <alignment horizontal="left" vertical="center"/>
      <protection locked="0"/>
    </xf>
    <xf numFmtId="0" fontId="12" fillId="0" borderId="22" xfId="0" applyFont="1" applyBorder="1" applyAlignment="1" applyProtection="1">
      <alignment horizontal="left"/>
    </xf>
    <xf numFmtId="165" fontId="5" fillId="3" borderId="21" xfId="0" applyNumberFormat="1" applyFont="1" applyFill="1" applyBorder="1" applyAlignment="1" applyProtection="1">
      <alignment horizontal="center"/>
      <protection locked="0"/>
    </xf>
    <xf numFmtId="0" fontId="5" fillId="3" borderId="16" xfId="0" applyFont="1" applyFill="1" applyBorder="1" applyAlignment="1" applyProtection="1">
      <alignment horizontal="left" wrapText="1"/>
      <protection locked="0"/>
    </xf>
    <xf numFmtId="0" fontId="5" fillId="3" borderId="17" xfId="0" applyFont="1" applyFill="1" applyBorder="1" applyAlignment="1" applyProtection="1">
      <alignment horizontal="left" wrapText="1"/>
      <protection locked="0"/>
    </xf>
    <xf numFmtId="0" fontId="5" fillId="3" borderId="18" xfId="0" applyFont="1" applyFill="1" applyBorder="1" applyAlignment="1" applyProtection="1">
      <alignment horizontal="left" wrapText="1"/>
      <protection locked="0"/>
    </xf>
    <xf numFmtId="1" fontId="5" fillId="3" borderId="16" xfId="0" applyNumberFormat="1" applyFont="1" applyFill="1" applyBorder="1" applyAlignment="1" applyProtection="1">
      <alignment horizontal="center"/>
      <protection locked="0"/>
    </xf>
    <xf numFmtId="1" fontId="5" fillId="3" borderId="17" xfId="0" applyNumberFormat="1" applyFont="1" applyFill="1" applyBorder="1" applyAlignment="1" applyProtection="1">
      <alignment horizontal="center"/>
      <protection locked="0"/>
    </xf>
    <xf numFmtId="1" fontId="5" fillId="3" borderId="18" xfId="0" applyNumberFormat="1" applyFont="1" applyFill="1" applyBorder="1" applyAlignment="1" applyProtection="1">
      <alignment horizontal="center"/>
      <protection locked="0"/>
    </xf>
    <xf numFmtId="169" fontId="5" fillId="3" borderId="16" xfId="0" applyNumberFormat="1" applyFont="1" applyFill="1" applyBorder="1" applyAlignment="1" applyProtection="1">
      <alignment horizontal="center"/>
      <protection locked="0"/>
    </xf>
    <xf numFmtId="169" fontId="5" fillId="3" borderId="17" xfId="0" applyNumberFormat="1" applyFont="1" applyFill="1" applyBorder="1" applyAlignment="1" applyProtection="1">
      <alignment horizontal="center"/>
      <protection locked="0"/>
    </xf>
    <xf numFmtId="169" fontId="5" fillId="3" borderId="18" xfId="0" applyNumberFormat="1" applyFont="1" applyFill="1" applyBorder="1" applyAlignment="1" applyProtection="1">
      <alignment horizontal="center"/>
      <protection locked="0"/>
    </xf>
    <xf numFmtId="0" fontId="5" fillId="3" borderId="19" xfId="0" applyFont="1" applyFill="1" applyBorder="1" applyAlignment="1" applyProtection="1">
      <alignment horizontal="left" wrapText="1"/>
      <protection locked="0"/>
    </xf>
    <xf numFmtId="0" fontId="5" fillId="3" borderId="1" xfId="0" applyFont="1" applyFill="1" applyBorder="1" applyAlignment="1" applyProtection="1">
      <alignment horizontal="left" wrapText="1"/>
      <protection locked="0"/>
    </xf>
    <xf numFmtId="0" fontId="5" fillId="3" borderId="20" xfId="0" applyFont="1" applyFill="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 fillId="3" borderId="21" xfId="0" applyFont="1" applyFill="1" applyBorder="1" applyAlignment="1" applyProtection="1">
      <alignment horizontal="left" wrapText="1"/>
      <protection locked="0"/>
    </xf>
    <xf numFmtId="0" fontId="5" fillId="3" borderId="3" xfId="0" applyFont="1" applyFill="1" applyBorder="1" applyAlignment="1" applyProtection="1">
      <alignment horizontal="left" wrapText="1"/>
      <protection locked="0"/>
    </xf>
    <xf numFmtId="165" fontId="5" fillId="3" borderId="16" xfId="0" applyNumberFormat="1" applyFont="1" applyFill="1" applyBorder="1" applyAlignment="1" applyProtection="1">
      <alignment horizontal="center"/>
      <protection locked="0"/>
    </xf>
    <xf numFmtId="165" fontId="5" fillId="3" borderId="17" xfId="0" applyNumberFormat="1" applyFont="1" applyFill="1" applyBorder="1" applyAlignment="1" applyProtection="1">
      <alignment horizontal="center"/>
      <protection locked="0"/>
    </xf>
    <xf numFmtId="165" fontId="5" fillId="3" borderId="18" xfId="0" applyNumberFormat="1" applyFont="1" applyFill="1" applyBorder="1" applyAlignment="1" applyProtection="1">
      <alignment horizontal="center"/>
      <protection locked="0"/>
    </xf>
    <xf numFmtId="1" fontId="5" fillId="3" borderId="19" xfId="0" applyNumberFormat="1" applyFont="1" applyFill="1" applyBorder="1" applyAlignment="1" applyProtection="1">
      <alignment horizontal="center"/>
      <protection locked="0"/>
    </xf>
    <xf numFmtId="1" fontId="5" fillId="3" borderId="1" xfId="0" applyNumberFormat="1" applyFont="1" applyFill="1" applyBorder="1" applyAlignment="1" applyProtection="1">
      <alignment horizontal="center"/>
      <protection locked="0"/>
    </xf>
    <xf numFmtId="1" fontId="5" fillId="3" borderId="20" xfId="0" applyNumberFormat="1" applyFont="1" applyFill="1" applyBorder="1" applyAlignment="1" applyProtection="1">
      <alignment horizontal="center"/>
      <protection locked="0"/>
    </xf>
    <xf numFmtId="1" fontId="5" fillId="3" borderId="2" xfId="0" applyNumberFormat="1" applyFont="1" applyFill="1" applyBorder="1" applyAlignment="1" applyProtection="1">
      <alignment horizontal="center"/>
      <protection locked="0"/>
    </xf>
    <xf numFmtId="1" fontId="5" fillId="3" borderId="21" xfId="0" applyNumberFormat="1" applyFont="1" applyFill="1" applyBorder="1" applyAlignment="1" applyProtection="1">
      <alignment horizontal="center"/>
      <protection locked="0"/>
    </xf>
    <xf numFmtId="1" fontId="5" fillId="3" borderId="3" xfId="0" applyNumberFormat="1" applyFont="1" applyFill="1" applyBorder="1" applyAlignment="1" applyProtection="1">
      <alignment horizontal="center"/>
      <protection locked="0"/>
    </xf>
    <xf numFmtId="0" fontId="5" fillId="0" borderId="0" xfId="0" applyFont="1" applyAlignment="1">
      <alignment horizontal="left"/>
    </xf>
    <xf numFmtId="164" fontId="6" fillId="3" borderId="31" xfId="2" applyNumberFormat="1" applyFont="1" applyFill="1" applyBorder="1" applyAlignment="1" applyProtection="1">
      <alignment horizontal="center"/>
      <protection locked="0"/>
    </xf>
    <xf numFmtId="164" fontId="6" fillId="3" borderId="17" xfId="2" applyNumberFormat="1" applyFont="1" applyFill="1" applyBorder="1" applyAlignment="1" applyProtection="1">
      <alignment horizontal="center"/>
      <protection locked="0"/>
    </xf>
    <xf numFmtId="164" fontId="6" fillId="3" borderId="46" xfId="2" applyNumberFormat="1" applyFont="1" applyFill="1" applyBorder="1" applyAlignment="1" applyProtection="1">
      <alignment horizontal="center"/>
      <protection locked="0"/>
    </xf>
    <xf numFmtId="169" fontId="5" fillId="0" borderId="22" xfId="0" applyNumberFormat="1" applyFont="1" applyBorder="1" applyAlignment="1" applyProtection="1">
      <alignment horizontal="left"/>
    </xf>
    <xf numFmtId="169" fontId="5" fillId="0" borderId="26" xfId="0" applyNumberFormat="1" applyFont="1" applyBorder="1" applyAlignment="1" applyProtection="1">
      <alignment horizontal="left"/>
    </xf>
    <xf numFmtId="169" fontId="5" fillId="0" borderId="22" xfId="0" applyNumberFormat="1" applyFont="1" applyBorder="1" applyAlignment="1">
      <alignment horizontal="left"/>
    </xf>
    <xf numFmtId="169" fontId="5" fillId="0" borderId="26" xfId="0" applyNumberFormat="1" applyFont="1" applyBorder="1" applyAlignment="1">
      <alignment horizontal="left"/>
    </xf>
    <xf numFmtId="164" fontId="6" fillId="3" borderId="8" xfId="2" applyNumberFormat="1" applyFont="1" applyFill="1" applyBorder="1" applyAlignment="1" applyProtection="1">
      <alignment horizontal="center"/>
      <protection locked="0"/>
    </xf>
    <xf numFmtId="42" fontId="6" fillId="3" borderId="17" xfId="2" applyNumberFormat="1" applyFont="1" applyFill="1" applyBorder="1" applyAlignment="1" applyProtection="1">
      <alignment horizontal="center"/>
      <protection locked="0"/>
    </xf>
    <xf numFmtId="42" fontId="6" fillId="3" borderId="10" xfId="2" applyNumberFormat="1" applyFont="1" applyFill="1" applyBorder="1" applyAlignment="1" applyProtection="1">
      <alignment horizontal="center"/>
      <protection locked="0"/>
    </xf>
    <xf numFmtId="169" fontId="5" fillId="0" borderId="22" xfId="0" applyNumberFormat="1" applyFont="1" applyBorder="1" applyProtection="1"/>
    <xf numFmtId="169" fontId="12" fillId="0" borderId="22" xfId="0" applyNumberFormat="1" applyFont="1" applyBorder="1" applyAlignment="1">
      <alignment horizontal="left"/>
    </xf>
    <xf numFmtId="169" fontId="12" fillId="0" borderId="22" xfId="0" applyNumberFormat="1" applyFont="1" applyBorder="1" applyAlignment="1"/>
    <xf numFmtId="0" fontId="11" fillId="0" borderId="0" xfId="0" applyFont="1" applyFill="1" applyAlignment="1">
      <alignment vertical="center"/>
    </xf>
    <xf numFmtId="0" fontId="12" fillId="0" borderId="30"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25" xfId="0" applyFont="1" applyFill="1" applyBorder="1" applyAlignment="1" applyProtection="1">
      <alignment vertical="center"/>
    </xf>
    <xf numFmtId="0" fontId="11" fillId="0" borderId="0" xfId="0" applyFont="1" applyFill="1" applyAlignment="1" applyProtection="1">
      <alignment vertical="center"/>
    </xf>
    <xf numFmtId="0" fontId="11" fillId="0" borderId="0" xfId="0" applyFont="1" applyFill="1" applyBorder="1" applyAlignment="1">
      <alignment vertical="center"/>
    </xf>
    <xf numFmtId="0" fontId="6" fillId="0" borderId="0" xfId="0" applyFont="1" applyAlignment="1">
      <alignment vertical="center"/>
    </xf>
    <xf numFmtId="0" fontId="6" fillId="0" borderId="30" xfId="0" applyFont="1" applyBorder="1" applyAlignment="1" applyProtection="1">
      <alignment horizontal="left" vertical="center"/>
    </xf>
    <xf numFmtId="0" fontId="6" fillId="0" borderId="25" xfId="0" applyFont="1" applyBorder="1" applyAlignment="1" applyProtection="1">
      <alignment vertical="center"/>
    </xf>
    <xf numFmtId="0" fontId="6" fillId="0" borderId="0" xfId="0" applyFont="1" applyBorder="1" applyAlignment="1">
      <alignment vertical="center"/>
    </xf>
    <xf numFmtId="0" fontId="0" fillId="0" borderId="0" xfId="0" applyBorder="1" applyAlignment="1" applyProtection="1">
      <alignment vertical="center"/>
    </xf>
    <xf numFmtId="0" fontId="0" fillId="0" borderId="25" xfId="0" applyBorder="1" applyAlignment="1" applyProtection="1">
      <alignment vertical="center"/>
    </xf>
    <xf numFmtId="0" fontId="0" fillId="0" borderId="0" xfId="0" applyBorder="1" applyAlignment="1">
      <alignment vertical="center"/>
    </xf>
    <xf numFmtId="0" fontId="0" fillId="0" borderId="0" xfId="0" applyAlignment="1">
      <alignment vertical="center"/>
    </xf>
    <xf numFmtId="0" fontId="6" fillId="0" borderId="40" xfId="6" applyFont="1" applyBorder="1" applyAlignment="1" applyProtection="1"/>
    <xf numFmtId="0" fontId="6" fillId="0" borderId="22" xfId="6" applyFont="1" applyBorder="1" applyAlignment="1" applyProtection="1">
      <alignment vertical="center"/>
    </xf>
    <xf numFmtId="0" fontId="6" fillId="0" borderId="26" xfId="6" applyFont="1" applyBorder="1" applyAlignment="1" applyProtection="1">
      <alignment vertical="center"/>
    </xf>
    <xf numFmtId="0" fontId="22" fillId="0" borderId="0" xfId="6" applyFont="1" applyAlignment="1">
      <alignment vertical="center"/>
    </xf>
    <xf numFmtId="0" fontId="12" fillId="4" borderId="20" xfId="6" applyFont="1" applyFill="1" applyBorder="1" applyAlignment="1" applyProtection="1">
      <alignment horizontal="left" vertical="center"/>
    </xf>
    <xf numFmtId="0" fontId="12" fillId="4" borderId="32" xfId="6" applyFont="1" applyFill="1" applyBorder="1" applyAlignment="1" applyProtection="1">
      <alignment horizontal="left" vertical="center"/>
    </xf>
    <xf numFmtId="0" fontId="5" fillId="0" borderId="36" xfId="6" applyFont="1" applyBorder="1" applyAlignment="1" applyProtection="1">
      <alignment horizontal="center" vertical="center" wrapText="1"/>
    </xf>
    <xf numFmtId="0" fontId="5" fillId="0" borderId="15" xfId="6" applyFont="1" applyBorder="1" applyAlignment="1" applyProtection="1">
      <alignment horizontal="center" vertical="center" wrapText="1"/>
    </xf>
    <xf numFmtId="0" fontId="5" fillId="0" borderId="52" xfId="6" applyFont="1" applyBorder="1" applyAlignment="1" applyProtection="1">
      <alignment horizontal="center" vertical="center" wrapText="1"/>
    </xf>
    <xf numFmtId="0" fontId="12" fillId="4" borderId="5" xfId="6" applyFont="1" applyFill="1" applyBorder="1" applyAlignment="1" applyProtection="1">
      <alignment horizontal="left" vertical="center"/>
    </xf>
    <xf numFmtId="0" fontId="12" fillId="4" borderId="28" xfId="6" applyFont="1" applyFill="1" applyBorder="1" applyAlignment="1" applyProtection="1">
      <alignment horizontal="left" vertical="center"/>
    </xf>
    <xf numFmtId="0" fontId="5" fillId="4" borderId="22" xfId="0" applyFont="1" applyFill="1" applyBorder="1" applyAlignment="1" applyProtection="1">
      <alignment vertical="center"/>
    </xf>
    <xf numFmtId="0" fontId="5" fillId="4" borderId="26" xfId="0" applyFont="1" applyFill="1" applyBorder="1" applyAlignment="1" applyProtection="1">
      <alignment vertical="center"/>
    </xf>
    <xf numFmtId="0" fontId="12" fillId="4" borderId="40" xfId="0" applyFont="1" applyFill="1" applyBorder="1" applyAlignment="1" applyProtection="1">
      <alignment vertical="center"/>
    </xf>
    <xf numFmtId="0" fontId="5" fillId="4" borderId="0" xfId="0" applyFont="1" applyFill="1" applyBorder="1" applyAlignment="1" applyProtection="1"/>
    <xf numFmtId="0" fontId="5" fillId="4" borderId="0" xfId="0" applyFont="1" applyFill="1" applyBorder="1" applyProtection="1"/>
    <xf numFmtId="0" fontId="5" fillId="4" borderId="25" xfId="0" applyFont="1" applyFill="1" applyBorder="1" applyProtection="1"/>
    <xf numFmtId="0" fontId="6" fillId="0" borderId="37" xfId="0" quotePrefix="1" applyFont="1" applyFill="1" applyBorder="1" applyAlignment="1">
      <alignment horizontal="center"/>
    </xf>
    <xf numFmtId="0" fontId="6" fillId="0" borderId="60" xfId="0" quotePrefix="1" applyFont="1" applyFill="1" applyBorder="1" applyAlignment="1">
      <alignment horizontal="center"/>
    </xf>
    <xf numFmtId="0" fontId="6" fillId="0" borderId="25" xfId="6" applyFont="1" applyFill="1" applyBorder="1" applyAlignment="1" applyProtection="1">
      <alignment horizontal="left" vertical="center"/>
      <protection locked="0"/>
    </xf>
    <xf numFmtId="0" fontId="6" fillId="0" borderId="69" xfId="6" applyFont="1" applyFill="1" applyBorder="1" applyAlignment="1" applyProtection="1">
      <alignment horizontal="left" vertical="center"/>
      <protection locked="0"/>
    </xf>
    <xf numFmtId="0" fontId="6" fillId="3" borderId="12" xfId="6" applyFont="1" applyFill="1" applyBorder="1" applyAlignment="1" applyProtection="1">
      <alignment horizontal="left" vertical="center"/>
      <protection locked="0"/>
    </xf>
    <xf numFmtId="0" fontId="6" fillId="0" borderId="7" xfId="0" applyFont="1" applyBorder="1" applyAlignment="1" applyProtection="1">
      <alignment vertical="center" wrapText="1"/>
    </xf>
    <xf numFmtId="0" fontId="6" fillId="0" borderId="7" xfId="0" applyFont="1" applyBorder="1" applyAlignment="1" applyProtection="1">
      <alignment vertical="center" wrapText="1"/>
      <protection locked="0"/>
    </xf>
    <xf numFmtId="0" fontId="6" fillId="0" borderId="9" xfId="0" applyFont="1" applyBorder="1" applyAlignment="1" applyProtection="1">
      <alignment vertical="center" wrapText="1"/>
    </xf>
    <xf numFmtId="0" fontId="12" fillId="4" borderId="30" xfId="0" applyFont="1" applyFill="1" applyBorder="1" applyAlignment="1" applyProtection="1">
      <alignment vertical="center"/>
    </xf>
    <xf numFmtId="0" fontId="5" fillId="4" borderId="0" xfId="0" applyFont="1" applyFill="1" applyBorder="1" applyAlignment="1" applyProtection="1">
      <alignment vertical="center"/>
    </xf>
    <xf numFmtId="0" fontId="6" fillId="0" borderId="13" xfId="0" applyFont="1" applyFill="1" applyBorder="1" applyAlignment="1" applyProtection="1">
      <alignment horizontal="left" wrapText="1"/>
      <protection locked="0"/>
    </xf>
    <xf numFmtId="0" fontId="5" fillId="0" borderId="40" xfId="0" applyFont="1" applyBorder="1" applyAlignment="1" applyProtection="1">
      <alignment horizontal="center"/>
    </xf>
    <xf numFmtId="0" fontId="5" fillId="0" borderId="22" xfId="0" applyFont="1" applyBorder="1" applyAlignment="1" applyProtection="1">
      <alignment horizontal="center"/>
    </xf>
    <xf numFmtId="0" fontId="5" fillId="0" borderId="22" xfId="0" applyFont="1" applyFill="1" applyBorder="1" applyAlignment="1" applyProtection="1">
      <alignment horizontal="left"/>
    </xf>
    <xf numFmtId="0" fontId="6" fillId="0" borderId="22" xfId="0" applyFont="1" applyFill="1" applyBorder="1" applyAlignment="1" applyProtection="1"/>
    <xf numFmtId="169" fontId="5" fillId="0" borderId="22" xfId="0" applyNumberFormat="1" applyFont="1" applyFill="1" applyBorder="1" applyAlignment="1" applyProtection="1">
      <alignment horizontal="left"/>
    </xf>
    <xf numFmtId="169" fontId="5" fillId="0" borderId="26" xfId="0" applyNumberFormat="1" applyFont="1" applyFill="1" applyBorder="1" applyAlignment="1" applyProtection="1">
      <alignment horizontal="left"/>
    </xf>
    <xf numFmtId="0" fontId="6" fillId="0" borderId="40" xfId="0" applyFont="1" applyBorder="1" applyAlignment="1" applyProtection="1"/>
    <xf numFmtId="49" fontId="5" fillId="0" borderId="22" xfId="0" applyNumberFormat="1" applyFont="1" applyBorder="1" applyAlignment="1" applyProtection="1">
      <alignment horizontal="left"/>
    </xf>
    <xf numFmtId="0" fontId="5" fillId="0" borderId="40" xfId="0" applyFont="1" applyBorder="1" applyAlignment="1" applyProtection="1">
      <alignment horizontal="left" indent="3"/>
    </xf>
    <xf numFmtId="0" fontId="5" fillId="0" borderId="40" xfId="0" applyFont="1" applyBorder="1" applyAlignment="1" applyProtection="1">
      <alignment horizontal="left" indent="4"/>
    </xf>
    <xf numFmtId="0" fontId="13" fillId="0" borderId="0" xfId="0" applyFont="1" applyProtection="1"/>
    <xf numFmtId="0" fontId="5" fillId="0" borderId="0" xfId="0" applyFont="1" applyAlignment="1" applyProtection="1">
      <alignment horizontal="left"/>
    </xf>
    <xf numFmtId="49" fontId="5" fillId="2" borderId="22" xfId="0" applyNumberFormat="1" applyFont="1" applyFill="1" applyBorder="1" applyAlignment="1" applyProtection="1">
      <alignment horizontal="center"/>
    </xf>
    <xf numFmtId="0" fontId="15" fillId="2" borderId="0" xfId="0" applyFont="1" applyFill="1" applyAlignment="1" applyProtection="1"/>
    <xf numFmtId="0" fontId="6" fillId="5" borderId="4" xfId="0" applyFont="1" applyFill="1" applyBorder="1"/>
    <xf numFmtId="0" fontId="6" fillId="5" borderId="32" xfId="0" applyFont="1" applyFill="1" applyBorder="1" applyAlignment="1"/>
    <xf numFmtId="169" fontId="5" fillId="0" borderId="0" xfId="0" applyNumberFormat="1" applyFont="1" applyBorder="1" applyAlignment="1" applyProtection="1"/>
    <xf numFmtId="0" fontId="6" fillId="0" borderId="22" xfId="0" applyFont="1" applyBorder="1" applyAlignment="1" applyProtection="1">
      <alignment horizontal="left"/>
    </xf>
    <xf numFmtId="166" fontId="5" fillId="0" borderId="22" xfId="0" applyNumberFormat="1" applyFont="1" applyBorder="1" applyAlignment="1" applyProtection="1">
      <alignment horizontal="center"/>
    </xf>
    <xf numFmtId="49" fontId="5" fillId="5" borderId="8" xfId="0" applyNumberFormat="1" applyFont="1" applyFill="1" applyBorder="1" applyAlignment="1" applyProtection="1">
      <alignment horizontal="center" vertical="center"/>
    </xf>
    <xf numFmtId="0" fontId="5" fillId="5" borderId="10" xfId="0" applyFont="1" applyFill="1" applyBorder="1" applyAlignment="1" applyProtection="1">
      <alignment horizontal="center" vertical="center"/>
    </xf>
    <xf numFmtId="0" fontId="5" fillId="0" borderId="28" xfId="0" applyFont="1" applyBorder="1" applyAlignment="1" applyProtection="1">
      <alignment horizontal="center" vertical="center"/>
    </xf>
    <xf numFmtId="169" fontId="5" fillId="0" borderId="22" xfId="0" applyNumberFormat="1" applyFont="1" applyBorder="1" applyAlignment="1" applyProtection="1"/>
    <xf numFmtId="0" fontId="6" fillId="0" borderId="26" xfId="0" applyFont="1" applyBorder="1" applyAlignment="1" applyProtection="1">
      <alignment horizontal="left"/>
    </xf>
    <xf numFmtId="169" fontId="5" fillId="0" borderId="0" xfId="0" applyNumberFormat="1" applyFont="1" applyBorder="1" applyAlignment="1" applyProtection="1">
      <alignment horizontal="left"/>
    </xf>
    <xf numFmtId="0" fontId="0" fillId="0" borderId="0" xfId="0" applyBorder="1" applyAlignment="1" applyProtection="1"/>
    <xf numFmtId="0" fontId="6" fillId="0" borderId="32" xfId="0" applyFont="1" applyBorder="1" applyProtection="1"/>
    <xf numFmtId="0" fontId="6" fillId="0" borderId="28" xfId="0" applyFont="1" applyBorder="1" applyProtection="1"/>
    <xf numFmtId="0" fontId="12" fillId="5" borderId="23" xfId="0" applyFont="1" applyFill="1" applyBorder="1" applyAlignment="1" applyProtection="1">
      <alignment horizontal="center" vertical="center"/>
    </xf>
    <xf numFmtId="0" fontId="6" fillId="5" borderId="15"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12" fillId="5" borderId="43" xfId="0" applyFont="1" applyFill="1" applyBorder="1" applyAlignment="1" applyProtection="1">
      <alignment horizontal="center" vertical="center"/>
    </xf>
    <xf numFmtId="0" fontId="6" fillId="5" borderId="15" xfId="0" applyFont="1" applyFill="1" applyBorder="1" applyAlignment="1" applyProtection="1">
      <alignment horizontal="center" vertical="center" wrapText="1"/>
    </xf>
    <xf numFmtId="0" fontId="6" fillId="5" borderId="53" xfId="0" applyFont="1" applyFill="1" applyBorder="1" applyAlignment="1" applyProtection="1">
      <alignment horizontal="center" vertical="center"/>
    </xf>
    <xf numFmtId="0" fontId="6" fillId="5" borderId="52" xfId="0" applyFont="1" applyFill="1" applyBorder="1" applyAlignment="1" applyProtection="1">
      <alignment horizontal="center" vertical="center" wrapText="1"/>
    </xf>
    <xf numFmtId="169" fontId="5" fillId="0" borderId="0" xfId="0" applyNumberFormat="1" applyFont="1" applyAlignment="1" applyProtection="1">
      <alignment horizontal="left"/>
    </xf>
    <xf numFmtId="0" fontId="6" fillId="5" borderId="52" xfId="0" applyFont="1" applyFill="1" applyBorder="1" applyAlignment="1" applyProtection="1">
      <alignment horizontal="center" wrapText="1"/>
    </xf>
    <xf numFmtId="0" fontId="6" fillId="5" borderId="53" xfId="0" applyFont="1" applyFill="1" applyBorder="1" applyAlignment="1" applyProtection="1">
      <alignment horizontal="center"/>
    </xf>
    <xf numFmtId="0" fontId="12" fillId="5" borderId="66" xfId="0" applyFont="1" applyFill="1" applyBorder="1" applyAlignment="1" applyProtection="1">
      <alignment horizontal="center"/>
    </xf>
    <xf numFmtId="42" fontId="6" fillId="5" borderId="33" xfId="0" applyNumberFormat="1" applyFont="1" applyFill="1" applyBorder="1" applyAlignment="1" applyProtection="1">
      <alignment horizontal="center"/>
    </xf>
    <xf numFmtId="0" fontId="6" fillId="5" borderId="34" xfId="0" applyFont="1" applyFill="1" applyBorder="1" applyAlignment="1" applyProtection="1">
      <alignment horizontal="center" wrapText="1"/>
    </xf>
    <xf numFmtId="0" fontId="6" fillId="5" borderId="15" xfId="0" applyFont="1" applyFill="1" applyBorder="1" applyAlignment="1" applyProtection="1">
      <alignment horizontal="center" wrapText="1"/>
    </xf>
    <xf numFmtId="42" fontId="6" fillId="5" borderId="23" xfId="0" applyNumberFormat="1" applyFont="1" applyFill="1" applyBorder="1" applyAlignment="1" applyProtection="1">
      <alignment horizontal="center"/>
    </xf>
    <xf numFmtId="42" fontId="12" fillId="5" borderId="48" xfId="0" applyNumberFormat="1" applyFont="1" applyFill="1" applyBorder="1" applyAlignment="1" applyProtection="1">
      <alignment horizontal="center"/>
    </xf>
    <xf numFmtId="42" fontId="12" fillId="5" borderId="66" xfId="0" applyNumberFormat="1" applyFont="1" applyFill="1" applyBorder="1" applyAlignment="1" applyProtection="1">
      <alignment horizontal="center"/>
    </xf>
    <xf numFmtId="0" fontId="5" fillId="5" borderId="23"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0" fillId="0" borderId="22" xfId="0" applyBorder="1" applyAlignment="1" applyProtection="1"/>
    <xf numFmtId="0" fontId="5" fillId="0" borderId="57" xfId="0" quotePrefix="1" applyFont="1" applyFill="1" applyBorder="1" applyAlignment="1" applyProtection="1">
      <alignment horizontal="center" vertical="center"/>
    </xf>
    <xf numFmtId="0" fontId="5" fillId="2" borderId="30" xfId="6" applyFont="1" applyFill="1" applyBorder="1" applyAlignment="1" applyProtection="1"/>
    <xf numFmtId="0" fontId="5" fillId="2" borderId="15" xfId="6" applyFont="1" applyFill="1" applyBorder="1" applyAlignment="1" applyProtection="1"/>
    <xf numFmtId="0" fontId="5" fillId="2" borderId="52" xfId="6" applyFont="1" applyFill="1" applyBorder="1" applyAlignment="1" applyProtection="1"/>
    <xf numFmtId="0" fontId="5" fillId="0" borderId="37" xfId="6" applyFont="1" applyBorder="1" applyAlignment="1" applyProtection="1"/>
    <xf numFmtId="0" fontId="5" fillId="0" borderId="23" xfId="6" applyFont="1" applyBorder="1" applyAlignment="1" applyProtection="1"/>
    <xf numFmtId="0" fontId="5" fillId="0" borderId="25" xfId="6" applyFont="1" applyBorder="1" applyAlignment="1" applyProtection="1"/>
    <xf numFmtId="0" fontId="5" fillId="0" borderId="33" xfId="6" applyFont="1" applyBorder="1" applyAlignment="1" applyProtection="1"/>
    <xf numFmtId="0" fontId="5" fillId="0" borderId="54" xfId="6" applyFont="1" applyBorder="1" applyAlignment="1" applyProtection="1"/>
    <xf numFmtId="0" fontId="5" fillId="0" borderId="53" xfId="6" applyFont="1" applyBorder="1" applyAlignment="1" applyProtection="1"/>
    <xf numFmtId="0" fontId="5" fillId="0" borderId="55" xfId="6" applyFont="1" applyBorder="1" applyAlignment="1" applyProtection="1"/>
    <xf numFmtId="0" fontId="5" fillId="0" borderId="12" xfId="6" applyFont="1" applyBorder="1" applyAlignment="1" applyProtection="1"/>
    <xf numFmtId="0" fontId="5" fillId="0" borderId="54" xfId="6" applyFont="1" applyFill="1" applyBorder="1" applyAlignment="1" applyProtection="1"/>
    <xf numFmtId="0" fontId="5" fillId="0" borderId="33" xfId="6" applyFont="1" applyFill="1" applyBorder="1" applyAlignment="1" applyProtection="1"/>
    <xf numFmtId="0" fontId="5" fillId="0" borderId="13" xfId="6" applyFont="1" applyBorder="1" applyAlignment="1" applyProtection="1"/>
    <xf numFmtId="0" fontId="5" fillId="0" borderId="35" xfId="6" applyFont="1" applyBorder="1" applyAlignment="1" applyProtection="1">
      <alignment horizontal="center" vertical="center" wrapText="1"/>
    </xf>
    <xf numFmtId="0" fontId="6" fillId="3" borderId="50" xfId="6" applyFont="1" applyFill="1" applyBorder="1" applyAlignment="1" applyProtection="1">
      <alignment horizontal="center" vertical="center"/>
      <protection locked="0"/>
    </xf>
    <xf numFmtId="9" fontId="6" fillId="3" borderId="53" xfId="18" applyNumberFormat="1" applyFont="1" applyFill="1" applyBorder="1" applyAlignment="1" applyProtection="1">
      <alignment horizontal="center" vertical="center"/>
      <protection locked="0"/>
    </xf>
    <xf numFmtId="44" fontId="6" fillId="3" borderId="53" xfId="2" applyFont="1" applyFill="1" applyBorder="1" applyAlignment="1" applyProtection="1">
      <alignment horizontal="center" vertical="center"/>
      <protection locked="0"/>
    </xf>
    <xf numFmtId="44" fontId="6" fillId="3" borderId="56" xfId="2" applyFont="1" applyFill="1" applyBorder="1" applyAlignment="1" applyProtection="1">
      <alignment horizontal="center" vertical="center"/>
      <protection locked="0"/>
    </xf>
    <xf numFmtId="165" fontId="6" fillId="3" borderId="53" xfId="6" applyNumberFormat="1" applyFont="1" applyFill="1" applyBorder="1" applyAlignment="1" applyProtection="1">
      <alignment horizontal="left" vertical="center"/>
      <protection locked="0"/>
    </xf>
    <xf numFmtId="165" fontId="6" fillId="3" borderId="20" xfId="6" applyNumberFormat="1" applyFont="1" applyFill="1" applyBorder="1" applyAlignment="1" applyProtection="1">
      <alignment horizontal="left" vertical="center"/>
      <protection locked="0"/>
    </xf>
    <xf numFmtId="44" fontId="6" fillId="3" borderId="49" xfId="2" applyFont="1" applyFill="1" applyBorder="1" applyAlignment="1" applyProtection="1">
      <alignment horizontal="center" vertical="center"/>
      <protection locked="0"/>
    </xf>
    <xf numFmtId="44" fontId="6" fillId="3" borderId="1" xfId="2" applyFont="1" applyFill="1" applyBorder="1" applyAlignment="1" applyProtection="1">
      <alignment horizontal="center" vertical="center"/>
      <protection locked="0"/>
    </xf>
    <xf numFmtId="44" fontId="6" fillId="3" borderId="7" xfId="2" applyFont="1" applyFill="1" applyBorder="1" applyAlignment="1" applyProtection="1">
      <alignment horizontal="center" vertical="center"/>
      <protection locked="0"/>
    </xf>
    <xf numFmtId="44" fontId="6" fillId="3" borderId="2" xfId="2" applyFont="1" applyFill="1" applyBorder="1" applyAlignment="1" applyProtection="1">
      <alignment horizontal="center" vertical="center"/>
      <protection locked="0"/>
    </xf>
    <xf numFmtId="0" fontId="5" fillId="5" borderId="5" xfId="0" applyFont="1" applyFill="1" applyBorder="1" applyAlignment="1" applyProtection="1">
      <alignment vertical="center"/>
    </xf>
    <xf numFmtId="0" fontId="5" fillId="0" borderId="57" xfId="0" quotePrefix="1" applyFont="1" applyFill="1" applyBorder="1" applyAlignment="1" applyProtection="1">
      <alignment horizontal="center"/>
    </xf>
    <xf numFmtId="0" fontId="5" fillId="5" borderId="5" xfId="0" applyFont="1" applyFill="1" applyBorder="1" applyAlignment="1" applyProtection="1"/>
    <xf numFmtId="42" fontId="5" fillId="5" borderId="4" xfId="2" applyNumberFormat="1" applyFont="1" applyFill="1" applyBorder="1" applyAlignment="1" applyProtection="1"/>
    <xf numFmtId="164" fontId="5" fillId="5" borderId="4" xfId="2" applyNumberFormat="1" applyFont="1" applyFill="1" applyBorder="1" applyAlignment="1" applyProtection="1"/>
    <xf numFmtId="164" fontId="5" fillId="5" borderId="28" xfId="2" applyNumberFormat="1" applyFont="1" applyFill="1" applyBorder="1" applyAlignment="1" applyProtection="1"/>
    <xf numFmtId="0" fontId="5" fillId="0" borderId="32" xfId="0" quotePrefix="1" applyFont="1" applyFill="1" applyBorder="1" applyAlignment="1" applyProtection="1">
      <alignment horizontal="center"/>
    </xf>
    <xf numFmtId="0" fontId="5" fillId="5" borderId="32" xfId="0" applyFont="1" applyFill="1" applyBorder="1" applyAlignment="1" applyProtection="1"/>
    <xf numFmtId="42" fontId="5" fillId="5" borderId="5" xfId="2" applyNumberFormat="1" applyFont="1" applyFill="1" applyBorder="1" applyAlignment="1" applyProtection="1"/>
    <xf numFmtId="0" fontId="5" fillId="0" borderId="57" xfId="0" quotePrefix="1" applyFont="1" applyFill="1" applyBorder="1" applyAlignment="1">
      <alignment horizontal="center"/>
    </xf>
    <xf numFmtId="0" fontId="5" fillId="5" borderId="22" xfId="0" applyFont="1" applyFill="1" applyBorder="1" applyAlignment="1"/>
    <xf numFmtId="42" fontId="5" fillId="5" borderId="4" xfId="2" applyNumberFormat="1" applyFont="1" applyFill="1" applyBorder="1" applyAlignment="1"/>
    <xf numFmtId="42" fontId="5" fillId="5" borderId="32" xfId="2" applyNumberFormat="1" applyFont="1" applyFill="1" applyBorder="1" applyAlignment="1"/>
    <xf numFmtId="42" fontId="5" fillId="5" borderId="28" xfId="2" applyNumberFormat="1" applyFont="1" applyFill="1" applyBorder="1" applyAlignment="1"/>
    <xf numFmtId="0" fontId="5" fillId="0" borderId="0" xfId="0" applyFont="1" applyAlignment="1"/>
    <xf numFmtId="0" fontId="5" fillId="5" borderId="5" xfId="0" applyFont="1" applyFill="1" applyBorder="1" applyAlignment="1"/>
    <xf numFmtId="42" fontId="5" fillId="5" borderId="4" xfId="0" applyNumberFormat="1" applyFont="1" applyFill="1" applyBorder="1" applyAlignment="1"/>
    <xf numFmtId="42" fontId="5" fillId="5" borderId="32" xfId="0" applyNumberFormat="1" applyFont="1" applyFill="1" applyBorder="1" applyAlignment="1"/>
    <xf numFmtId="42" fontId="6" fillId="0" borderId="17" xfId="2" applyNumberFormat="1" applyFont="1" applyBorder="1" applyAlignment="1" applyProtection="1"/>
    <xf numFmtId="44" fontId="5" fillId="0" borderId="32" xfId="2" applyFont="1" applyBorder="1" applyAlignment="1">
      <alignment vertical="center"/>
    </xf>
    <xf numFmtId="0" fontId="5" fillId="0" borderId="0" xfId="0" applyFont="1" applyBorder="1" applyAlignment="1" applyProtection="1">
      <alignment horizontal="right"/>
    </xf>
    <xf numFmtId="42" fontId="6" fillId="0" borderId="0" xfId="2" applyNumberFormat="1" applyFont="1" applyBorder="1"/>
    <xf numFmtId="42" fontId="6" fillId="0" borderId="0" xfId="2" applyNumberFormat="1" applyFont="1" applyBorder="1" applyAlignment="1">
      <alignment horizontal="center"/>
    </xf>
    <xf numFmtId="0" fontId="6" fillId="0" borderId="0" xfId="0" applyFont="1" applyBorder="1" applyAlignment="1">
      <alignment horizontal="left"/>
    </xf>
    <xf numFmtId="0" fontId="5" fillId="0" borderId="60" xfId="6" quotePrefix="1" applyFont="1" applyFill="1" applyBorder="1" applyAlignment="1">
      <alignment horizontal="center"/>
    </xf>
    <xf numFmtId="42" fontId="5" fillId="5" borderId="4" xfId="2" applyNumberFormat="1" applyFont="1" applyFill="1" applyBorder="1" applyAlignment="1">
      <alignment horizontal="center"/>
    </xf>
    <xf numFmtId="0" fontId="5" fillId="0" borderId="0" xfId="0" applyFont="1" applyBorder="1" applyAlignment="1"/>
    <xf numFmtId="0" fontId="6" fillId="3" borderId="7" xfId="0" applyFont="1" applyFill="1" applyBorder="1" applyAlignment="1" applyProtection="1">
      <alignment horizontal="left"/>
      <protection locked="0"/>
    </xf>
    <xf numFmtId="0" fontId="6" fillId="3" borderId="9" xfId="0" applyFont="1" applyFill="1" applyBorder="1" applyAlignment="1" applyProtection="1">
      <alignment horizontal="left"/>
      <protection locked="0"/>
    </xf>
    <xf numFmtId="0" fontId="6" fillId="0" borderId="5" xfId="0" applyFont="1" applyBorder="1" applyAlignment="1" applyProtection="1">
      <alignment horizontal="center" vertical="center"/>
    </xf>
    <xf numFmtId="42" fontId="5" fillId="5" borderId="4" xfId="0" applyNumberFormat="1" applyFont="1" applyFill="1" applyBorder="1" applyAlignment="1">
      <alignment horizontal="center"/>
    </xf>
    <xf numFmtId="0" fontId="5" fillId="0" borderId="42" xfId="0" quotePrefix="1" applyFont="1" applyFill="1" applyBorder="1" applyAlignment="1" applyProtection="1">
      <alignment horizontal="center"/>
    </xf>
    <xf numFmtId="0" fontId="5" fillId="5" borderId="3" xfId="0" applyFont="1" applyFill="1" applyBorder="1" applyAlignment="1" applyProtection="1"/>
    <xf numFmtId="42" fontId="6" fillId="5" borderId="18" xfId="2" applyNumberFormat="1" applyFont="1" applyFill="1" applyBorder="1" applyAlignment="1" applyProtection="1"/>
    <xf numFmtId="42" fontId="6" fillId="5" borderId="21" xfId="2" applyNumberFormat="1" applyFont="1" applyFill="1" applyBorder="1" applyAlignment="1" applyProtection="1"/>
    <xf numFmtId="42" fontId="6" fillId="5" borderId="10" xfId="0" applyNumberFormat="1" applyFont="1" applyFill="1" applyBorder="1" applyAlignment="1" applyProtection="1"/>
    <xf numFmtId="42" fontId="6" fillId="5" borderId="18" xfId="0" applyNumberFormat="1" applyFont="1" applyFill="1" applyBorder="1" applyAlignment="1" applyProtection="1"/>
    <xf numFmtId="42" fontId="6" fillId="5" borderId="21" xfId="0" applyNumberFormat="1" applyFont="1" applyFill="1" applyBorder="1" applyAlignment="1" applyProtection="1"/>
    <xf numFmtId="0" fontId="5" fillId="5" borderId="28" xfId="0" applyFont="1" applyFill="1" applyBorder="1" applyAlignment="1" applyProtection="1"/>
    <xf numFmtId="42" fontId="5" fillId="5" borderId="4" xfId="0" applyNumberFormat="1" applyFont="1" applyFill="1" applyBorder="1" applyAlignment="1" applyProtection="1"/>
    <xf numFmtId="42" fontId="5" fillId="5" borderId="32" xfId="0" applyNumberFormat="1" applyFont="1" applyFill="1" applyBorder="1" applyAlignment="1" applyProtection="1"/>
    <xf numFmtId="42" fontId="6" fillId="0" borderId="0" xfId="0" applyNumberFormat="1" applyFont="1" applyAlignment="1" applyProtection="1"/>
    <xf numFmtId="0" fontId="1" fillId="0" borderId="0" xfId="6" applyBorder="1" applyAlignment="1" applyProtection="1">
      <alignment horizontal="left" vertical="center"/>
    </xf>
    <xf numFmtId="0" fontId="1" fillId="0" borderId="25" xfId="6" applyBorder="1" applyAlignment="1" applyProtection="1">
      <alignment horizontal="left" vertical="center"/>
    </xf>
    <xf numFmtId="0" fontId="6" fillId="0" borderId="30" xfId="8" applyFont="1" applyBorder="1" applyAlignment="1" applyProtection="1"/>
    <xf numFmtId="0" fontId="0" fillId="0" borderId="0" xfId="0" applyBorder="1" applyAlignment="1" applyProtection="1">
      <alignment horizontal="left" vertical="top"/>
    </xf>
    <xf numFmtId="0" fontId="0" fillId="0" borderId="25" xfId="0" applyBorder="1" applyAlignment="1" applyProtection="1">
      <alignment horizontal="left" vertical="top"/>
    </xf>
    <xf numFmtId="0" fontId="21" fillId="0" borderId="30" xfId="5" applyFont="1" applyBorder="1" applyAlignment="1">
      <alignment vertical="center"/>
    </xf>
    <xf numFmtId="0" fontId="6" fillId="0" borderId="70" xfId="0" applyFont="1" applyBorder="1" applyAlignment="1" applyProtection="1">
      <alignment horizontal="left" vertical="top"/>
    </xf>
    <xf numFmtId="0" fontId="0" fillId="0" borderId="71" xfId="0" applyBorder="1" applyAlignment="1" applyProtection="1">
      <alignment horizontal="left" vertical="top"/>
    </xf>
    <xf numFmtId="0" fontId="0" fillId="0" borderId="72" xfId="0" applyBorder="1" applyAlignment="1" applyProtection="1">
      <alignment horizontal="left" vertical="top"/>
    </xf>
    <xf numFmtId="0" fontId="6" fillId="0" borderId="73" xfId="0" applyFont="1" applyBorder="1" applyAlignment="1" applyProtection="1">
      <alignment horizontal="left" vertical="top"/>
    </xf>
    <xf numFmtId="0" fontId="0" fillId="0" borderId="74" xfId="0" applyBorder="1" applyAlignment="1" applyProtection="1">
      <alignment horizontal="left" vertical="top"/>
    </xf>
    <xf numFmtId="0" fontId="6" fillId="0" borderId="73" xfId="0" applyFont="1" applyBorder="1" applyAlignment="1">
      <alignment vertical="center"/>
    </xf>
    <xf numFmtId="0" fontId="21" fillId="0" borderId="75" xfId="5" applyFont="1" applyBorder="1" applyAlignment="1">
      <alignment vertical="center"/>
    </xf>
    <xf numFmtId="0" fontId="0" fillId="0" borderId="76" xfId="0" applyBorder="1" applyAlignment="1" applyProtection="1">
      <alignment horizontal="left" vertical="top"/>
    </xf>
    <xf numFmtId="0" fontId="0" fillId="0" borderId="77" xfId="0" applyBorder="1" applyAlignment="1" applyProtection="1">
      <alignment horizontal="left" vertical="top"/>
    </xf>
    <xf numFmtId="1" fontId="6" fillId="3" borderId="17" xfId="2" applyNumberFormat="1" applyFont="1" applyFill="1" applyBorder="1" applyAlignment="1" applyProtection="1">
      <alignment horizontal="center"/>
      <protection locked="0"/>
    </xf>
    <xf numFmtId="37" fontId="6" fillId="3" borderId="29" xfId="19" applyNumberFormat="1" applyFont="1" applyFill="1" applyBorder="1" applyAlignment="1" applyProtection="1">
      <alignment horizontal="center"/>
      <protection locked="0"/>
    </xf>
    <xf numFmtId="0" fontId="12" fillId="0" borderId="57" xfId="0" quotePrefix="1" applyFont="1" applyBorder="1" applyAlignment="1" applyProtection="1">
      <alignment horizontal="center"/>
    </xf>
    <xf numFmtId="0" fontId="12" fillId="0" borderId="28" xfId="0" applyFont="1" applyBorder="1" applyAlignment="1" applyProtection="1">
      <alignment horizontal="left"/>
    </xf>
    <xf numFmtId="0" fontId="12" fillId="5" borderId="57" xfId="0" applyFont="1" applyFill="1" applyBorder="1" applyAlignment="1" applyProtection="1">
      <alignment horizontal="center"/>
    </xf>
    <xf numFmtId="0" fontId="12" fillId="5" borderId="48" xfId="0" applyFont="1" applyFill="1" applyBorder="1" applyAlignment="1" applyProtection="1">
      <alignment horizontal="center"/>
    </xf>
    <xf numFmtId="0" fontId="12" fillId="5" borderId="67" xfId="0" applyFont="1" applyFill="1" applyBorder="1" applyAlignment="1" applyProtection="1">
      <alignment horizontal="center"/>
    </xf>
    <xf numFmtId="42" fontId="12" fillId="0" borderId="68" xfId="2" applyNumberFormat="1" applyFont="1" applyBorder="1" applyAlignment="1" applyProtection="1">
      <alignment horizontal="center"/>
    </xf>
    <xf numFmtId="3" fontId="6" fillId="3" borderId="23" xfId="0" applyNumberFormat="1" applyFont="1" applyFill="1" applyBorder="1" applyAlignment="1" applyProtection="1">
      <alignment horizontal="center"/>
      <protection locked="0"/>
    </xf>
    <xf numFmtId="42" fontId="6" fillId="0" borderId="44" xfId="2" applyNumberFormat="1" applyFont="1" applyBorder="1" applyAlignment="1" applyProtection="1"/>
    <xf numFmtId="42" fontId="6" fillId="0" borderId="25" xfId="2" applyNumberFormat="1" applyFont="1" applyBorder="1" applyAlignment="1" applyProtection="1"/>
    <xf numFmtId="42" fontId="5" fillId="5" borderId="28" xfId="2" applyNumberFormat="1" applyFont="1" applyFill="1" applyBorder="1" applyAlignment="1" applyProtection="1"/>
  </cellXfs>
  <cellStyles count="20">
    <cellStyle name="Comma" xfId="19" builtinId="3"/>
    <cellStyle name="Comma 2" xfId="1" xr:uid="{00000000-0005-0000-0000-000001000000}"/>
    <cellStyle name="Currency" xfId="2" builtinId="4"/>
    <cellStyle name="Currency 2" xfId="3" xr:uid="{00000000-0005-0000-0000-000003000000}"/>
    <cellStyle name="Currency 2 2" xfId="4" xr:uid="{00000000-0005-0000-0000-000004000000}"/>
    <cellStyle name="Hyperlink" xfId="5" builtinId="8"/>
    <cellStyle name="Normal" xfId="0" builtinId="0"/>
    <cellStyle name="Normal 2" xfId="6" xr:uid="{00000000-0005-0000-0000-000007000000}"/>
    <cellStyle name="Normal 2 2" xfId="7" xr:uid="{00000000-0005-0000-0000-000008000000}"/>
    <cellStyle name="Normal 3" xfId="8" xr:uid="{00000000-0005-0000-0000-000009000000}"/>
    <cellStyle name="Normal 4" xfId="9" xr:uid="{00000000-0005-0000-0000-00000A000000}"/>
    <cellStyle name="Normal 4 2" xfId="10" xr:uid="{00000000-0005-0000-0000-00000B000000}"/>
    <cellStyle name="Normal 4 2 2" xfId="11" xr:uid="{00000000-0005-0000-0000-00000C000000}"/>
    <cellStyle name="Normal 4 2 3" xfId="12" xr:uid="{00000000-0005-0000-0000-00000D000000}"/>
    <cellStyle name="Normal 4 3" xfId="13" xr:uid="{00000000-0005-0000-0000-00000E000000}"/>
    <cellStyle name="Normal 4 4" xfId="14" xr:uid="{00000000-0005-0000-0000-00000F000000}"/>
    <cellStyle name="Percent" xfId="18" builtinId="5"/>
    <cellStyle name="Percent 2" xfId="15" xr:uid="{00000000-0005-0000-0000-000011000000}"/>
    <cellStyle name="Percent 3" xfId="16" xr:uid="{00000000-0005-0000-0000-000012000000}"/>
    <cellStyle name="Percent 4" xfId="17"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linton\AppData\Local\Microsoft\Windows\Temporary%20Internet%20Files\Content.Outlook\31GGWWPR\DHS%20-%20FORMS%20DOWNLOADED\St.%20John's%20Well%20Child%20-%20Famly%20Center\A.%202005%20HOME%20OFFICE%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
      <sheetName val="BofD"/>
      <sheetName val="1B"/>
      <sheetName val="Sheet1"/>
      <sheetName val="2A"/>
      <sheetName val="2B"/>
      <sheetName val="3"/>
      <sheetName val="4A"/>
      <sheetName val="4B"/>
      <sheetName val="4C"/>
      <sheetName val="4D"/>
      <sheetName val="5A"/>
      <sheetName val="5B"/>
      <sheetName val="6"/>
    </sheetNames>
    <sheetDataSet>
      <sheetData sheetId="0"/>
      <sheetData sheetId="1"/>
      <sheetData sheetId="2"/>
      <sheetData sheetId="3">
        <row r="1">
          <cell r="A1">
            <v>1</v>
          </cell>
          <cell r="B1" t="str">
            <v>Malpractice Insurance</v>
          </cell>
        </row>
        <row r="2">
          <cell r="A2">
            <v>2</v>
          </cell>
          <cell r="B2" t="str">
            <v>Medical Director-Salary</v>
          </cell>
        </row>
        <row r="3">
          <cell r="A3">
            <v>3</v>
          </cell>
          <cell r="B3" t="str">
            <v>Medical Director-Fringe Benefits</v>
          </cell>
        </row>
        <row r="4">
          <cell r="A4">
            <v>4</v>
          </cell>
          <cell r="B4" t="str">
            <v>Other (specify):</v>
          </cell>
        </row>
        <row r="5">
          <cell r="A5">
            <v>5</v>
          </cell>
          <cell r="B5">
            <v>0</v>
          </cell>
        </row>
        <row r="6">
          <cell r="A6">
            <v>6</v>
          </cell>
          <cell r="B6">
            <v>0</v>
          </cell>
        </row>
        <row r="7">
          <cell r="A7">
            <v>7</v>
          </cell>
          <cell r="B7" t="str">
            <v>Subtotal</v>
          </cell>
        </row>
        <row r="8">
          <cell r="B8">
            <v>0</v>
          </cell>
        </row>
        <row r="9">
          <cell r="A9">
            <v>8</v>
          </cell>
          <cell r="B9" t="str">
            <v>Depreciation-Building</v>
          </cell>
        </row>
        <row r="10">
          <cell r="A10">
            <v>9</v>
          </cell>
          <cell r="B10" t="str">
            <v>Depreciation-Equipment</v>
          </cell>
        </row>
        <row r="11">
          <cell r="A11">
            <v>10</v>
          </cell>
          <cell r="B11" t="str">
            <v>Other Depreciation and Amortization</v>
          </cell>
        </row>
        <row r="12">
          <cell r="A12">
            <v>11</v>
          </cell>
          <cell r="B12" t="str">
            <v>Leases and Rentals-Building</v>
          </cell>
        </row>
        <row r="13">
          <cell r="A13">
            <v>12</v>
          </cell>
          <cell r="B13" t="str">
            <v>Leases and Rentals-Equipment</v>
          </cell>
        </row>
        <row r="14">
          <cell r="A14">
            <v>13</v>
          </cell>
          <cell r="B14" t="str">
            <v>Interest-Mortgages</v>
          </cell>
        </row>
        <row r="15">
          <cell r="A15">
            <v>14</v>
          </cell>
          <cell r="B15" t="str">
            <v>Interest-Other</v>
          </cell>
        </row>
        <row r="16">
          <cell r="A16">
            <v>15</v>
          </cell>
          <cell r="B16" t="str">
            <v>Taxes and License</v>
          </cell>
        </row>
        <row r="17">
          <cell r="A17">
            <v>16</v>
          </cell>
          <cell r="B17" t="str">
            <v>Utilities</v>
          </cell>
        </row>
        <row r="18">
          <cell r="A18">
            <v>17</v>
          </cell>
          <cell r="B18" t="str">
            <v>General Insurance (Capital Related)</v>
          </cell>
        </row>
        <row r="19">
          <cell r="A19">
            <v>18</v>
          </cell>
          <cell r="B19" t="str">
            <v>Plant Operations</v>
          </cell>
        </row>
        <row r="20">
          <cell r="A20">
            <v>19</v>
          </cell>
          <cell r="B20" t="str">
            <v>Maintenance</v>
          </cell>
        </row>
        <row r="21">
          <cell r="A21">
            <v>20</v>
          </cell>
          <cell r="B21" t="str">
            <v>Minor Equipment</v>
          </cell>
        </row>
        <row r="22">
          <cell r="A22">
            <v>21</v>
          </cell>
          <cell r="B22">
            <v>0</v>
          </cell>
        </row>
        <row r="23">
          <cell r="A23">
            <v>23</v>
          </cell>
          <cell r="B23" t="str">
            <v>Salaries-Officers and CEO</v>
          </cell>
        </row>
        <row r="24">
          <cell r="A24">
            <v>24</v>
          </cell>
          <cell r="B24" t="str">
            <v>Salaries-Others</v>
          </cell>
        </row>
        <row r="25">
          <cell r="A25">
            <v>25</v>
          </cell>
          <cell r="B25" t="str">
            <v>Payroll Taxes</v>
          </cell>
        </row>
        <row r="26">
          <cell r="A26">
            <v>26</v>
          </cell>
          <cell r="B26" t="str">
            <v>Fringe Benefits</v>
          </cell>
        </row>
        <row r="27">
          <cell r="A27">
            <v>27</v>
          </cell>
          <cell r="B27" t="str">
            <v>Travel</v>
          </cell>
        </row>
        <row r="28">
          <cell r="A28">
            <v>28</v>
          </cell>
          <cell r="B28" t="str">
            <v>Legal and Accounting</v>
          </cell>
        </row>
        <row r="29">
          <cell r="A29">
            <v>29</v>
          </cell>
          <cell r="B29" t="str">
            <v>Telephone</v>
          </cell>
        </row>
        <row r="30">
          <cell r="A30">
            <v>30</v>
          </cell>
          <cell r="B30" t="str">
            <v>Office Supplies</v>
          </cell>
        </row>
        <row r="31">
          <cell r="A31">
            <v>31</v>
          </cell>
          <cell r="B31" t="str">
            <v>Contracts Administration</v>
          </cell>
        </row>
        <row r="32">
          <cell r="A32">
            <v>32</v>
          </cell>
          <cell r="B32" t="str">
            <v>Data Processing</v>
          </cell>
        </row>
        <row r="33">
          <cell r="A33">
            <v>33</v>
          </cell>
          <cell r="B33" t="str">
            <v>Outside Services</v>
          </cell>
        </row>
        <row r="34">
          <cell r="A34">
            <v>34</v>
          </cell>
          <cell r="B34" t="str">
            <v>Reproduction</v>
          </cell>
        </row>
        <row r="35">
          <cell r="A35">
            <v>35</v>
          </cell>
          <cell r="B35" t="str">
            <v>Insurance (General Liability and Umbrella)</v>
          </cell>
        </row>
        <row r="36">
          <cell r="A36">
            <v>36</v>
          </cell>
          <cell r="B36" t="str">
            <v xml:space="preserve">Overhead/Administrative </v>
          </cell>
        </row>
        <row r="37">
          <cell r="A37">
            <v>37</v>
          </cell>
          <cell r="B37">
            <v>0</v>
          </cell>
        </row>
        <row r="38">
          <cell r="A38">
            <v>38</v>
          </cell>
          <cell r="B38" t="str">
            <v>SUBTOTAL</v>
          </cell>
        </row>
        <row r="39">
          <cell r="B39">
            <v>0</v>
          </cell>
        </row>
        <row r="40">
          <cell r="A40">
            <v>39</v>
          </cell>
          <cell r="B40" t="str">
            <v>First 5 Program</v>
          </cell>
        </row>
        <row r="41">
          <cell r="A41">
            <v>40</v>
          </cell>
          <cell r="B41" t="str">
            <v>LAUSD</v>
          </cell>
        </row>
        <row r="42">
          <cell r="A42">
            <v>41</v>
          </cell>
          <cell r="B42" t="str">
            <v>Fund Development</v>
          </cell>
        </row>
        <row r="43">
          <cell r="A43">
            <v>42</v>
          </cell>
          <cell r="B43" t="str">
            <v>Other Chain Components (specify) From Schedule 1B, Part II</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mailto:ChangeInScope.Clinics@dhcs.ca.gov" TargetMode="External"/><Relationship Id="rId2" Type="http://schemas.openxmlformats.org/officeDocument/2006/relationships/hyperlink" Target="mailto:Clinics@dhcs.ca.gov" TargetMode="External"/><Relationship Id="rId1" Type="http://schemas.openxmlformats.org/officeDocument/2006/relationships/hyperlink" Target="mailto:Ratesetting.Clinics@dhcs.ca.gov" TargetMode="External"/><Relationship Id="rId5" Type="http://schemas.openxmlformats.org/officeDocument/2006/relationships/printerSettings" Target="../printerSettings/printerSettings2.bin"/><Relationship Id="rId4" Type="http://schemas.openxmlformats.org/officeDocument/2006/relationships/hyperlink" Target="https://www.dhcs.ca.gov/formsandpubs/forms/Pages/AuditsInvestigationsForm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showGridLines="0" zoomScaleNormal="100" zoomScaleSheetLayoutView="100" workbookViewId="0">
      <selection activeCell="E1" sqref="E1"/>
    </sheetView>
  </sheetViews>
  <sheetFormatPr defaultColWidth="0" defaultRowHeight="12.75" zeroHeight="1" x14ac:dyDescent="0.2"/>
  <cols>
    <col min="1" max="4" width="11.85546875" style="12" customWidth="1"/>
    <col min="5" max="5" width="16.5703125" style="12" customWidth="1"/>
    <col min="6" max="6" width="11.85546875" style="12" customWidth="1"/>
    <col min="7" max="7" width="11" style="12" customWidth="1"/>
    <col min="8" max="9" width="11.85546875" style="12" customWidth="1"/>
    <col min="10" max="16384" width="9.140625" style="12" hidden="1"/>
  </cols>
  <sheetData>
    <row r="1" spans="2:8" s="33" customFormat="1" ht="21.6" customHeight="1" x14ac:dyDescent="0.25">
      <c r="E1" s="135"/>
    </row>
    <row r="2" spans="2:8" s="33" customFormat="1" ht="22.15" customHeight="1" x14ac:dyDescent="0.25">
      <c r="E2" s="395" t="s">
        <v>92</v>
      </c>
    </row>
    <row r="3" spans="2:8" s="33" customFormat="1" ht="22.15" customHeight="1" x14ac:dyDescent="0.25">
      <c r="E3" s="395"/>
    </row>
    <row r="4" spans="2:8" s="33" customFormat="1" ht="22.15" customHeight="1" x14ac:dyDescent="0.25">
      <c r="E4" s="395" t="s">
        <v>254</v>
      </c>
    </row>
    <row r="5" spans="2:8" s="33" customFormat="1" ht="22.15" customHeight="1" x14ac:dyDescent="0.25">
      <c r="E5" s="395"/>
    </row>
    <row r="6" spans="2:8" s="33" customFormat="1" ht="22.15" customHeight="1" x14ac:dyDescent="0.25">
      <c r="E6" s="395" t="s">
        <v>24</v>
      </c>
    </row>
    <row r="7" spans="2:8" s="33" customFormat="1" ht="22.15" customHeight="1" x14ac:dyDescent="0.25">
      <c r="E7" s="395"/>
    </row>
    <row r="8" spans="2:8" s="33" customFormat="1" ht="22.15" customHeight="1" x14ac:dyDescent="0.25">
      <c r="E8" s="395" t="s">
        <v>135</v>
      </c>
    </row>
    <row r="9" spans="2:8" s="33" customFormat="1" ht="22.15" customHeight="1" x14ac:dyDescent="0.25">
      <c r="E9" s="395"/>
    </row>
    <row r="10" spans="2:8" s="33" customFormat="1" ht="22.15" customHeight="1" x14ac:dyDescent="0.25">
      <c r="E10" s="395" t="s">
        <v>253</v>
      </c>
    </row>
    <row r="11" spans="2:8" s="33" customFormat="1" ht="22.15" customHeight="1" x14ac:dyDescent="0.25">
      <c r="E11" s="395"/>
    </row>
    <row r="12" spans="2:8" s="33" customFormat="1" ht="22.15" customHeight="1" x14ac:dyDescent="0.25">
      <c r="E12" s="395" t="s">
        <v>252</v>
      </c>
    </row>
    <row r="13" spans="2:8" s="33" customFormat="1" ht="22.15" customHeight="1" x14ac:dyDescent="0.25">
      <c r="E13" s="135"/>
    </row>
    <row r="14" spans="2:8" s="33" customFormat="1" ht="22.15" customHeight="1" thickBot="1" x14ac:dyDescent="0.3">
      <c r="B14" s="35"/>
      <c r="C14" s="35"/>
      <c r="D14" s="397" t="s">
        <v>121</v>
      </c>
      <c r="E14" s="463">
        <f>Certification—1A!B8</f>
        <v>0</v>
      </c>
      <c r="F14" s="34"/>
      <c r="G14" s="34"/>
      <c r="H14" s="34"/>
    </row>
    <row r="15" spans="2:8" s="33" customFormat="1" ht="22.15" customHeight="1" x14ac:dyDescent="0.25">
      <c r="B15" s="186"/>
      <c r="C15" s="186"/>
      <c r="D15" s="398"/>
      <c r="E15" s="396"/>
    </row>
    <row r="16" spans="2:8" s="33" customFormat="1" ht="22.15" customHeight="1" thickBot="1" x14ac:dyDescent="0.3">
      <c r="B16" s="35"/>
      <c r="C16" s="35"/>
      <c r="D16" s="397" t="s">
        <v>120</v>
      </c>
      <c r="E16" s="501">
        <f>Certification—1A!C13</f>
        <v>0</v>
      </c>
      <c r="F16" s="502"/>
      <c r="G16" s="502"/>
      <c r="H16" s="500"/>
    </row>
    <row r="17" spans="4:5" s="33" customFormat="1" ht="22.15" customHeight="1" x14ac:dyDescent="0.25">
      <c r="D17" s="135"/>
      <c r="E17" s="135"/>
    </row>
    <row r="18" spans="4:5" s="33" customFormat="1" ht="15.6" hidden="1" customHeight="1" x14ac:dyDescent="0.25"/>
    <row r="19" spans="4:5" s="33" customFormat="1" ht="15.6" hidden="1" customHeight="1" x14ac:dyDescent="0.25"/>
    <row r="20" spans="4:5" s="33" customFormat="1" ht="15.6" hidden="1" customHeight="1" x14ac:dyDescent="0.25"/>
    <row r="21" spans="4:5" s="33" customFormat="1" ht="15.6" hidden="1" customHeight="1" x14ac:dyDescent="0.25"/>
    <row r="22" spans="4:5" s="33" customFormat="1" ht="15.6" hidden="1" customHeight="1" x14ac:dyDescent="0.25"/>
    <row r="23" spans="4:5" s="33" customFormat="1" ht="15.6" hidden="1" customHeight="1" x14ac:dyDescent="0.25"/>
    <row r="24" spans="4:5" s="33" customFormat="1" ht="15.6" hidden="1" customHeight="1" x14ac:dyDescent="0.25"/>
    <row r="25" spans="4:5" s="33" customFormat="1" ht="15.6" hidden="1" customHeight="1" x14ac:dyDescent="0.25"/>
    <row r="26" spans="4:5" s="33" customFormat="1" ht="15.6" hidden="1" customHeight="1" x14ac:dyDescent="0.25"/>
    <row r="27" spans="4:5" s="33" customFormat="1" ht="15.6" hidden="1" customHeight="1" x14ac:dyDescent="0.25"/>
    <row r="28" spans="4:5" s="33" customFormat="1" ht="15.6" hidden="1" customHeight="1" x14ac:dyDescent="0.25"/>
    <row r="29" spans="4:5" s="33" customFormat="1" ht="15.6" hidden="1" customHeight="1" x14ac:dyDescent="0.25"/>
    <row r="30" spans="4:5" s="33" customFormat="1" ht="15.6" hidden="1" customHeight="1" x14ac:dyDescent="0.25"/>
    <row r="31" spans="4:5" s="33" customFormat="1" ht="15.6" hidden="1" customHeight="1" x14ac:dyDescent="0.25"/>
    <row r="32" spans="4:5" s="33" customFormat="1" ht="15.6" hidden="1" customHeight="1" x14ac:dyDescent="0.25"/>
    <row r="33" s="33" customFormat="1" ht="15.6" hidden="1" customHeight="1" x14ac:dyDescent="0.25"/>
    <row r="44" ht="14.45" hidden="1" customHeight="1" x14ac:dyDescent="0.2"/>
    <row r="55" ht="5.45" hidden="1" customHeight="1" x14ac:dyDescent="0.2"/>
  </sheetData>
  <sheetProtection algorithmName="SHA-512" hashValue="qTsb8rWGeF1e58Q+IaQbkRTdxm6Ay8t47s0ZcM7FytkBaFf0oQvwVK3/HyIT88S6/4EX1OCk3XtCxHXwT8hA8w==" saltValue="+AAYivcrct2KCAoxImfJOg==" spinCount="100000" sheet="1" selectLockedCells="1"/>
  <phoneticPr fontId="0" type="noConversion"/>
  <printOptions horizontalCentered="1" verticalCentered="1"/>
  <pageMargins left="0.5" right="0.5" top="0.5" bottom="0.5" header="0.3" footer="0.3"/>
  <pageSetup scale="86" orientation="portrait" r:id="rId1"/>
  <headerFooter alignWithMargins="0">
    <oddHeader>&amp;L&amp;12State of California—Health and Human Services Agency &amp;R&amp;12Department of  Health Care Services</oddHeader>
    <oddFooter>&amp;L&amp;12DHCS 3089 (05/2021)&amp;R&amp;12Page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3"/>
  <sheetViews>
    <sheetView showGridLines="0" zoomScale="85" zoomScaleNormal="85" zoomScaleSheetLayoutView="100" workbookViewId="0">
      <selection activeCell="E13" sqref="E13"/>
    </sheetView>
  </sheetViews>
  <sheetFormatPr defaultColWidth="0" defaultRowHeight="12.75" zeroHeight="1" x14ac:dyDescent="0.2"/>
  <cols>
    <col min="1" max="1" width="0.85546875" style="12" customWidth="1"/>
    <col min="2" max="2" width="4.140625" style="12" customWidth="1"/>
    <col min="3" max="10" width="23.7109375" style="12" customWidth="1"/>
    <col min="11" max="11" width="0.85546875" style="12" customWidth="1"/>
    <col min="12" max="16384" width="9.140625" style="12" hidden="1"/>
  </cols>
  <sheetData>
    <row r="1" spans="2:11" ht="3.6" customHeight="1" x14ac:dyDescent="0.2">
      <c r="B1" s="352"/>
    </row>
    <row r="2" spans="2:11" s="135" customFormat="1" ht="16.899999999999999" customHeight="1" x14ac:dyDescent="0.25">
      <c r="B2" s="117" t="s">
        <v>255</v>
      </c>
      <c r="D2" s="117"/>
      <c r="E2" s="117"/>
      <c r="F2" s="117"/>
      <c r="G2" s="117"/>
      <c r="H2" s="117"/>
      <c r="I2" s="117"/>
      <c r="J2" s="117"/>
    </row>
    <row r="3" spans="2:11" s="135" customFormat="1" ht="16.899999999999999" customHeight="1" x14ac:dyDescent="0.25">
      <c r="B3" s="117" t="s">
        <v>24</v>
      </c>
      <c r="D3" s="117"/>
      <c r="E3" s="117"/>
      <c r="F3" s="117"/>
      <c r="G3" s="117"/>
      <c r="H3" s="117"/>
      <c r="I3" s="117"/>
      <c r="J3" s="117"/>
    </row>
    <row r="4" spans="2:11" s="135" customFormat="1" ht="16.899999999999999" customHeight="1" x14ac:dyDescent="0.25">
      <c r="B4" s="118" t="s">
        <v>125</v>
      </c>
      <c r="D4" s="118"/>
      <c r="E4" s="118"/>
      <c r="F4" s="118"/>
      <c r="G4" s="118"/>
      <c r="H4" s="118"/>
      <c r="I4" s="118"/>
      <c r="J4" s="118"/>
    </row>
    <row r="5" spans="2:11" s="135" customFormat="1" ht="16.899999999999999" customHeight="1" thickBot="1" x14ac:dyDescent="0.3">
      <c r="B5" s="118"/>
      <c r="D5" s="118"/>
      <c r="E5" s="118"/>
      <c r="F5" s="118"/>
      <c r="G5" s="118"/>
      <c r="H5" s="118"/>
      <c r="I5" s="118"/>
      <c r="J5" s="205" t="s">
        <v>145</v>
      </c>
    </row>
    <row r="6" spans="2:11" s="29" customFormat="1" ht="22.15" customHeight="1" x14ac:dyDescent="0.25">
      <c r="B6" s="97" t="s">
        <v>91</v>
      </c>
      <c r="C6" s="247"/>
      <c r="D6" s="98"/>
      <c r="E6" s="157"/>
      <c r="F6" s="97" t="s">
        <v>55</v>
      </c>
      <c r="G6" s="99"/>
      <c r="H6" s="99"/>
      <c r="I6" s="99"/>
      <c r="J6" s="100"/>
    </row>
    <row r="7" spans="2:11" s="29" customFormat="1" ht="22.15" customHeight="1" thickBot="1" x14ac:dyDescent="0.3">
      <c r="B7" s="248"/>
      <c r="C7" s="489">
        <f>'1B'!C7</f>
        <v>0</v>
      </c>
      <c r="D7" s="250"/>
      <c r="E7" s="178"/>
      <c r="F7" s="108" t="s">
        <v>1</v>
      </c>
      <c r="G7" s="493">
        <f>'1B'!H7</f>
        <v>0</v>
      </c>
      <c r="H7" s="546" t="s">
        <v>301</v>
      </c>
      <c r="I7" s="495">
        <f>'1B'!J7</f>
        <v>0</v>
      </c>
      <c r="J7" s="201"/>
    </row>
    <row r="8" spans="2:11" s="29" customFormat="1" ht="22.15" customHeight="1" thickBot="1" x14ac:dyDescent="0.3">
      <c r="B8" s="251"/>
      <c r="C8" s="277"/>
      <c r="D8" s="448"/>
      <c r="E8" s="181" t="s">
        <v>238</v>
      </c>
      <c r="F8" s="259"/>
      <c r="G8" s="258" t="s">
        <v>238</v>
      </c>
      <c r="H8" s="259"/>
      <c r="I8" s="258" t="s">
        <v>235</v>
      </c>
      <c r="J8" s="259"/>
      <c r="K8" s="242"/>
    </row>
    <row r="9" spans="2:11" s="29" customFormat="1" ht="22.15" customHeight="1" thickBot="1" x14ac:dyDescent="0.3">
      <c r="B9" s="126"/>
      <c r="C9" s="23"/>
      <c r="D9" s="449"/>
      <c r="E9" s="260" t="s">
        <v>237</v>
      </c>
      <c r="F9" s="261"/>
      <c r="G9" s="260" t="s">
        <v>239</v>
      </c>
      <c r="H9" s="261"/>
      <c r="I9" s="260" t="s">
        <v>240</v>
      </c>
      <c r="J9" s="261"/>
      <c r="K9" s="242"/>
    </row>
    <row r="10" spans="2:11" s="22" customFormat="1" ht="22.15" customHeight="1" x14ac:dyDescent="0.25">
      <c r="B10" s="92"/>
      <c r="C10" s="90" t="s">
        <v>3</v>
      </c>
      <c r="D10" s="91" t="s">
        <v>4</v>
      </c>
      <c r="E10" s="234" t="s">
        <v>5</v>
      </c>
      <c r="F10" s="235" t="s">
        <v>25</v>
      </c>
      <c r="G10" s="235" t="s">
        <v>6</v>
      </c>
      <c r="H10" s="235" t="s">
        <v>7</v>
      </c>
      <c r="I10" s="236" t="s">
        <v>8</v>
      </c>
      <c r="J10" s="237" t="s">
        <v>9</v>
      </c>
      <c r="K10" s="243"/>
    </row>
    <row r="11" spans="2:11" s="244" customFormat="1" ht="70.150000000000006" customHeight="1" thickBot="1" x14ac:dyDescent="0.25">
      <c r="B11" s="252"/>
      <c r="C11" s="224" t="s">
        <v>28</v>
      </c>
      <c r="D11" s="109" t="s">
        <v>234</v>
      </c>
      <c r="E11" s="238" t="s">
        <v>27</v>
      </c>
      <c r="F11" s="239" t="s">
        <v>233</v>
      </c>
      <c r="G11" s="239" t="s">
        <v>27</v>
      </c>
      <c r="H11" s="239" t="s">
        <v>232</v>
      </c>
      <c r="I11" s="240" t="s">
        <v>27</v>
      </c>
      <c r="J11" s="241" t="s">
        <v>231</v>
      </c>
      <c r="K11" s="245"/>
    </row>
    <row r="12" spans="2:11" s="13" customFormat="1" ht="37.15" customHeight="1" x14ac:dyDescent="0.2">
      <c r="B12" s="264" t="s">
        <v>166</v>
      </c>
      <c r="C12" s="390" t="s">
        <v>40</v>
      </c>
      <c r="D12" s="574" t="s">
        <v>29</v>
      </c>
      <c r="E12" s="231" t="s">
        <v>30</v>
      </c>
      <c r="F12" s="577"/>
      <c r="G12" s="232" t="s">
        <v>30</v>
      </c>
      <c r="H12" s="577"/>
      <c r="I12" s="233" t="s">
        <v>30</v>
      </c>
      <c r="J12" s="579"/>
      <c r="K12" s="246"/>
    </row>
    <row r="13" spans="2:11" s="13" customFormat="1" ht="37.15" customHeight="1" x14ac:dyDescent="0.2">
      <c r="B13" s="263"/>
      <c r="C13" s="573"/>
      <c r="D13" s="223">
        <f>'2A'!H17</f>
        <v>0</v>
      </c>
      <c r="E13" s="677"/>
      <c r="F13" s="223">
        <f>+E13*'5 (2)'!M13</f>
        <v>0</v>
      </c>
      <c r="G13" s="677"/>
      <c r="H13" s="223">
        <f>+G13*'5 (2)'!M13</f>
        <v>0</v>
      </c>
      <c r="I13" s="677"/>
      <c r="J13" s="249">
        <f>+I13*'5 (2)'!M13</f>
        <v>0</v>
      </c>
      <c r="K13" s="246"/>
    </row>
    <row r="14" spans="2:11" s="13" customFormat="1" ht="37.15" customHeight="1" x14ac:dyDescent="0.2">
      <c r="B14" s="262" t="s">
        <v>167</v>
      </c>
      <c r="C14" s="391" t="s">
        <v>41</v>
      </c>
      <c r="D14" s="575" t="s">
        <v>29</v>
      </c>
      <c r="E14" s="230" t="s">
        <v>31</v>
      </c>
      <c r="F14" s="575"/>
      <c r="G14" s="228" t="s">
        <v>31</v>
      </c>
      <c r="H14" s="575"/>
      <c r="I14" s="350" t="s">
        <v>31</v>
      </c>
      <c r="J14" s="578"/>
      <c r="K14" s="246"/>
    </row>
    <row r="15" spans="2:11" s="13" customFormat="1" ht="37.15" customHeight="1" x14ac:dyDescent="0.2">
      <c r="B15" s="263"/>
      <c r="C15" s="573"/>
      <c r="D15" s="223">
        <f>'2A'!H37</f>
        <v>0</v>
      </c>
      <c r="E15" s="677"/>
      <c r="F15" s="223">
        <f>+E15*'5 (2)'!M15</f>
        <v>0</v>
      </c>
      <c r="G15" s="677"/>
      <c r="H15" s="223">
        <f>+G15*'5 (2)'!M15</f>
        <v>0</v>
      </c>
      <c r="I15" s="677"/>
      <c r="J15" s="249">
        <f>+I15*'5 (2)'!M15</f>
        <v>0</v>
      </c>
      <c r="K15" s="246"/>
    </row>
    <row r="16" spans="2:11" s="13" customFormat="1" ht="37.15" customHeight="1" x14ac:dyDescent="0.2">
      <c r="B16" s="262" t="s">
        <v>168</v>
      </c>
      <c r="C16" s="391" t="s">
        <v>42</v>
      </c>
      <c r="D16" s="575" t="s">
        <v>29</v>
      </c>
      <c r="E16" s="230" t="s">
        <v>32</v>
      </c>
      <c r="F16" s="575"/>
      <c r="G16" s="228" t="s">
        <v>32</v>
      </c>
      <c r="H16" s="575"/>
      <c r="I16" s="229" t="s">
        <v>32</v>
      </c>
      <c r="J16" s="578"/>
      <c r="K16" s="246"/>
    </row>
    <row r="17" spans="1:11" s="13" customFormat="1" ht="37.15" customHeight="1" thickBot="1" x14ac:dyDescent="0.25">
      <c r="B17" s="256"/>
      <c r="C17" s="576"/>
      <c r="D17" s="254">
        <f>'2B'!H29</f>
        <v>0</v>
      </c>
      <c r="E17" s="677"/>
      <c r="F17" s="254">
        <f>+E17*'5 (2)'!M17</f>
        <v>0</v>
      </c>
      <c r="G17" s="677"/>
      <c r="H17" s="254">
        <f>+G17*'5 (2)'!M17</f>
        <v>0</v>
      </c>
      <c r="I17" s="677"/>
      <c r="J17" s="255">
        <f>+I17*'5 (2)'!M17</f>
        <v>0</v>
      </c>
      <c r="K17" s="246"/>
    </row>
    <row r="18" spans="1:11" s="226" customFormat="1" ht="37.15" customHeight="1" thickBot="1" x14ac:dyDescent="0.3">
      <c r="B18" s="678" t="s">
        <v>169</v>
      </c>
      <c r="C18" s="679" t="s">
        <v>230</v>
      </c>
      <c r="D18" s="680"/>
      <c r="E18" s="681"/>
      <c r="F18" s="285">
        <f>SUM(F13:F17)</f>
        <v>0</v>
      </c>
      <c r="G18" s="583"/>
      <c r="H18" s="285">
        <f>SUM(H13:H17)</f>
        <v>0</v>
      </c>
      <c r="I18" s="682"/>
      <c r="J18" s="683">
        <f>SUM(J13:J17)</f>
        <v>0</v>
      </c>
      <c r="K18" s="227"/>
    </row>
    <row r="19" spans="1:11" s="20" customFormat="1" ht="16.899999999999999" customHeight="1" x14ac:dyDescent="0.2">
      <c r="A19" s="187"/>
      <c r="B19" s="357" t="s">
        <v>82</v>
      </c>
      <c r="C19" s="271" t="s">
        <v>294</v>
      </c>
      <c r="D19" s="187"/>
      <c r="F19" s="187"/>
      <c r="H19" s="187"/>
      <c r="J19" s="187"/>
    </row>
    <row r="20" spans="1:11" s="20" customFormat="1" ht="10.15" customHeight="1" x14ac:dyDescent="0.2">
      <c r="A20" s="187"/>
      <c r="B20" s="187"/>
      <c r="C20" s="187"/>
      <c r="D20" s="187"/>
      <c r="F20" s="187"/>
      <c r="H20" s="187"/>
      <c r="J20" s="187"/>
    </row>
    <row r="21" spans="1:11" s="20" customFormat="1" ht="6.6" hidden="1" customHeight="1" x14ac:dyDescent="0.2">
      <c r="A21" s="187"/>
      <c r="B21" s="187"/>
      <c r="C21" s="187"/>
      <c r="D21" s="187"/>
      <c r="F21" s="187"/>
      <c r="H21" s="187"/>
      <c r="J21" s="187"/>
    </row>
    <row r="22" spans="1:11" s="20" customFormat="1" hidden="1" x14ac:dyDescent="0.2">
      <c r="A22" s="187"/>
      <c r="B22" s="187"/>
      <c r="C22" s="187"/>
      <c r="D22" s="187"/>
      <c r="F22" s="187"/>
      <c r="H22" s="187"/>
      <c r="J22" s="187"/>
    </row>
    <row r="23" spans="1:11" s="20" customFormat="1" hidden="1" x14ac:dyDescent="0.2">
      <c r="A23" s="187"/>
      <c r="B23" s="187"/>
      <c r="C23" s="187"/>
      <c r="D23" s="187"/>
      <c r="F23" s="187"/>
      <c r="H23" s="187"/>
      <c r="J23" s="187"/>
    </row>
    <row r="24" spans="1:11" s="20" customFormat="1" hidden="1" x14ac:dyDescent="0.2">
      <c r="A24" s="187"/>
      <c r="B24" s="187"/>
      <c r="C24" s="187"/>
      <c r="D24" s="187"/>
      <c r="F24" s="187"/>
      <c r="H24" s="187"/>
      <c r="J24" s="187"/>
    </row>
    <row r="25" spans="1:11" s="20" customFormat="1" hidden="1" x14ac:dyDescent="0.2">
      <c r="A25" s="187"/>
      <c r="B25" s="187"/>
      <c r="C25" s="187"/>
      <c r="D25" s="187"/>
      <c r="F25" s="187"/>
      <c r="H25" s="187"/>
      <c r="J25" s="187"/>
    </row>
    <row r="26" spans="1:11" s="20" customFormat="1" hidden="1" x14ac:dyDescent="0.2">
      <c r="A26" s="187"/>
      <c r="B26" s="187"/>
      <c r="C26" s="187"/>
      <c r="D26" s="187"/>
      <c r="F26" s="187"/>
      <c r="H26" s="187"/>
      <c r="J26" s="187"/>
    </row>
    <row r="27" spans="1:11" s="20" customFormat="1" hidden="1" x14ac:dyDescent="0.2">
      <c r="A27" s="187"/>
      <c r="B27" s="187"/>
      <c r="C27" s="187"/>
      <c r="D27" s="187"/>
      <c r="F27" s="187"/>
      <c r="H27" s="187"/>
      <c r="J27" s="187"/>
    </row>
    <row r="28" spans="1:11" s="20" customFormat="1" hidden="1" x14ac:dyDescent="0.2">
      <c r="A28" s="187"/>
      <c r="B28" s="187"/>
      <c r="C28" s="187"/>
      <c r="D28" s="187"/>
      <c r="F28" s="187"/>
      <c r="H28" s="187"/>
      <c r="J28" s="187"/>
    </row>
    <row r="29" spans="1:11" s="20" customFormat="1" hidden="1" x14ac:dyDescent="0.2">
      <c r="A29" s="187"/>
      <c r="B29" s="187"/>
      <c r="C29" s="187"/>
      <c r="D29" s="187"/>
      <c r="F29" s="187"/>
      <c r="H29" s="187"/>
      <c r="J29" s="187"/>
    </row>
    <row r="30" spans="1:11" s="20" customFormat="1" hidden="1" x14ac:dyDescent="0.2">
      <c r="A30" s="187"/>
      <c r="B30" s="187"/>
      <c r="C30" s="187"/>
      <c r="D30" s="187"/>
      <c r="F30" s="187"/>
      <c r="H30" s="187"/>
      <c r="J30" s="187"/>
    </row>
    <row r="31" spans="1:11" s="20" customFormat="1" hidden="1" x14ac:dyDescent="0.2">
      <c r="A31" s="187"/>
      <c r="B31" s="187"/>
      <c r="C31" s="187"/>
      <c r="D31" s="187"/>
      <c r="F31" s="187"/>
      <c r="H31" s="187"/>
      <c r="J31" s="187"/>
    </row>
    <row r="32" spans="1:11" s="20" customFormat="1" hidden="1" x14ac:dyDescent="0.2">
      <c r="A32" s="187"/>
      <c r="B32" s="187"/>
      <c r="C32" s="187"/>
      <c r="D32" s="187"/>
      <c r="F32" s="187"/>
      <c r="H32" s="187"/>
      <c r="J32" s="187"/>
    </row>
    <row r="33" spans="1:10" s="20" customFormat="1" hidden="1" x14ac:dyDescent="0.2">
      <c r="A33" s="187"/>
      <c r="B33" s="187"/>
      <c r="C33" s="187"/>
      <c r="D33" s="187"/>
      <c r="F33" s="187"/>
      <c r="H33" s="187"/>
      <c r="J33" s="187"/>
    </row>
    <row r="34" spans="1:10" s="20" customFormat="1" hidden="1" x14ac:dyDescent="0.2">
      <c r="A34" s="187"/>
      <c r="B34" s="187"/>
      <c r="C34" s="187"/>
      <c r="D34" s="187"/>
      <c r="F34" s="187"/>
      <c r="H34" s="187"/>
      <c r="J34" s="187"/>
    </row>
    <row r="35" spans="1:10" s="20" customFormat="1" hidden="1" x14ac:dyDescent="0.2">
      <c r="A35" s="187"/>
      <c r="B35" s="187"/>
      <c r="C35" s="187"/>
      <c r="D35" s="187"/>
      <c r="F35" s="187"/>
      <c r="H35" s="187"/>
      <c r="J35" s="187"/>
    </row>
    <row r="36" spans="1:10" s="20" customFormat="1" hidden="1" x14ac:dyDescent="0.2">
      <c r="A36" s="187"/>
      <c r="B36" s="187"/>
      <c r="C36" s="187"/>
      <c r="D36" s="187"/>
      <c r="F36" s="187"/>
      <c r="H36" s="187"/>
      <c r="J36" s="187"/>
    </row>
    <row r="37" spans="1:10" s="20" customFormat="1" hidden="1" x14ac:dyDescent="0.2">
      <c r="A37" s="187"/>
      <c r="B37" s="187"/>
      <c r="C37" s="187"/>
      <c r="D37" s="187"/>
      <c r="F37" s="187"/>
      <c r="H37" s="187"/>
      <c r="J37" s="187"/>
    </row>
    <row r="38" spans="1:10" s="20" customFormat="1" hidden="1" x14ac:dyDescent="0.2">
      <c r="A38" s="187"/>
      <c r="B38" s="187"/>
      <c r="C38" s="187"/>
      <c r="D38" s="187"/>
      <c r="F38" s="187"/>
      <c r="H38" s="187"/>
      <c r="J38" s="187"/>
    </row>
    <row r="39" spans="1:10" s="20" customFormat="1" hidden="1" x14ac:dyDescent="0.2">
      <c r="A39" s="187"/>
      <c r="B39" s="187"/>
      <c r="C39" s="187"/>
      <c r="D39" s="187"/>
      <c r="F39" s="187"/>
      <c r="H39" s="187"/>
      <c r="J39" s="187"/>
    </row>
    <row r="40" spans="1:10" s="20" customFormat="1" hidden="1" x14ac:dyDescent="0.2">
      <c r="A40" s="187"/>
      <c r="B40" s="187"/>
      <c r="C40" s="187"/>
      <c r="D40" s="187"/>
      <c r="F40" s="187"/>
      <c r="H40" s="187"/>
      <c r="J40" s="187"/>
    </row>
    <row r="41" spans="1:10" s="20" customFormat="1" hidden="1" x14ac:dyDescent="0.2">
      <c r="A41" s="187"/>
      <c r="B41" s="187"/>
      <c r="C41" s="187"/>
      <c r="D41" s="187"/>
      <c r="F41" s="187"/>
      <c r="H41" s="187"/>
      <c r="J41" s="187"/>
    </row>
    <row r="42" spans="1:10" s="20" customFormat="1" hidden="1" x14ac:dyDescent="0.2">
      <c r="A42" s="187"/>
      <c r="B42" s="187"/>
      <c r="C42" s="187"/>
      <c r="D42" s="187"/>
      <c r="F42" s="187"/>
      <c r="H42" s="187"/>
      <c r="J42" s="187"/>
    </row>
    <row r="43" spans="1:10" s="20" customFormat="1" hidden="1" x14ac:dyDescent="0.2">
      <c r="A43" s="187"/>
      <c r="B43" s="187"/>
      <c r="C43" s="187"/>
      <c r="D43" s="187"/>
      <c r="F43" s="187"/>
      <c r="H43" s="187"/>
      <c r="J43" s="187"/>
    </row>
    <row r="44" spans="1:10" s="20" customFormat="1" hidden="1" x14ac:dyDescent="0.2">
      <c r="A44" s="187"/>
      <c r="B44" s="187"/>
      <c r="C44" s="187"/>
      <c r="D44" s="187"/>
      <c r="F44" s="187"/>
      <c r="H44" s="187"/>
      <c r="J44" s="187"/>
    </row>
    <row r="45" spans="1:10" s="20" customFormat="1" hidden="1" x14ac:dyDescent="0.2">
      <c r="A45" s="187"/>
      <c r="B45" s="187"/>
      <c r="C45" s="187"/>
      <c r="D45" s="187"/>
      <c r="F45" s="187"/>
      <c r="H45" s="187"/>
      <c r="J45" s="187"/>
    </row>
    <row r="46" spans="1:10" s="20" customFormat="1" hidden="1" x14ac:dyDescent="0.2">
      <c r="A46" s="187"/>
      <c r="B46" s="187"/>
      <c r="C46" s="187"/>
      <c r="D46" s="187"/>
      <c r="F46" s="187"/>
      <c r="H46" s="187"/>
      <c r="J46" s="187"/>
    </row>
    <row r="47" spans="1:10" s="20" customFormat="1" hidden="1" x14ac:dyDescent="0.2">
      <c r="A47" s="187"/>
      <c r="B47" s="187"/>
      <c r="C47" s="187"/>
      <c r="D47" s="187"/>
      <c r="F47" s="187"/>
      <c r="H47" s="187"/>
      <c r="J47" s="187"/>
    </row>
    <row r="48" spans="1:10" s="20" customFormat="1" hidden="1" x14ac:dyDescent="0.2">
      <c r="A48" s="187"/>
      <c r="B48" s="187"/>
      <c r="C48" s="187"/>
      <c r="D48" s="187"/>
      <c r="F48" s="187"/>
      <c r="H48" s="187"/>
      <c r="J48" s="187"/>
    </row>
    <row r="49" spans="1:10" s="20" customFormat="1" hidden="1" x14ac:dyDescent="0.2">
      <c r="A49" s="187"/>
      <c r="B49" s="187"/>
      <c r="C49" s="187"/>
      <c r="D49" s="187"/>
      <c r="F49" s="187"/>
      <c r="H49" s="187"/>
      <c r="J49" s="187"/>
    </row>
    <row r="50" spans="1:10" s="20" customFormat="1" hidden="1" x14ac:dyDescent="0.2">
      <c r="A50" s="187"/>
      <c r="B50" s="187"/>
      <c r="C50" s="187"/>
      <c r="D50" s="187"/>
      <c r="F50" s="187"/>
      <c r="H50" s="187"/>
      <c r="J50" s="187"/>
    </row>
    <row r="51" spans="1:10" s="20" customFormat="1" hidden="1" x14ac:dyDescent="0.2">
      <c r="A51" s="187"/>
      <c r="B51" s="187"/>
      <c r="C51" s="187"/>
      <c r="D51" s="187"/>
      <c r="F51" s="187"/>
      <c r="H51" s="187"/>
      <c r="J51" s="187"/>
    </row>
    <row r="52" spans="1:10" s="20" customFormat="1" hidden="1" x14ac:dyDescent="0.2">
      <c r="A52" s="187"/>
      <c r="B52" s="187"/>
      <c r="C52" s="187"/>
      <c r="D52" s="187"/>
      <c r="F52" s="187"/>
      <c r="H52" s="187"/>
      <c r="J52" s="187"/>
    </row>
    <row r="53" spans="1:10" s="20" customFormat="1" hidden="1" x14ac:dyDescent="0.2">
      <c r="A53" s="187"/>
      <c r="B53" s="187"/>
      <c r="C53" s="187"/>
      <c r="D53" s="187"/>
      <c r="F53" s="187"/>
      <c r="H53" s="187"/>
      <c r="J53" s="187"/>
    </row>
  </sheetData>
  <sheetProtection password="E69B" sheet="1" selectLockedCells="1"/>
  <phoneticPr fontId="0" type="noConversion"/>
  <dataValidations count="1">
    <dataValidation allowBlank="1" showInputMessage="1" showErrorMessage="1" prompt="Enter Allocation Statistic" sqref="E13 E15 E17 G17 G15 G13 I13 I15 I17" xr:uid="{00000000-0002-0000-0900-000000000000}"/>
  </dataValidations>
  <printOptions horizontalCentered="1"/>
  <pageMargins left="0.5" right="0.5" top="0.5" bottom="0.5" header="0.3" footer="0.3"/>
  <pageSetup scale="65"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4"/>
  <sheetViews>
    <sheetView showGridLines="0" zoomScaleNormal="100" zoomScaleSheetLayoutView="100" workbookViewId="0">
      <selection activeCell="D13" sqref="D13"/>
    </sheetView>
  </sheetViews>
  <sheetFormatPr defaultColWidth="0" defaultRowHeight="15" zeroHeight="1" x14ac:dyDescent="0.2"/>
  <cols>
    <col min="1" max="1" width="1.28515625" style="12" customWidth="1"/>
    <col min="2" max="2" width="4.140625" style="12" customWidth="1"/>
    <col min="3" max="13" width="23.7109375" style="29" customWidth="1"/>
    <col min="14" max="14" width="1.140625" style="12" customWidth="1"/>
    <col min="15" max="16384" width="9.140625" style="12" hidden="1"/>
  </cols>
  <sheetData>
    <row r="1" spans="2:13" ht="3" customHeight="1" x14ac:dyDescent="0.25">
      <c r="B1" s="351" t="s">
        <v>149</v>
      </c>
    </row>
    <row r="2" spans="2:13" s="135" customFormat="1" ht="16.899999999999999" customHeight="1" x14ac:dyDescent="0.25">
      <c r="B2" s="117" t="s">
        <v>255</v>
      </c>
      <c r="D2" s="198"/>
      <c r="E2" s="198"/>
      <c r="F2" s="198"/>
      <c r="G2" s="198"/>
      <c r="H2" s="198"/>
      <c r="I2" s="198"/>
      <c r="J2" s="198"/>
      <c r="K2" s="198"/>
      <c r="L2" s="198"/>
      <c r="M2" s="198"/>
    </row>
    <row r="3" spans="2:13" s="135" customFormat="1" ht="16.899999999999999" customHeight="1" x14ac:dyDescent="0.25">
      <c r="B3" s="117" t="s">
        <v>24</v>
      </c>
      <c r="D3" s="198"/>
      <c r="E3" s="198"/>
      <c r="F3" s="198"/>
      <c r="G3" s="198"/>
      <c r="H3" s="198"/>
      <c r="I3" s="198"/>
      <c r="J3" s="198"/>
      <c r="K3" s="198"/>
      <c r="L3" s="198"/>
      <c r="M3" s="198"/>
    </row>
    <row r="4" spans="2:13" s="135" customFormat="1" ht="16.899999999999999" customHeight="1" x14ac:dyDescent="0.25">
      <c r="B4" s="118" t="s">
        <v>125</v>
      </c>
      <c r="D4" s="104"/>
      <c r="E4" s="104"/>
      <c r="F4" s="104"/>
      <c r="G4" s="104"/>
      <c r="H4" s="104"/>
      <c r="I4" s="104"/>
      <c r="J4" s="104"/>
      <c r="K4" s="104"/>
      <c r="L4" s="104"/>
      <c r="M4" s="104"/>
    </row>
    <row r="5" spans="2:13" s="135" customFormat="1" ht="16.899999999999999" customHeight="1" thickBot="1" x14ac:dyDescent="0.3">
      <c r="B5" s="118"/>
      <c r="D5" s="104"/>
      <c r="E5" s="104"/>
      <c r="F5" s="104"/>
      <c r="G5" s="265"/>
      <c r="H5" s="265"/>
      <c r="I5" s="265"/>
      <c r="J5" s="265"/>
      <c r="K5" s="24"/>
      <c r="L5" s="34"/>
      <c r="M5" s="119" t="s">
        <v>145</v>
      </c>
    </row>
    <row r="6" spans="2:13" ht="22.15" customHeight="1" x14ac:dyDescent="0.25">
      <c r="B6" s="97" t="s">
        <v>91</v>
      </c>
      <c r="C6" s="288"/>
      <c r="D6" s="98"/>
      <c r="E6" s="157"/>
      <c r="F6" s="289"/>
      <c r="G6" s="97" t="s">
        <v>55</v>
      </c>
      <c r="H6" s="99"/>
      <c r="I6" s="99"/>
      <c r="J6" s="99"/>
      <c r="K6" s="99"/>
      <c r="L6" s="99"/>
      <c r="M6" s="100"/>
    </row>
    <row r="7" spans="2:13" ht="22.15" customHeight="1" thickBot="1" x14ac:dyDescent="0.3">
      <c r="B7" s="290"/>
      <c r="C7" s="489">
        <f>'1B'!C7</f>
        <v>0</v>
      </c>
      <c r="D7" s="562"/>
      <c r="E7" s="562"/>
      <c r="F7" s="568"/>
      <c r="G7" s="545" t="s">
        <v>1</v>
      </c>
      <c r="H7" s="580">
        <f>'1B'!H7</f>
        <v>0</v>
      </c>
      <c r="I7" s="199"/>
      <c r="J7" s="546" t="s">
        <v>301</v>
      </c>
      <c r="K7" s="580">
        <f>'1B'!J7</f>
        <v>0</v>
      </c>
      <c r="L7" s="199"/>
      <c r="M7" s="201"/>
    </row>
    <row r="8" spans="2:13" s="29" customFormat="1" ht="22.15" customHeight="1" thickBot="1" x14ac:dyDescent="0.3">
      <c r="B8" s="251"/>
      <c r="C8" s="277"/>
      <c r="D8" s="258" t="s">
        <v>236</v>
      </c>
      <c r="E8" s="259"/>
      <c r="F8" s="258" t="s">
        <v>238</v>
      </c>
      <c r="G8" s="259"/>
      <c r="H8" s="258" t="s">
        <v>236</v>
      </c>
      <c r="I8" s="259"/>
      <c r="J8" s="258" t="s">
        <v>243</v>
      </c>
      <c r="K8" s="259"/>
      <c r="L8" s="144" t="s">
        <v>242</v>
      </c>
      <c r="M8" s="259"/>
    </row>
    <row r="9" spans="2:13" s="29" customFormat="1" ht="22.15" customHeight="1" thickBot="1" x14ac:dyDescent="0.3">
      <c r="B9" s="126"/>
      <c r="C9" s="23"/>
      <c r="D9" s="260" t="s">
        <v>247</v>
      </c>
      <c r="E9" s="261"/>
      <c r="F9" s="260" t="s">
        <v>246</v>
      </c>
      <c r="G9" s="261"/>
      <c r="H9" s="258" t="s">
        <v>245</v>
      </c>
      <c r="I9" s="259"/>
      <c r="J9" s="258" t="s">
        <v>244</v>
      </c>
      <c r="K9" s="279"/>
      <c r="L9" s="144"/>
      <c r="M9" s="259"/>
    </row>
    <row r="10" spans="2:13" s="29" customFormat="1" ht="22.15" customHeight="1" x14ac:dyDescent="0.25">
      <c r="B10" s="251"/>
      <c r="C10" s="90" t="s">
        <v>3</v>
      </c>
      <c r="D10" s="91" t="s">
        <v>10</v>
      </c>
      <c r="E10" s="91" t="s">
        <v>33</v>
      </c>
      <c r="F10" s="91" t="s">
        <v>34</v>
      </c>
      <c r="G10" s="91" t="s">
        <v>35</v>
      </c>
      <c r="H10" s="91" t="s">
        <v>36</v>
      </c>
      <c r="I10" s="91" t="s">
        <v>37</v>
      </c>
      <c r="J10" s="91" t="s">
        <v>38</v>
      </c>
      <c r="K10" s="91" t="s">
        <v>39</v>
      </c>
      <c r="L10" s="91" t="s">
        <v>127</v>
      </c>
      <c r="M10" s="280" t="s">
        <v>128</v>
      </c>
    </row>
    <row r="11" spans="2:13" s="244" customFormat="1" ht="70.150000000000006" customHeight="1" thickBot="1" x14ac:dyDescent="0.25">
      <c r="B11" s="252"/>
      <c r="C11" s="224" t="s">
        <v>28</v>
      </c>
      <c r="D11" s="109" t="s">
        <v>27</v>
      </c>
      <c r="E11" s="109" t="s">
        <v>241</v>
      </c>
      <c r="F11" s="109" t="s">
        <v>27</v>
      </c>
      <c r="G11" s="109" t="s">
        <v>248</v>
      </c>
      <c r="H11" s="109" t="s">
        <v>27</v>
      </c>
      <c r="I11" s="109" t="s">
        <v>249</v>
      </c>
      <c r="J11" s="109" t="s">
        <v>27</v>
      </c>
      <c r="K11" s="109" t="s">
        <v>249</v>
      </c>
      <c r="L11" s="109" t="s">
        <v>250</v>
      </c>
      <c r="M11" s="109" t="s">
        <v>251</v>
      </c>
    </row>
    <row r="12" spans="2:13" s="29" customFormat="1" ht="36.6" customHeight="1" x14ac:dyDescent="0.25">
      <c r="B12" s="262" t="s">
        <v>166</v>
      </c>
      <c r="C12" s="392" t="s">
        <v>40</v>
      </c>
      <c r="D12" s="225" t="s">
        <v>30</v>
      </c>
      <c r="E12" s="586"/>
      <c r="F12" s="278" t="s">
        <v>30</v>
      </c>
      <c r="G12" s="585"/>
      <c r="H12" s="225" t="s">
        <v>30</v>
      </c>
      <c r="I12" s="586"/>
      <c r="J12" s="278" t="s">
        <v>30</v>
      </c>
      <c r="K12" s="585"/>
      <c r="L12" s="222" t="s">
        <v>30</v>
      </c>
      <c r="M12" s="581"/>
    </row>
    <row r="13" spans="2:13" s="29" customFormat="1" ht="36.6" customHeight="1" x14ac:dyDescent="0.2">
      <c r="B13" s="273"/>
      <c r="C13" s="590"/>
      <c r="D13" s="684"/>
      <c r="E13" s="267">
        <f>+D13*M13</f>
        <v>0</v>
      </c>
      <c r="F13" s="684"/>
      <c r="G13" s="268">
        <f>+F13*M13</f>
        <v>0</v>
      </c>
      <c r="H13" s="684"/>
      <c r="I13" s="267">
        <f>+H13*M13</f>
        <v>0</v>
      </c>
      <c r="J13" s="684"/>
      <c r="K13" s="268">
        <f>+J13*M13</f>
        <v>0</v>
      </c>
      <c r="L13" s="269">
        <f>+'5'!E13+'5'!G13+'5'!I13+'5 (2)'!D13+'5 (2)'!F13+'5 (2)'!H13+'5 (2)'!J13</f>
        <v>0</v>
      </c>
      <c r="M13" s="291">
        <f>IF(L13=0,0,'5'!D13/'5 (2)'!L13)</f>
        <v>0</v>
      </c>
    </row>
    <row r="14" spans="2:13" s="29" customFormat="1" ht="36.6" customHeight="1" x14ac:dyDescent="0.25">
      <c r="B14" s="272" t="s">
        <v>167</v>
      </c>
      <c r="C14" s="391" t="s">
        <v>41</v>
      </c>
      <c r="D14" s="274" t="s">
        <v>31</v>
      </c>
      <c r="E14" s="587"/>
      <c r="F14" s="274" t="s">
        <v>31</v>
      </c>
      <c r="G14" s="584"/>
      <c r="H14" s="274" t="s">
        <v>31</v>
      </c>
      <c r="I14" s="587"/>
      <c r="J14" s="274" t="s">
        <v>31</v>
      </c>
      <c r="K14" s="584"/>
      <c r="L14" s="276" t="s">
        <v>31</v>
      </c>
      <c r="M14" s="582"/>
    </row>
    <row r="15" spans="2:13" s="29" customFormat="1" ht="36.6" customHeight="1" x14ac:dyDescent="0.2">
      <c r="B15" s="273"/>
      <c r="C15" s="590"/>
      <c r="D15" s="684"/>
      <c r="E15" s="267">
        <f>+D15*M15</f>
        <v>0</v>
      </c>
      <c r="F15" s="684"/>
      <c r="G15" s="268">
        <f>+F15*M15</f>
        <v>0</v>
      </c>
      <c r="H15" s="684"/>
      <c r="I15" s="267">
        <f>+H15*M15</f>
        <v>0</v>
      </c>
      <c r="J15" s="684"/>
      <c r="K15" s="268">
        <f>+J15*M15</f>
        <v>0</v>
      </c>
      <c r="L15" s="269">
        <f>+'5'!E15+'5'!G15+'5'!I15+'5 (2)'!D15+'5 (2)'!F15+'5 (2)'!H15+'5 (2)'!J15</f>
        <v>0</v>
      </c>
      <c r="M15" s="291">
        <f>IF(L15=0,0,'5'!D15/'5 (2)'!L15)</f>
        <v>0</v>
      </c>
    </row>
    <row r="16" spans="2:13" s="29" customFormat="1" ht="36.6" customHeight="1" x14ac:dyDescent="0.25">
      <c r="B16" s="272" t="s">
        <v>168</v>
      </c>
      <c r="C16" s="391" t="s">
        <v>42</v>
      </c>
      <c r="D16" s="274" t="s">
        <v>32</v>
      </c>
      <c r="E16" s="587"/>
      <c r="F16" s="274" t="s">
        <v>32</v>
      </c>
      <c r="G16" s="584"/>
      <c r="H16" s="274" t="s">
        <v>32</v>
      </c>
      <c r="I16" s="587"/>
      <c r="J16" s="274" t="s">
        <v>32</v>
      </c>
      <c r="K16" s="584"/>
      <c r="L16" s="276" t="s">
        <v>32</v>
      </c>
      <c r="M16" s="582"/>
    </row>
    <row r="17" spans="2:13" s="29" customFormat="1" ht="36.6" customHeight="1" thickBot="1" x14ac:dyDescent="0.25">
      <c r="B17" s="281"/>
      <c r="C17" s="591"/>
      <c r="D17" s="684"/>
      <c r="E17" s="282">
        <f>+D17*M17</f>
        <v>0</v>
      </c>
      <c r="F17" s="684"/>
      <c r="G17" s="283">
        <f>+F17*M17</f>
        <v>0</v>
      </c>
      <c r="H17" s="684"/>
      <c r="I17" s="282">
        <f>+H17*M17</f>
        <v>0</v>
      </c>
      <c r="J17" s="684"/>
      <c r="K17" s="283">
        <f>+J17*M17</f>
        <v>0</v>
      </c>
      <c r="L17" s="284">
        <f>+'5'!E17+'5'!G17+'5'!I17+'5 (2)'!D17+'5 (2)'!F17+'5 (2)'!H17+'5 (2)'!J17</f>
        <v>0</v>
      </c>
      <c r="M17" s="292">
        <f>IF(L17=0,0,'5'!D17/'5 (2)'!L17)</f>
        <v>0</v>
      </c>
    </row>
    <row r="18" spans="2:13" s="29" customFormat="1" ht="36.6" customHeight="1" thickBot="1" x14ac:dyDescent="0.3">
      <c r="B18" s="257" t="s">
        <v>169</v>
      </c>
      <c r="C18" s="253" t="s">
        <v>230</v>
      </c>
      <c r="D18" s="583"/>
      <c r="E18" s="285">
        <f>SUM(E13:E17)</f>
        <v>0</v>
      </c>
      <c r="F18" s="588"/>
      <c r="G18" s="286">
        <f>SUM(G13:G17)</f>
        <v>0</v>
      </c>
      <c r="H18" s="589"/>
      <c r="I18" s="285">
        <f>SUM(I13:I17)</f>
        <v>0</v>
      </c>
      <c r="J18" s="588"/>
      <c r="K18" s="286">
        <f>SUM(K13:K17)</f>
        <v>0</v>
      </c>
      <c r="L18" s="583"/>
      <c r="M18" s="287">
        <f>SUM(M17,M15,M13)</f>
        <v>0</v>
      </c>
    </row>
    <row r="19" spans="2:13" ht="16.899999999999999" customHeight="1" x14ac:dyDescent="0.2">
      <c r="B19" s="357" t="s">
        <v>261</v>
      </c>
      <c r="C19" s="29" t="s">
        <v>295</v>
      </c>
      <c r="D19" s="271"/>
      <c r="E19" s="271"/>
      <c r="F19" s="271"/>
      <c r="G19" s="270"/>
      <c r="H19" s="270"/>
      <c r="I19" s="270"/>
      <c r="J19" s="270"/>
      <c r="K19" s="270"/>
    </row>
    <row r="20" spans="2:13" ht="16.899999999999999" customHeight="1" x14ac:dyDescent="0.2">
      <c r="B20" s="359" t="s">
        <v>262</v>
      </c>
      <c r="C20" s="29" t="s">
        <v>269</v>
      </c>
      <c r="D20" s="270"/>
      <c r="E20" s="270"/>
      <c r="F20" s="270"/>
      <c r="G20" s="270"/>
      <c r="H20" s="270"/>
      <c r="I20" s="270"/>
      <c r="J20" s="270"/>
      <c r="K20" s="270"/>
    </row>
    <row r="21" spans="2:13" ht="8.4499999999999993" customHeight="1" x14ac:dyDescent="0.2">
      <c r="C21" s="270"/>
      <c r="D21" s="270"/>
      <c r="E21" s="270"/>
      <c r="F21" s="270"/>
      <c r="G21" s="270"/>
      <c r="H21" s="270"/>
      <c r="I21" s="270"/>
      <c r="J21" s="270"/>
      <c r="K21" s="270"/>
    </row>
    <row r="22" spans="2:13" ht="5.45" hidden="1" customHeight="1" x14ac:dyDescent="0.2">
      <c r="C22" s="270"/>
      <c r="D22" s="270"/>
      <c r="E22" s="270"/>
      <c r="F22" s="270"/>
      <c r="G22" s="270"/>
      <c r="H22" s="270"/>
      <c r="I22" s="270"/>
      <c r="J22" s="270"/>
      <c r="K22" s="270"/>
    </row>
    <row r="23" spans="2:13" hidden="1" x14ac:dyDescent="0.2">
      <c r="C23" s="270"/>
      <c r="D23" s="270"/>
      <c r="E23" s="270"/>
      <c r="F23" s="270"/>
      <c r="G23" s="270"/>
      <c r="H23" s="270"/>
      <c r="I23" s="270"/>
      <c r="J23" s="270"/>
      <c r="K23" s="270"/>
    </row>
    <row r="24" spans="2:13" hidden="1" x14ac:dyDescent="0.2">
      <c r="C24" s="270"/>
      <c r="D24" s="270"/>
      <c r="E24" s="270"/>
      <c r="F24" s="270"/>
      <c r="G24" s="270"/>
      <c r="H24" s="270"/>
      <c r="I24" s="270"/>
      <c r="J24" s="270"/>
      <c r="K24" s="270"/>
    </row>
  </sheetData>
  <sheetProtection password="E69B" sheet="1" selectLockedCells="1"/>
  <phoneticPr fontId="0" type="noConversion"/>
  <dataValidations count="1">
    <dataValidation allowBlank="1" showInputMessage="1" showErrorMessage="1" prompt="Enter Allocation Statistic" sqref="J13 J15 J17 H13 H15 H17 F13 F15 F17 D17 D15 D13" xr:uid="{00000000-0002-0000-0A00-000000000000}"/>
  </dataValidations>
  <printOptions horizontalCentered="1"/>
  <pageMargins left="0.5" right="0.5" top="0.5" bottom="0.5" header="0.3" footer="0.3"/>
  <pageSetup scale="48"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1"/>
  <sheetViews>
    <sheetView showGridLines="0" zoomScaleNormal="100" zoomScaleSheetLayoutView="100" workbookViewId="0">
      <selection activeCell="C2" sqref="C2"/>
    </sheetView>
  </sheetViews>
  <sheetFormatPr defaultColWidth="0" defaultRowHeight="12.75" zeroHeight="1" x14ac:dyDescent="0.2"/>
  <cols>
    <col min="1" max="1" width="0.7109375" style="12" customWidth="1"/>
    <col min="2" max="2" width="4.7109375" style="187" customWidth="1"/>
    <col min="3" max="3" width="46.7109375" style="12" customWidth="1"/>
    <col min="4" max="9" width="17.7109375" style="12" customWidth="1"/>
    <col min="10" max="10" width="25" style="12" customWidth="1"/>
    <col min="11" max="11" width="17.7109375" style="12" customWidth="1"/>
    <col min="12" max="12" width="3.85546875" style="12" customWidth="1"/>
    <col min="13" max="13" width="1.28515625" style="12" hidden="1" customWidth="1"/>
    <col min="14" max="16384" width="9.140625" style="12" hidden="1"/>
  </cols>
  <sheetData>
    <row r="1" spans="1:12" ht="4.9000000000000004" customHeight="1" x14ac:dyDescent="0.25">
      <c r="B1" s="351" t="s">
        <v>149</v>
      </c>
    </row>
    <row r="2" spans="1:12" s="135" customFormat="1" ht="16.899999999999999" customHeight="1" x14ac:dyDescent="0.25">
      <c r="B2" s="117" t="s">
        <v>255</v>
      </c>
      <c r="C2" s="117"/>
      <c r="D2" s="117"/>
      <c r="E2" s="117"/>
      <c r="F2" s="117"/>
      <c r="G2" s="117"/>
      <c r="H2" s="117"/>
      <c r="I2" s="117"/>
      <c r="J2" s="117"/>
      <c r="K2" s="117"/>
    </row>
    <row r="3" spans="1:12" s="135" customFormat="1" ht="16.899999999999999" customHeight="1" x14ac:dyDescent="0.25">
      <c r="B3" s="117" t="s">
        <v>24</v>
      </c>
      <c r="C3" s="117"/>
      <c r="D3" s="117"/>
      <c r="E3" s="117"/>
      <c r="F3" s="117"/>
      <c r="G3" s="117"/>
      <c r="H3" s="117"/>
      <c r="I3" s="117"/>
      <c r="J3" s="117"/>
      <c r="K3" s="117"/>
    </row>
    <row r="4" spans="1:12" s="135" customFormat="1" ht="16.899999999999999" customHeight="1" x14ac:dyDescent="0.25">
      <c r="B4" s="118" t="s">
        <v>97</v>
      </c>
      <c r="C4" s="118"/>
      <c r="D4" s="118"/>
      <c r="E4" s="118"/>
      <c r="F4" s="118"/>
      <c r="G4" s="118"/>
      <c r="H4" s="118"/>
      <c r="I4" s="118"/>
      <c r="J4" s="118"/>
      <c r="K4" s="118"/>
    </row>
    <row r="5" spans="1:12" s="135" customFormat="1" ht="16.899999999999999" customHeight="1" thickBot="1" x14ac:dyDescent="0.3">
      <c r="B5" s="156"/>
      <c r="C5" s="156"/>
      <c r="D5" s="156"/>
      <c r="E5" s="156"/>
      <c r="F5" s="156"/>
      <c r="G5" s="156"/>
      <c r="H5" s="156"/>
      <c r="I5" s="156"/>
      <c r="J5" s="213"/>
      <c r="K5" s="119" t="s">
        <v>119</v>
      </c>
    </row>
    <row r="6" spans="1:12" ht="22.15" customHeight="1" x14ac:dyDescent="0.25">
      <c r="A6" s="33"/>
      <c r="B6" s="97" t="s">
        <v>91</v>
      </c>
      <c r="C6" s="98"/>
      <c r="D6" s="98"/>
      <c r="F6" s="446" t="s">
        <v>55</v>
      </c>
      <c r="G6" s="99"/>
      <c r="H6" s="99"/>
      <c r="I6" s="99"/>
      <c r="J6" s="99"/>
      <c r="K6" s="100"/>
    </row>
    <row r="7" spans="1:12" ht="22.15" customHeight="1" thickBot="1" x14ac:dyDescent="0.3">
      <c r="A7" s="33"/>
      <c r="B7" s="307"/>
      <c r="C7" s="489">
        <f>'1B'!C7</f>
        <v>0</v>
      </c>
      <c r="D7" s="199"/>
      <c r="E7" s="592"/>
      <c r="F7" s="545" t="s">
        <v>1</v>
      </c>
      <c r="G7" s="567">
        <f>'1B'!H7</f>
        <v>0</v>
      </c>
      <c r="H7" s="199"/>
      <c r="I7" s="546" t="s">
        <v>301</v>
      </c>
      <c r="J7" s="493">
        <f>'1B'!J7</f>
        <v>0</v>
      </c>
      <c r="K7" s="201"/>
    </row>
    <row r="8" spans="1:12" s="30" customFormat="1" ht="22.15" customHeight="1" thickBot="1" x14ac:dyDescent="0.25">
      <c r="B8" s="444"/>
      <c r="C8" s="445" t="s">
        <v>3</v>
      </c>
      <c r="D8" s="304" t="s">
        <v>108</v>
      </c>
      <c r="E8" s="304" t="s">
        <v>108</v>
      </c>
      <c r="F8" s="304" t="s">
        <v>108</v>
      </c>
      <c r="G8" s="304" t="s">
        <v>108</v>
      </c>
      <c r="H8" s="304" t="s">
        <v>108</v>
      </c>
      <c r="I8" s="305" t="s">
        <v>108</v>
      </c>
      <c r="J8" s="304" t="s">
        <v>141</v>
      </c>
      <c r="K8" s="394" t="s">
        <v>4</v>
      </c>
      <c r="L8" s="306"/>
    </row>
    <row r="9" spans="1:12" ht="36" customHeight="1" thickBot="1" x14ac:dyDescent="0.25">
      <c r="B9" s="308" t="s">
        <v>270</v>
      </c>
      <c r="C9" s="309"/>
      <c r="D9" s="304" t="s">
        <v>11</v>
      </c>
      <c r="E9" s="304" t="s">
        <v>12</v>
      </c>
      <c r="F9" s="304" t="s">
        <v>13</v>
      </c>
      <c r="G9" s="304" t="s">
        <v>0</v>
      </c>
      <c r="H9" s="304" t="s">
        <v>14</v>
      </c>
      <c r="I9" s="305" t="s">
        <v>15</v>
      </c>
      <c r="J9" s="304" t="s">
        <v>130</v>
      </c>
      <c r="K9" s="394" t="s">
        <v>75</v>
      </c>
      <c r="L9" s="29"/>
    </row>
    <row r="10" spans="1:12" s="29" customFormat="1" ht="27" customHeight="1" x14ac:dyDescent="0.2">
      <c r="B10" s="154" t="s">
        <v>166</v>
      </c>
      <c r="C10" s="310" t="s">
        <v>40</v>
      </c>
      <c r="D10" s="311">
        <f>'4A'!D25</f>
        <v>0</v>
      </c>
      <c r="E10" s="311">
        <f>'4A'!E25</f>
        <v>0</v>
      </c>
      <c r="F10" s="311">
        <f>'4A'!F25</f>
        <v>0</v>
      </c>
      <c r="G10" s="311">
        <f>'4A'!G25</f>
        <v>0</v>
      </c>
      <c r="H10" s="311">
        <f>'4A'!H25</f>
        <v>0</v>
      </c>
      <c r="I10" s="312">
        <f>'4A'!I25</f>
        <v>0</v>
      </c>
      <c r="J10" s="311">
        <f>'4A'!J25</f>
        <v>0</v>
      </c>
      <c r="K10" s="311">
        <f>SUM(D10:J10)</f>
        <v>0</v>
      </c>
    </row>
    <row r="11" spans="1:12" s="29" customFormat="1" ht="27" customHeight="1" x14ac:dyDescent="0.2">
      <c r="B11" s="150" t="s">
        <v>167</v>
      </c>
      <c r="C11" s="295" t="s">
        <v>41</v>
      </c>
      <c r="D11" s="296">
        <f>'4B'!D28</f>
        <v>0</v>
      </c>
      <c r="E11" s="296">
        <f>'4B'!E28</f>
        <v>0</v>
      </c>
      <c r="F11" s="296">
        <f>'4B'!F28</f>
        <v>0</v>
      </c>
      <c r="G11" s="296">
        <f>'4B'!G28</f>
        <v>0</v>
      </c>
      <c r="H11" s="296">
        <f>'4B'!H28</f>
        <v>0</v>
      </c>
      <c r="I11" s="297">
        <f>'4B'!I28</f>
        <v>0</v>
      </c>
      <c r="J11" s="296">
        <f>'4B'!J28</f>
        <v>0</v>
      </c>
      <c r="K11" s="293">
        <f>SUM(D11:J11)</f>
        <v>0</v>
      </c>
    </row>
    <row r="12" spans="1:12" s="29" customFormat="1" ht="27" customHeight="1" x14ac:dyDescent="0.2">
      <c r="B12" s="150" t="s">
        <v>168</v>
      </c>
      <c r="C12" s="295" t="s">
        <v>42</v>
      </c>
      <c r="D12" s="302">
        <f>'4C'!D29</f>
        <v>0</v>
      </c>
      <c r="E12" s="302">
        <f>'4C'!E29</f>
        <v>0</v>
      </c>
      <c r="F12" s="302">
        <f>'4C'!F29</f>
        <v>0</v>
      </c>
      <c r="G12" s="302">
        <f>'4C'!G29</f>
        <v>0</v>
      </c>
      <c r="H12" s="302">
        <f>'4C'!H29</f>
        <v>0</v>
      </c>
      <c r="I12" s="303">
        <f>'4C'!I29</f>
        <v>0</v>
      </c>
      <c r="J12" s="302">
        <f>'4C'!J29</f>
        <v>0</v>
      </c>
      <c r="K12" s="293">
        <f>SUM(D12:J12)</f>
        <v>0</v>
      </c>
    </row>
    <row r="13" spans="1:12" s="363" customFormat="1" ht="27" customHeight="1" thickBot="1" x14ac:dyDescent="0.3">
      <c r="B13" s="650" t="s">
        <v>169</v>
      </c>
      <c r="C13" s="651" t="s">
        <v>299</v>
      </c>
      <c r="D13" s="652">
        <f t="shared" ref="D13:I13" si="0">SUM(D10:D12)</f>
        <v>0</v>
      </c>
      <c r="E13" s="652">
        <f t="shared" si="0"/>
        <v>0</v>
      </c>
      <c r="F13" s="652">
        <f t="shared" si="0"/>
        <v>0</v>
      </c>
      <c r="G13" s="652">
        <f t="shared" si="0"/>
        <v>0</v>
      </c>
      <c r="H13" s="652">
        <f t="shared" si="0"/>
        <v>0</v>
      </c>
      <c r="I13" s="653">
        <f t="shared" si="0"/>
        <v>0</v>
      </c>
      <c r="J13" s="652">
        <f>SUM(J10:J12)</f>
        <v>0</v>
      </c>
      <c r="K13" s="654">
        <f>SUM(D13:J13)</f>
        <v>0</v>
      </c>
      <c r="L13" s="301" t="s">
        <v>142</v>
      </c>
    </row>
    <row r="14" spans="1:12" ht="36" customHeight="1" thickBot="1" x14ac:dyDescent="0.3">
      <c r="B14" s="413" t="s">
        <v>96</v>
      </c>
      <c r="C14" s="266"/>
      <c r="D14" s="314"/>
      <c r="E14" s="314"/>
      <c r="F14" s="314"/>
      <c r="G14" s="314"/>
      <c r="H14" s="314"/>
      <c r="I14" s="314"/>
      <c r="J14" s="314"/>
      <c r="K14" s="314"/>
      <c r="L14" s="29"/>
    </row>
    <row r="15" spans="1:12" s="29" customFormat="1" ht="27" customHeight="1" x14ac:dyDescent="0.2">
      <c r="B15" s="154" t="s">
        <v>170</v>
      </c>
      <c r="C15" s="310" t="s">
        <v>40</v>
      </c>
      <c r="D15" s="311">
        <f>'5'!F13</f>
        <v>0</v>
      </c>
      <c r="E15" s="311">
        <f>'5'!H13</f>
        <v>0</v>
      </c>
      <c r="F15" s="311">
        <f>'5'!J13</f>
        <v>0</v>
      </c>
      <c r="G15" s="311">
        <f>'5 (2)'!E13</f>
        <v>0</v>
      </c>
      <c r="H15" s="311">
        <f>'5 (2)'!G13</f>
        <v>0</v>
      </c>
      <c r="I15" s="312">
        <f>'5 (2)'!I13</f>
        <v>0</v>
      </c>
      <c r="J15" s="311">
        <f>'5 (2)'!K13</f>
        <v>0</v>
      </c>
      <c r="K15" s="311">
        <f>SUM(D15:J15)</f>
        <v>0</v>
      </c>
    </row>
    <row r="16" spans="1:12" s="29" customFormat="1" ht="27" customHeight="1" x14ac:dyDescent="0.2">
      <c r="B16" s="150" t="s">
        <v>171</v>
      </c>
      <c r="C16" s="295" t="s">
        <v>41</v>
      </c>
      <c r="D16" s="296">
        <f>'5'!F15</f>
        <v>0</v>
      </c>
      <c r="E16" s="296">
        <f>'5'!H15</f>
        <v>0</v>
      </c>
      <c r="F16" s="296">
        <f>'5'!J15</f>
        <v>0</v>
      </c>
      <c r="G16" s="296">
        <f>'5 (2)'!E15</f>
        <v>0</v>
      </c>
      <c r="H16" s="296">
        <f>'5 (2)'!G15</f>
        <v>0</v>
      </c>
      <c r="I16" s="297">
        <f>'5 (2)'!I15</f>
        <v>0</v>
      </c>
      <c r="J16" s="296">
        <f>'5 (2)'!K15</f>
        <v>0</v>
      </c>
      <c r="K16" s="293">
        <f>SUM(D16:J16)</f>
        <v>0</v>
      </c>
    </row>
    <row r="17" spans="2:13" s="29" customFormat="1" ht="27" customHeight="1" x14ac:dyDescent="0.2">
      <c r="B17" s="150" t="s">
        <v>172</v>
      </c>
      <c r="C17" s="295" t="s">
        <v>42</v>
      </c>
      <c r="D17" s="296">
        <f>'5'!F17</f>
        <v>0</v>
      </c>
      <c r="E17" s="296">
        <f>'5'!H17</f>
        <v>0</v>
      </c>
      <c r="F17" s="296">
        <f>'5'!J17</f>
        <v>0</v>
      </c>
      <c r="G17" s="296">
        <f>'5 (2)'!E17</f>
        <v>0</v>
      </c>
      <c r="H17" s="296">
        <f>'5 (2)'!G17</f>
        <v>0</v>
      </c>
      <c r="I17" s="297">
        <f>'5 (2)'!I17</f>
        <v>0</v>
      </c>
      <c r="J17" s="296">
        <f>'5 (2)'!K17</f>
        <v>0</v>
      </c>
      <c r="K17" s="293">
        <f>SUM(D17:J17)</f>
        <v>0</v>
      </c>
    </row>
    <row r="18" spans="2:13" s="363" customFormat="1" ht="27" customHeight="1" thickBot="1" x14ac:dyDescent="0.3">
      <c r="B18" s="650" t="s">
        <v>173</v>
      </c>
      <c r="C18" s="651" t="s">
        <v>298</v>
      </c>
      <c r="D18" s="655">
        <f t="shared" ref="D18:I18" si="1">SUM(D15:D17)</f>
        <v>0</v>
      </c>
      <c r="E18" s="655">
        <f t="shared" si="1"/>
        <v>0</v>
      </c>
      <c r="F18" s="655">
        <f t="shared" si="1"/>
        <v>0</v>
      </c>
      <c r="G18" s="655">
        <f t="shared" si="1"/>
        <v>0</v>
      </c>
      <c r="H18" s="655">
        <f t="shared" si="1"/>
        <v>0</v>
      </c>
      <c r="I18" s="656">
        <f t="shared" si="1"/>
        <v>0</v>
      </c>
      <c r="J18" s="655">
        <f>SUM(J15:J17)</f>
        <v>0</v>
      </c>
      <c r="K18" s="654">
        <f>SUM(D18:J18)</f>
        <v>0</v>
      </c>
      <c r="L18" s="301" t="s">
        <v>143</v>
      </c>
    </row>
    <row r="19" spans="2:13" ht="25.15" customHeight="1" thickBot="1" x14ac:dyDescent="0.3">
      <c r="B19" s="404" t="s">
        <v>133</v>
      </c>
      <c r="C19" s="182"/>
      <c r="D19" s="314"/>
      <c r="E19" s="314"/>
      <c r="F19" s="314"/>
      <c r="G19" s="314"/>
      <c r="H19" s="314"/>
      <c r="I19" s="314"/>
      <c r="J19" s="314"/>
      <c r="K19" s="314"/>
      <c r="L19" s="29"/>
    </row>
    <row r="20" spans="2:13" s="29" customFormat="1" ht="27" customHeight="1" x14ac:dyDescent="0.2">
      <c r="B20" s="154" t="s">
        <v>174</v>
      </c>
      <c r="C20" s="310" t="s">
        <v>110</v>
      </c>
      <c r="D20" s="311">
        <f t="shared" ref="D20:I22" si="2">+D10+D15</f>
        <v>0</v>
      </c>
      <c r="E20" s="311">
        <f t="shared" si="2"/>
        <v>0</v>
      </c>
      <c r="F20" s="311">
        <f t="shared" si="2"/>
        <v>0</v>
      </c>
      <c r="G20" s="311">
        <f t="shared" si="2"/>
        <v>0</v>
      </c>
      <c r="H20" s="311">
        <f t="shared" si="2"/>
        <v>0</v>
      </c>
      <c r="I20" s="312">
        <f t="shared" si="2"/>
        <v>0</v>
      </c>
      <c r="J20" s="311">
        <f>+J10+J15</f>
        <v>0</v>
      </c>
      <c r="K20" s="311">
        <f>SUM(D20:J20)</f>
        <v>0</v>
      </c>
      <c r="M20" s="294"/>
    </row>
    <row r="21" spans="2:13" s="29" customFormat="1" ht="27" customHeight="1" x14ac:dyDescent="0.2">
      <c r="B21" s="150" t="s">
        <v>175</v>
      </c>
      <c r="C21" s="295" t="s">
        <v>111</v>
      </c>
      <c r="D21" s="296">
        <f t="shared" si="2"/>
        <v>0</v>
      </c>
      <c r="E21" s="296">
        <f t="shared" si="2"/>
        <v>0</v>
      </c>
      <c r="F21" s="296">
        <f t="shared" si="2"/>
        <v>0</v>
      </c>
      <c r="G21" s="296">
        <f t="shared" si="2"/>
        <v>0</v>
      </c>
      <c r="H21" s="296">
        <f t="shared" si="2"/>
        <v>0</v>
      </c>
      <c r="I21" s="297">
        <f t="shared" si="2"/>
        <v>0</v>
      </c>
      <c r="J21" s="296">
        <f>+J11+J16</f>
        <v>0</v>
      </c>
      <c r="K21" s="293">
        <f>SUM(D21:J21)</f>
        <v>0</v>
      </c>
      <c r="M21" s="294"/>
    </row>
    <row r="22" spans="2:13" s="29" customFormat="1" ht="27" customHeight="1" thickBot="1" x14ac:dyDescent="0.25">
      <c r="B22" s="315" t="s">
        <v>176</v>
      </c>
      <c r="C22" s="298" t="s">
        <v>112</v>
      </c>
      <c r="D22" s="299">
        <f t="shared" si="2"/>
        <v>0</v>
      </c>
      <c r="E22" s="299">
        <f t="shared" si="2"/>
        <v>0</v>
      </c>
      <c r="F22" s="299">
        <f t="shared" si="2"/>
        <v>0</v>
      </c>
      <c r="G22" s="299">
        <f t="shared" si="2"/>
        <v>0</v>
      </c>
      <c r="H22" s="299">
        <f t="shared" si="2"/>
        <v>0</v>
      </c>
      <c r="I22" s="300">
        <f t="shared" si="2"/>
        <v>0</v>
      </c>
      <c r="J22" s="299">
        <f>+J12+J17</f>
        <v>0</v>
      </c>
      <c r="K22" s="313">
        <f>SUM(D22:J22)</f>
        <v>0</v>
      </c>
      <c r="M22" s="294"/>
    </row>
    <row r="23" spans="2:13" s="363" customFormat="1" ht="36" customHeight="1" thickBot="1" x14ac:dyDescent="0.3">
      <c r="B23" s="620" t="s">
        <v>177</v>
      </c>
      <c r="C23" s="657" t="s">
        <v>351</v>
      </c>
      <c r="D23" s="658">
        <f t="shared" ref="D23:I23" si="3">SUM(D20:D22)</f>
        <v>0</v>
      </c>
      <c r="E23" s="658">
        <f t="shared" si="3"/>
        <v>0</v>
      </c>
      <c r="F23" s="658">
        <f t="shared" si="3"/>
        <v>0</v>
      </c>
      <c r="G23" s="658">
        <f t="shared" si="3"/>
        <v>0</v>
      </c>
      <c r="H23" s="658">
        <f t="shared" si="3"/>
        <v>0</v>
      </c>
      <c r="I23" s="659">
        <f t="shared" si="3"/>
        <v>0</v>
      </c>
      <c r="J23" s="658">
        <f>SUM(J20:J22)</f>
        <v>0</v>
      </c>
      <c r="K23" s="658">
        <f>SUM(D23:J23)</f>
        <v>0</v>
      </c>
      <c r="L23" s="301" t="s">
        <v>144</v>
      </c>
      <c r="M23" s="660"/>
    </row>
    <row r="24" spans="2:13" s="275" customFormat="1" ht="16.899999999999999" customHeight="1" x14ac:dyDescent="0.2">
      <c r="B24" s="364" t="s">
        <v>271</v>
      </c>
      <c r="C24" s="363" t="s">
        <v>296</v>
      </c>
    </row>
    <row r="25" spans="2:13" s="275" customFormat="1" ht="16.899999999999999" customHeight="1" x14ac:dyDescent="0.2">
      <c r="B25" s="357" t="s">
        <v>272</v>
      </c>
      <c r="C25" s="363" t="s">
        <v>297</v>
      </c>
    </row>
    <row r="26" spans="2:13" s="275" customFormat="1" ht="16.899999999999999" customHeight="1" x14ac:dyDescent="0.2">
      <c r="B26" s="357" t="s">
        <v>273</v>
      </c>
      <c r="C26" s="363" t="s">
        <v>275</v>
      </c>
    </row>
    <row r="27" spans="2:13" s="275" customFormat="1" ht="16.899999999999999" customHeight="1" x14ac:dyDescent="0.2">
      <c r="B27" s="365" t="s">
        <v>274</v>
      </c>
      <c r="C27" s="363" t="s">
        <v>276</v>
      </c>
    </row>
    <row r="28" spans="2:13" s="275" customFormat="1" ht="16.899999999999999" customHeight="1" x14ac:dyDescent="0.2">
      <c r="B28" s="366" t="s">
        <v>144</v>
      </c>
      <c r="C28" s="363" t="s">
        <v>277</v>
      </c>
    </row>
    <row r="29" spans="2:13" s="275" customFormat="1" ht="16.899999999999999" customHeight="1" x14ac:dyDescent="0.2">
      <c r="B29" s="357" t="s">
        <v>261</v>
      </c>
      <c r="C29" s="271" t="s">
        <v>278</v>
      </c>
      <c r="D29" s="316"/>
    </row>
    <row r="30" spans="2:13" ht="7.9" customHeight="1" x14ac:dyDescent="0.2"/>
    <row r="31" spans="2:13" ht="5.45" hidden="1" customHeight="1" x14ac:dyDescent="0.2"/>
  </sheetData>
  <sheetProtection password="E69B" sheet="1" selectLockedCells="1"/>
  <phoneticPr fontId="0" type="noConversion"/>
  <printOptions horizontalCentered="1"/>
  <pageMargins left="0.5" right="0.5" top="0.5" bottom="0.5" header="0.3" footer="0.3"/>
  <pageSetup scale="64"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8"/>
  <sheetViews>
    <sheetView showGridLines="0" tabSelected="1" zoomScaleNormal="100" zoomScaleSheetLayoutView="100" workbookViewId="0">
      <selection activeCell="B8" sqref="B8"/>
    </sheetView>
  </sheetViews>
  <sheetFormatPr defaultColWidth="0" defaultRowHeight="12.75" zeroHeight="1" x14ac:dyDescent="0.2"/>
  <cols>
    <col min="1" max="1" width="0.7109375" style="80" customWidth="1"/>
    <col min="2" max="2" width="64.85546875" style="41" customWidth="1"/>
    <col min="3" max="3" width="33.7109375" style="41" customWidth="1"/>
    <col min="4" max="4" width="38" style="41" customWidth="1"/>
    <col min="5" max="5" width="0.7109375" style="80" customWidth="1"/>
    <col min="6" max="6" width="12" style="41" hidden="1" customWidth="1"/>
    <col min="7" max="7" width="14.7109375" style="41" hidden="1" customWidth="1"/>
    <col min="8" max="8" width="3.28515625" style="41" hidden="1" customWidth="1"/>
    <col min="9" max="9" width="4.7109375" style="41" hidden="1" customWidth="1"/>
    <col min="10" max="10" width="7.42578125" style="41" hidden="1" customWidth="1"/>
    <col min="11" max="11" width="10.7109375" style="41" hidden="1" customWidth="1"/>
    <col min="12" max="12" width="3" style="41" hidden="1" customWidth="1"/>
    <col min="13" max="13" width="21.140625" style="41" hidden="1" customWidth="1"/>
    <col min="14" max="14" width="15.42578125" style="41" hidden="1" customWidth="1"/>
    <col min="15" max="15" width="35.5703125" style="41" hidden="1" customWidth="1"/>
    <col min="16" max="16" width="11.28515625" style="41" hidden="1" customWidth="1"/>
    <col min="17" max="17" width="15.7109375" style="41" hidden="1" customWidth="1"/>
    <col min="18" max="255" width="8.85546875" style="41" hidden="1" customWidth="1"/>
    <col min="256" max="256" width="18.7109375" style="41" hidden="1" customWidth="1"/>
    <col min="257" max="16384" width="8.85546875" style="41" hidden="1"/>
  </cols>
  <sheetData>
    <row r="1" spans="1:26" s="38" customFormat="1" ht="6.6" customHeight="1" x14ac:dyDescent="0.25">
      <c r="A1" s="427"/>
      <c r="B1" s="426" t="s">
        <v>149</v>
      </c>
      <c r="C1" s="427"/>
      <c r="D1" s="427"/>
      <c r="E1" s="426"/>
      <c r="F1" s="39"/>
      <c r="G1" s="40"/>
      <c r="H1" s="40"/>
      <c r="I1" s="40"/>
      <c r="J1" s="40"/>
      <c r="K1" s="40"/>
      <c r="L1" s="40"/>
      <c r="M1" s="41"/>
      <c r="N1" s="41"/>
      <c r="O1" s="42"/>
      <c r="P1" s="42"/>
      <c r="Q1" s="42"/>
      <c r="R1" s="42"/>
      <c r="S1" s="42"/>
      <c r="T1" s="42"/>
      <c r="U1" s="42"/>
      <c r="V1" s="42"/>
      <c r="W1" s="42"/>
      <c r="X1" s="42"/>
      <c r="Y1" s="42"/>
      <c r="Z1" s="42"/>
    </row>
    <row r="2" spans="1:26" s="38" customFormat="1" ht="16.899999999999999" customHeight="1" x14ac:dyDescent="0.25">
      <c r="A2" s="427"/>
      <c r="B2" s="428" t="s">
        <v>255</v>
      </c>
      <c r="C2" s="429"/>
      <c r="D2" s="429"/>
      <c r="E2" s="427"/>
      <c r="F2" s="43"/>
      <c r="G2" s="44"/>
      <c r="J2" s="44"/>
      <c r="K2" s="44"/>
      <c r="L2" s="44"/>
      <c r="M2" s="41"/>
      <c r="N2" s="41"/>
      <c r="O2" s="42"/>
      <c r="P2" s="42"/>
      <c r="Q2" s="42"/>
      <c r="R2" s="42"/>
      <c r="S2" s="42"/>
      <c r="T2" s="42"/>
      <c r="U2" s="42"/>
      <c r="V2" s="42"/>
      <c r="W2" s="42"/>
      <c r="X2" s="42"/>
      <c r="Y2" s="42"/>
      <c r="Z2" s="42"/>
    </row>
    <row r="3" spans="1:26" s="38" customFormat="1" ht="16.899999999999999" customHeight="1" x14ac:dyDescent="0.25">
      <c r="A3" s="427"/>
      <c r="B3" s="428" t="s">
        <v>24</v>
      </c>
      <c r="C3" s="429"/>
      <c r="D3" s="429"/>
      <c r="E3" s="427"/>
      <c r="F3" s="45"/>
      <c r="G3" s="44"/>
      <c r="J3" s="44"/>
      <c r="K3" s="44"/>
      <c r="L3" s="44"/>
      <c r="M3" s="41"/>
      <c r="N3" s="41"/>
      <c r="O3" s="42"/>
      <c r="P3" s="42"/>
      <c r="Q3" s="42"/>
      <c r="R3" s="42"/>
      <c r="S3" s="42"/>
      <c r="T3" s="42"/>
      <c r="U3" s="42"/>
      <c r="V3" s="42"/>
      <c r="W3" s="42"/>
      <c r="X3" s="42"/>
      <c r="Y3" s="42"/>
      <c r="Z3" s="42"/>
    </row>
    <row r="4" spans="1:26" s="38" customFormat="1" ht="16.899999999999999" customHeight="1" x14ac:dyDescent="0.25">
      <c r="A4" s="427"/>
      <c r="B4" s="428" t="s">
        <v>101</v>
      </c>
      <c r="C4" s="428"/>
      <c r="D4" s="428"/>
      <c r="E4" s="427"/>
      <c r="F4" s="45"/>
      <c r="G4" s="47"/>
      <c r="J4" s="47"/>
      <c r="K4" s="47"/>
      <c r="L4" s="47"/>
      <c r="M4" s="41"/>
      <c r="N4" s="41"/>
      <c r="O4" s="42"/>
      <c r="P4" s="42"/>
      <c r="Q4" s="42"/>
      <c r="R4" s="42"/>
      <c r="S4" s="42"/>
      <c r="T4" s="42"/>
      <c r="U4" s="42"/>
      <c r="V4" s="42"/>
      <c r="W4" s="42"/>
      <c r="X4" s="42"/>
      <c r="Y4" s="42"/>
      <c r="Z4" s="42"/>
    </row>
    <row r="5" spans="1:26" s="38" customFormat="1" ht="16.899999999999999" customHeight="1" thickBot="1" x14ac:dyDescent="0.3">
      <c r="A5" s="427"/>
      <c r="B5" s="428"/>
      <c r="C5" s="427"/>
      <c r="D5" s="430" t="s">
        <v>93</v>
      </c>
      <c r="E5" s="427"/>
      <c r="F5" s="46"/>
      <c r="G5" s="47"/>
      <c r="J5" s="41"/>
      <c r="K5" s="41"/>
      <c r="L5" s="41"/>
      <c r="M5" s="41"/>
      <c r="N5" s="41"/>
      <c r="O5" s="42"/>
      <c r="P5" s="42"/>
      <c r="Q5" s="42"/>
      <c r="R5" s="42"/>
      <c r="S5" s="42"/>
      <c r="T5" s="42"/>
      <c r="U5" s="42"/>
      <c r="V5" s="42"/>
      <c r="W5" s="42"/>
      <c r="X5" s="42"/>
      <c r="Y5" s="42"/>
      <c r="Z5" s="42"/>
    </row>
    <row r="6" spans="1:26" s="49" customFormat="1" ht="30" customHeight="1" thickBot="1" x14ac:dyDescent="0.25">
      <c r="A6" s="72"/>
      <c r="B6" s="431" t="s">
        <v>335</v>
      </c>
      <c r="C6" s="432"/>
      <c r="D6" s="433"/>
      <c r="E6" s="72"/>
      <c r="F6" s="46" t="s">
        <v>102</v>
      </c>
      <c r="G6" s="48"/>
      <c r="J6" s="41"/>
      <c r="K6" s="41"/>
      <c r="L6" s="41"/>
      <c r="M6" s="41"/>
      <c r="N6" s="41"/>
      <c r="O6" s="42"/>
      <c r="P6" s="42"/>
      <c r="Q6" s="42"/>
      <c r="R6" s="42"/>
      <c r="S6" s="42"/>
      <c r="T6" s="42"/>
      <c r="U6" s="42"/>
      <c r="V6" s="42"/>
      <c r="W6" s="42"/>
      <c r="X6" s="42"/>
      <c r="Y6" s="42"/>
      <c r="Z6" s="42"/>
    </row>
    <row r="7" spans="1:26" s="52" customFormat="1" ht="22.15" customHeight="1" x14ac:dyDescent="0.25">
      <c r="A7" s="434"/>
      <c r="B7" s="594" t="s">
        <v>315</v>
      </c>
      <c r="C7" s="595" t="s">
        <v>316</v>
      </c>
      <c r="D7" s="596" t="s">
        <v>317</v>
      </c>
      <c r="E7" s="434"/>
      <c r="F7" s="50" t="s">
        <v>104</v>
      </c>
      <c r="G7" s="51"/>
      <c r="J7" s="41"/>
      <c r="K7" s="41"/>
      <c r="L7" s="41"/>
      <c r="M7" s="41"/>
      <c r="N7" s="41"/>
      <c r="O7" s="42"/>
      <c r="P7" s="42"/>
      <c r="Q7" s="42"/>
      <c r="R7" s="42"/>
      <c r="S7" s="42"/>
      <c r="T7" s="42"/>
      <c r="U7" s="42"/>
      <c r="V7" s="42"/>
      <c r="W7" s="42"/>
      <c r="X7" s="42"/>
      <c r="Y7" s="42"/>
      <c r="Z7" s="42"/>
    </row>
    <row r="8" spans="1:26" s="52" customFormat="1" ht="22.15" customHeight="1" x14ac:dyDescent="0.2">
      <c r="A8" s="434"/>
      <c r="B8" s="60"/>
      <c r="C8" s="63"/>
      <c r="D8" s="613"/>
      <c r="E8" s="434"/>
      <c r="F8" s="50" t="s">
        <v>105</v>
      </c>
      <c r="G8" s="51"/>
      <c r="J8" s="41"/>
      <c r="K8" s="41"/>
      <c r="L8" s="41"/>
      <c r="M8" s="41"/>
      <c r="N8" s="41"/>
      <c r="O8" s="42"/>
      <c r="P8" s="42"/>
      <c r="Q8" s="42"/>
      <c r="R8" s="42"/>
      <c r="S8" s="42"/>
      <c r="T8" s="42"/>
      <c r="U8" s="42"/>
      <c r="V8" s="42"/>
      <c r="W8" s="42"/>
      <c r="X8" s="42"/>
      <c r="Y8" s="42"/>
      <c r="Z8" s="42"/>
    </row>
    <row r="9" spans="1:26" s="52" customFormat="1" ht="22.15" customHeight="1" x14ac:dyDescent="0.25">
      <c r="A9" s="434"/>
      <c r="B9" s="597" t="s">
        <v>318</v>
      </c>
      <c r="C9" s="598" t="s">
        <v>319</v>
      </c>
      <c r="D9" s="599" t="s">
        <v>320</v>
      </c>
      <c r="E9" s="434"/>
      <c r="F9" s="50" t="s">
        <v>103</v>
      </c>
      <c r="G9" s="53"/>
      <c r="J9" s="41"/>
      <c r="K9" s="41"/>
      <c r="L9" s="41"/>
      <c r="M9" s="41"/>
      <c r="N9" s="41"/>
      <c r="O9" s="42"/>
      <c r="P9" s="42"/>
      <c r="Q9" s="42"/>
      <c r="R9" s="42"/>
      <c r="S9" s="42"/>
      <c r="T9" s="42"/>
      <c r="U9" s="42"/>
      <c r="V9" s="42"/>
      <c r="W9" s="42"/>
      <c r="X9" s="42"/>
      <c r="Y9" s="42"/>
      <c r="Z9" s="42"/>
    </row>
    <row r="10" spans="1:26" s="52" customFormat="1" ht="22.15" customHeight="1" x14ac:dyDescent="0.25">
      <c r="A10" s="434"/>
      <c r="B10" s="60"/>
      <c r="C10" s="461"/>
      <c r="D10" s="462"/>
      <c r="E10" s="434"/>
      <c r="F10" s="54" t="s">
        <v>150</v>
      </c>
      <c r="G10" s="53"/>
      <c r="J10" s="41"/>
      <c r="K10" s="41"/>
      <c r="L10" s="41"/>
      <c r="M10" s="41"/>
      <c r="N10" s="41"/>
      <c r="O10" s="42"/>
      <c r="P10" s="42"/>
      <c r="Q10" s="42"/>
      <c r="R10" s="42"/>
      <c r="S10" s="42"/>
      <c r="T10" s="42"/>
      <c r="U10" s="42"/>
      <c r="V10" s="42"/>
      <c r="W10" s="42"/>
      <c r="X10" s="42"/>
      <c r="Y10" s="42"/>
      <c r="Z10" s="42"/>
    </row>
    <row r="11" spans="1:26" s="52" customFormat="1" ht="30" customHeight="1" x14ac:dyDescent="0.25">
      <c r="A11" s="434"/>
      <c r="B11" s="367" t="s">
        <v>337</v>
      </c>
      <c r="C11" s="368"/>
      <c r="D11" s="369"/>
      <c r="E11" s="434"/>
      <c r="F11" s="54" t="s">
        <v>86</v>
      </c>
      <c r="G11" s="53"/>
      <c r="J11" s="41"/>
      <c r="K11" s="41"/>
      <c r="L11" s="41"/>
      <c r="M11" s="41"/>
      <c r="N11" s="41"/>
      <c r="O11" s="42"/>
      <c r="P11" s="42"/>
      <c r="Q11" s="42"/>
      <c r="R11" s="42"/>
      <c r="S11" s="42"/>
      <c r="T11" s="42"/>
      <c r="U11" s="42"/>
      <c r="V11" s="42"/>
      <c r="W11" s="42"/>
      <c r="X11" s="42"/>
      <c r="Y11" s="42"/>
      <c r="Z11" s="42"/>
    </row>
    <row r="12" spans="1:26" s="52" customFormat="1" ht="22.15" customHeight="1" x14ac:dyDescent="0.25">
      <c r="A12" s="434"/>
      <c r="B12" s="597" t="s">
        <v>321</v>
      </c>
      <c r="C12" s="600" t="s">
        <v>322</v>
      </c>
      <c r="D12" s="601"/>
      <c r="E12" s="434"/>
      <c r="F12" s="50" t="s">
        <v>151</v>
      </c>
      <c r="G12" s="58"/>
      <c r="J12" s="41"/>
      <c r="K12" s="41"/>
      <c r="L12" s="41"/>
      <c r="M12" s="41"/>
      <c r="N12" s="41"/>
      <c r="O12" s="42"/>
      <c r="P12" s="42"/>
      <c r="Q12" s="42"/>
      <c r="R12" s="42"/>
      <c r="S12" s="42"/>
      <c r="T12" s="42"/>
      <c r="U12" s="42"/>
      <c r="V12" s="42"/>
      <c r="W12" s="42"/>
      <c r="X12" s="42"/>
      <c r="Y12" s="42"/>
      <c r="Z12" s="42"/>
    </row>
    <row r="13" spans="1:26" s="52" customFormat="1" ht="22.15" customHeight="1" x14ac:dyDescent="0.2">
      <c r="A13" s="434"/>
      <c r="B13" s="451"/>
      <c r="C13" s="452"/>
      <c r="D13" s="453"/>
      <c r="E13" s="435"/>
      <c r="F13" s="58"/>
      <c r="G13" s="58"/>
      <c r="H13" s="53"/>
      <c r="I13" s="41"/>
      <c r="J13" s="41"/>
      <c r="K13" s="41"/>
      <c r="L13" s="41"/>
      <c r="M13" s="41"/>
      <c r="N13" s="41"/>
      <c r="O13" s="42"/>
      <c r="P13" s="42"/>
      <c r="Q13" s="42"/>
      <c r="R13" s="42"/>
      <c r="S13" s="42"/>
      <c r="T13" s="42"/>
      <c r="U13" s="42"/>
      <c r="V13" s="42"/>
      <c r="W13" s="42"/>
      <c r="X13" s="42"/>
      <c r="Y13" s="42"/>
      <c r="Z13" s="42"/>
    </row>
    <row r="14" spans="1:26" s="52" customFormat="1" ht="22.15" customHeight="1" x14ac:dyDescent="0.25">
      <c r="A14" s="434"/>
      <c r="B14" s="597" t="s">
        <v>346</v>
      </c>
      <c r="C14" s="598" t="s">
        <v>323</v>
      </c>
      <c r="D14" s="602" t="s">
        <v>324</v>
      </c>
      <c r="E14" s="435"/>
      <c r="F14" s="58"/>
      <c r="G14" s="58"/>
      <c r="H14" s="58"/>
      <c r="I14" s="41"/>
      <c r="J14" s="41"/>
      <c r="K14" s="41"/>
      <c r="L14" s="41"/>
      <c r="M14" s="41"/>
      <c r="N14" s="41"/>
      <c r="O14" s="42"/>
      <c r="P14" s="42"/>
      <c r="Q14" s="42"/>
      <c r="R14" s="42"/>
      <c r="S14" s="42"/>
      <c r="T14" s="42"/>
      <c r="U14" s="42"/>
      <c r="V14" s="42"/>
      <c r="W14" s="42"/>
      <c r="X14" s="42"/>
      <c r="Y14" s="42"/>
      <c r="Z14" s="42"/>
    </row>
    <row r="15" spans="1:26" s="52" customFormat="1" ht="22.15" customHeight="1" x14ac:dyDescent="0.2">
      <c r="A15" s="434"/>
      <c r="B15" s="60"/>
      <c r="C15" s="63"/>
      <c r="D15" s="64"/>
      <c r="E15" s="435"/>
      <c r="F15" s="58"/>
      <c r="G15" s="58"/>
      <c r="H15" s="58"/>
      <c r="I15" s="41"/>
      <c r="J15" s="41"/>
      <c r="K15" s="41"/>
      <c r="L15" s="41"/>
      <c r="M15" s="41"/>
      <c r="N15" s="41"/>
      <c r="O15" s="42"/>
      <c r="P15" s="42"/>
      <c r="Q15" s="42"/>
      <c r="R15" s="42"/>
      <c r="S15" s="42"/>
      <c r="T15" s="42"/>
      <c r="U15" s="42"/>
      <c r="V15" s="42"/>
      <c r="W15" s="42"/>
      <c r="X15" s="42"/>
      <c r="Y15" s="42"/>
      <c r="Z15" s="42"/>
    </row>
    <row r="16" spans="1:26" s="52" customFormat="1" ht="22.15" customHeight="1" x14ac:dyDescent="0.25">
      <c r="A16" s="434"/>
      <c r="B16" s="603" t="s">
        <v>336</v>
      </c>
      <c r="C16" s="604" t="s">
        <v>358</v>
      </c>
      <c r="D16" s="605"/>
      <c r="E16" s="435"/>
      <c r="F16" s="399" t="s">
        <v>87</v>
      </c>
      <c r="G16" s="399"/>
      <c r="H16" s="58"/>
      <c r="I16" s="41"/>
      <c r="J16" s="41"/>
      <c r="K16" s="41"/>
      <c r="L16" s="41"/>
      <c r="M16" s="41"/>
      <c r="N16" s="41"/>
      <c r="O16" s="42"/>
      <c r="P16" s="42"/>
      <c r="Q16" s="42"/>
      <c r="R16" s="42"/>
      <c r="S16" s="42"/>
      <c r="T16" s="42"/>
      <c r="U16" s="42"/>
      <c r="V16" s="42"/>
      <c r="W16" s="42"/>
      <c r="X16" s="42"/>
      <c r="Y16" s="42"/>
      <c r="Z16" s="42"/>
    </row>
    <row r="17" spans="1:26" s="52" customFormat="1" ht="22.15" customHeight="1" x14ac:dyDescent="0.2">
      <c r="A17" s="434"/>
      <c r="B17" s="614"/>
      <c r="C17" s="460"/>
      <c r="D17" s="537"/>
      <c r="E17" s="435"/>
      <c r="F17" s="399" t="s">
        <v>332</v>
      </c>
      <c r="G17" s="520"/>
      <c r="H17" s="58"/>
      <c r="I17" s="41"/>
      <c r="J17" s="41"/>
      <c r="K17" s="41"/>
      <c r="L17" s="41"/>
      <c r="M17" s="41"/>
      <c r="N17" s="41"/>
      <c r="O17" s="42"/>
      <c r="P17" s="42"/>
      <c r="Q17" s="42"/>
      <c r="R17" s="42"/>
      <c r="S17" s="42"/>
      <c r="T17" s="42"/>
      <c r="U17" s="42"/>
      <c r="V17" s="42"/>
      <c r="W17" s="42"/>
      <c r="X17" s="42"/>
      <c r="Y17" s="42"/>
      <c r="Z17" s="42"/>
    </row>
    <row r="18" spans="1:26" s="52" customFormat="1" ht="22.15" customHeight="1" x14ac:dyDescent="0.25">
      <c r="A18" s="434"/>
      <c r="B18" s="606" t="s">
        <v>359</v>
      </c>
      <c r="C18" s="604" t="s">
        <v>360</v>
      </c>
      <c r="D18" s="536"/>
      <c r="E18" s="435"/>
      <c r="F18" s="399" t="s">
        <v>88</v>
      </c>
      <c r="G18" s="520"/>
      <c r="H18" s="58"/>
      <c r="I18" s="41"/>
      <c r="J18" s="41"/>
      <c r="K18" s="41"/>
      <c r="L18" s="41"/>
      <c r="M18" s="41"/>
      <c r="N18" s="41"/>
      <c r="O18" s="42"/>
      <c r="P18" s="42"/>
      <c r="Q18" s="42"/>
      <c r="R18" s="42"/>
      <c r="S18" s="42"/>
      <c r="T18" s="42"/>
      <c r="U18" s="42"/>
      <c r="V18" s="42"/>
      <c r="W18" s="42"/>
      <c r="X18" s="42"/>
      <c r="Y18" s="42"/>
      <c r="Z18" s="42"/>
    </row>
    <row r="19" spans="1:26" s="52" customFormat="1" ht="22.15" customHeight="1" x14ac:dyDescent="0.2">
      <c r="A19" s="434"/>
      <c r="B19" s="538"/>
      <c r="C19" s="538"/>
      <c r="D19" s="537"/>
      <c r="E19" s="435"/>
      <c r="F19" s="399"/>
      <c r="G19" s="520"/>
      <c r="H19" s="58"/>
      <c r="I19" s="41"/>
      <c r="J19" s="41"/>
      <c r="K19" s="41"/>
      <c r="L19" s="41"/>
      <c r="M19" s="41"/>
      <c r="N19" s="41"/>
      <c r="O19" s="42"/>
      <c r="P19" s="42"/>
      <c r="Q19" s="42"/>
      <c r="R19" s="42"/>
      <c r="S19" s="42"/>
      <c r="T19" s="42"/>
      <c r="U19" s="42"/>
      <c r="V19" s="42"/>
      <c r="W19" s="42"/>
      <c r="X19" s="42"/>
      <c r="Y19" s="42"/>
      <c r="Z19" s="42"/>
    </row>
    <row r="20" spans="1:26" s="52" customFormat="1" ht="30" customHeight="1" x14ac:dyDescent="0.2">
      <c r="A20" s="434"/>
      <c r="B20" s="521" t="s">
        <v>338</v>
      </c>
      <c r="C20" s="370"/>
      <c r="D20" s="371"/>
      <c r="E20" s="435"/>
      <c r="F20" s="58"/>
      <c r="G20" s="58"/>
      <c r="H20" s="58"/>
      <c r="I20" s="41"/>
      <c r="J20" s="41"/>
      <c r="K20" s="41"/>
      <c r="L20" s="41"/>
      <c r="M20" s="41"/>
      <c r="N20" s="41"/>
      <c r="O20" s="42"/>
      <c r="P20" s="42"/>
      <c r="Q20" s="42"/>
      <c r="R20" s="42"/>
      <c r="S20" s="42"/>
      <c r="T20" s="42"/>
      <c r="U20" s="42"/>
      <c r="V20" s="42"/>
      <c r="W20" s="42"/>
      <c r="X20" s="42"/>
      <c r="Y20" s="42"/>
      <c r="Z20" s="42"/>
    </row>
    <row r="21" spans="1:26" s="52" customFormat="1" ht="22.15" customHeight="1" x14ac:dyDescent="0.25">
      <c r="A21" s="434"/>
      <c r="B21" s="603" t="s">
        <v>325</v>
      </c>
      <c r="C21" s="607"/>
      <c r="D21" s="57"/>
      <c r="E21" s="435"/>
      <c r="F21" s="58"/>
      <c r="G21" s="58"/>
      <c r="H21" s="58"/>
      <c r="I21" s="41"/>
      <c r="J21" s="41"/>
      <c r="K21" s="41"/>
      <c r="L21" s="41"/>
      <c r="M21" s="41"/>
      <c r="N21" s="41"/>
      <c r="O21" s="42"/>
      <c r="P21" s="42"/>
      <c r="Q21" s="42"/>
      <c r="R21" s="42"/>
      <c r="S21" s="42"/>
      <c r="T21" s="42"/>
      <c r="U21" s="42"/>
      <c r="V21" s="42"/>
      <c r="W21" s="42"/>
      <c r="X21" s="42"/>
      <c r="Y21" s="42"/>
      <c r="Z21" s="42"/>
    </row>
    <row r="22" spans="1:26" s="52" customFormat="1" ht="22.15" customHeight="1" x14ac:dyDescent="0.2">
      <c r="A22" s="434"/>
      <c r="B22" s="454"/>
      <c r="C22" s="459"/>
      <c r="D22" s="455"/>
      <c r="E22" s="435"/>
      <c r="F22" s="58"/>
      <c r="G22" s="58"/>
      <c r="H22" s="58"/>
      <c r="I22" s="41"/>
      <c r="J22" s="41"/>
      <c r="K22" s="41"/>
      <c r="L22" s="41"/>
      <c r="M22" s="41"/>
      <c r="N22" s="41"/>
      <c r="O22" s="42"/>
      <c r="P22" s="42"/>
      <c r="Q22" s="42"/>
      <c r="R22" s="42"/>
      <c r="S22" s="42"/>
      <c r="T22" s="42"/>
      <c r="U22" s="42"/>
      <c r="V22" s="42"/>
      <c r="W22" s="42"/>
      <c r="X22" s="42"/>
      <c r="Y22" s="42"/>
      <c r="Z22" s="42"/>
    </row>
    <row r="23" spans="1:26" s="52" customFormat="1" ht="22.15" customHeight="1" x14ac:dyDescent="0.2">
      <c r="A23" s="434"/>
      <c r="B23" s="454"/>
      <c r="C23" s="459"/>
      <c r="D23" s="455"/>
      <c r="E23" s="435"/>
      <c r="F23" s="58"/>
      <c r="G23" s="58"/>
      <c r="H23" s="58"/>
      <c r="I23" s="41"/>
      <c r="J23" s="41"/>
      <c r="K23" s="41"/>
      <c r="L23" s="41"/>
      <c r="M23" s="41"/>
      <c r="N23" s="41"/>
      <c r="O23" s="42"/>
      <c r="P23" s="42"/>
      <c r="Q23" s="42"/>
      <c r="R23" s="42"/>
      <c r="S23" s="42"/>
      <c r="T23" s="42"/>
      <c r="U23" s="42"/>
      <c r="V23" s="42"/>
      <c r="W23" s="42"/>
      <c r="X23" s="42"/>
      <c r="Y23" s="42"/>
      <c r="Z23" s="42"/>
    </row>
    <row r="24" spans="1:26" s="52" customFormat="1" ht="22.15" customHeight="1" x14ac:dyDescent="0.2">
      <c r="A24" s="434"/>
      <c r="B24" s="454"/>
      <c r="C24" s="459"/>
      <c r="D24" s="455"/>
      <c r="E24" s="435"/>
      <c r="F24" s="58"/>
      <c r="G24" s="58"/>
      <c r="H24" s="58"/>
      <c r="I24" s="41"/>
      <c r="J24" s="41"/>
      <c r="K24" s="41"/>
      <c r="L24" s="41"/>
      <c r="M24" s="41"/>
      <c r="N24" s="41"/>
      <c r="O24" s="42"/>
      <c r="P24" s="42"/>
      <c r="Q24" s="42"/>
      <c r="R24" s="42"/>
      <c r="S24" s="42"/>
      <c r="T24" s="42"/>
      <c r="U24" s="42"/>
      <c r="V24" s="42"/>
      <c r="W24" s="42"/>
      <c r="X24" s="42"/>
      <c r="Y24" s="42"/>
      <c r="Z24" s="42"/>
    </row>
    <row r="25" spans="1:26" s="52" customFormat="1" ht="22.15" customHeight="1" x14ac:dyDescent="0.2">
      <c r="A25" s="434"/>
      <c r="B25" s="454"/>
      <c r="C25" s="459"/>
      <c r="D25" s="455"/>
      <c r="E25" s="435"/>
      <c r="F25" s="58"/>
      <c r="G25" s="58"/>
      <c r="H25" s="58"/>
      <c r="I25" s="41"/>
      <c r="J25" s="41"/>
      <c r="K25" s="41"/>
      <c r="L25" s="41"/>
      <c r="M25" s="41"/>
      <c r="N25" s="41"/>
      <c r="O25" s="42"/>
      <c r="P25" s="42"/>
      <c r="Q25" s="42"/>
      <c r="R25" s="42"/>
      <c r="S25" s="42"/>
      <c r="T25" s="42"/>
      <c r="U25" s="42"/>
      <c r="V25" s="42"/>
      <c r="W25" s="42"/>
      <c r="X25" s="42"/>
      <c r="Y25" s="42"/>
      <c r="Z25" s="42"/>
    </row>
    <row r="26" spans="1:26" s="52" customFormat="1" ht="22.15" customHeight="1" x14ac:dyDescent="0.2">
      <c r="A26" s="434"/>
      <c r="B26" s="454"/>
      <c r="C26" s="459"/>
      <c r="D26" s="455"/>
      <c r="E26" s="435"/>
      <c r="F26" s="58"/>
      <c r="G26" s="58"/>
      <c r="H26" s="58"/>
      <c r="I26" s="41"/>
      <c r="J26" s="41"/>
      <c r="K26" s="41"/>
      <c r="L26" s="41"/>
      <c r="M26" s="41"/>
      <c r="N26" s="41"/>
      <c r="O26" s="42"/>
      <c r="P26" s="42"/>
      <c r="Q26" s="42"/>
      <c r="R26" s="42"/>
      <c r="S26" s="42"/>
      <c r="T26" s="42"/>
      <c r="U26" s="42"/>
      <c r="V26" s="42"/>
      <c r="W26" s="42"/>
      <c r="X26" s="42"/>
      <c r="Y26" s="42"/>
      <c r="Z26" s="42"/>
    </row>
    <row r="27" spans="1:26" s="52" customFormat="1" ht="30" customHeight="1" x14ac:dyDescent="0.2">
      <c r="A27" s="434"/>
      <c r="B27" s="521" t="s">
        <v>339</v>
      </c>
      <c r="C27" s="372"/>
      <c r="D27" s="373"/>
      <c r="E27" s="435"/>
      <c r="F27" s="58"/>
      <c r="G27" s="58"/>
      <c r="H27" s="58"/>
      <c r="I27" s="41"/>
      <c r="J27" s="41"/>
      <c r="K27" s="41"/>
      <c r="L27" s="41"/>
      <c r="M27" s="41"/>
      <c r="N27" s="41"/>
      <c r="O27" s="42"/>
      <c r="P27" s="42"/>
      <c r="Q27" s="42"/>
      <c r="R27" s="42"/>
      <c r="S27" s="42"/>
      <c r="T27" s="42"/>
      <c r="U27" s="42"/>
      <c r="V27" s="42"/>
      <c r="W27" s="42"/>
      <c r="X27" s="42"/>
      <c r="Y27" s="42"/>
      <c r="Z27" s="42"/>
    </row>
    <row r="28" spans="1:26" s="52" customFormat="1" ht="30" customHeight="1" x14ac:dyDescent="0.2">
      <c r="A28" s="434"/>
      <c r="B28" s="400" t="s">
        <v>326</v>
      </c>
      <c r="C28" s="61" t="s">
        <v>327</v>
      </c>
      <c r="D28" s="62" t="s">
        <v>328</v>
      </c>
      <c r="E28" s="435"/>
      <c r="F28" s="58"/>
      <c r="G28" s="58"/>
      <c r="H28" s="58"/>
      <c r="I28" s="53"/>
      <c r="J28" s="53"/>
      <c r="K28" s="53"/>
      <c r="L28" s="53"/>
      <c r="M28" s="41"/>
      <c r="N28" s="41"/>
      <c r="O28" s="42"/>
      <c r="P28" s="42"/>
      <c r="Q28" s="42"/>
      <c r="R28" s="42"/>
      <c r="S28" s="42"/>
      <c r="T28" s="42"/>
      <c r="U28" s="42"/>
      <c r="V28" s="42"/>
      <c r="W28" s="42"/>
      <c r="X28" s="42"/>
      <c r="Y28" s="42"/>
      <c r="Z28" s="42"/>
    </row>
    <row r="29" spans="1:26" s="52" customFormat="1" ht="22.15" customHeight="1" x14ac:dyDescent="0.2">
      <c r="A29" s="434"/>
      <c r="B29" s="454"/>
      <c r="C29" s="456"/>
      <c r="D29" s="611"/>
      <c r="E29" s="435"/>
      <c r="F29" s="58"/>
      <c r="G29" s="58"/>
      <c r="H29" s="58"/>
      <c r="I29" s="53"/>
      <c r="J29" s="53"/>
      <c r="K29" s="53"/>
      <c r="L29" s="53"/>
      <c r="M29" s="41"/>
      <c r="N29" s="41"/>
      <c r="O29" s="42"/>
      <c r="P29" s="42"/>
      <c r="Q29" s="42"/>
      <c r="R29" s="42"/>
      <c r="S29" s="42"/>
      <c r="T29" s="42"/>
      <c r="U29" s="42"/>
      <c r="V29" s="42"/>
      <c r="W29" s="42"/>
      <c r="X29" s="42"/>
      <c r="Y29" s="42"/>
      <c r="Z29" s="42"/>
    </row>
    <row r="30" spans="1:26" s="52" customFormat="1" ht="22.15" customHeight="1" x14ac:dyDescent="0.2">
      <c r="A30" s="434"/>
      <c r="B30" s="454"/>
      <c r="C30" s="456"/>
      <c r="D30" s="611"/>
      <c r="E30" s="55"/>
      <c r="F30" s="58"/>
      <c r="G30" s="53"/>
      <c r="H30" s="58"/>
      <c r="I30" s="53"/>
      <c r="J30" s="53"/>
      <c r="K30" s="53"/>
      <c r="L30" s="53"/>
      <c r="M30" s="41"/>
      <c r="N30" s="41"/>
      <c r="O30" s="42"/>
      <c r="P30" s="42"/>
      <c r="Q30" s="42"/>
      <c r="R30" s="42"/>
      <c r="S30" s="42"/>
      <c r="T30" s="42"/>
      <c r="U30" s="42"/>
      <c r="V30" s="42"/>
      <c r="W30" s="42"/>
      <c r="X30" s="42"/>
      <c r="Y30" s="42"/>
      <c r="Z30" s="42"/>
    </row>
    <row r="31" spans="1:26" s="52" customFormat="1" ht="22.15" customHeight="1" x14ac:dyDescent="0.2">
      <c r="A31" s="434"/>
      <c r="B31" s="454"/>
      <c r="C31" s="456"/>
      <c r="D31" s="611"/>
      <c r="E31" s="55"/>
      <c r="F31" s="53"/>
      <c r="G31" s="53"/>
      <c r="H31" s="58"/>
      <c r="I31" s="53"/>
      <c r="J31" s="53"/>
      <c r="K31" s="53"/>
      <c r="L31" s="53"/>
      <c r="M31" s="41"/>
      <c r="N31" s="41"/>
      <c r="O31" s="42"/>
      <c r="P31" s="42"/>
      <c r="Q31" s="42"/>
      <c r="R31" s="42"/>
      <c r="S31" s="42"/>
      <c r="T31" s="42"/>
      <c r="U31" s="42"/>
      <c r="V31" s="42"/>
      <c r="W31" s="42"/>
      <c r="X31" s="42"/>
      <c r="Y31" s="42"/>
      <c r="Z31" s="42"/>
    </row>
    <row r="32" spans="1:26" s="52" customFormat="1" ht="22.15" customHeight="1" x14ac:dyDescent="0.2">
      <c r="A32" s="434"/>
      <c r="B32" s="454"/>
      <c r="C32" s="456"/>
      <c r="D32" s="611"/>
      <c r="E32" s="55"/>
      <c r="F32" s="53"/>
      <c r="G32" s="53"/>
      <c r="H32" s="53"/>
      <c r="I32" s="53"/>
      <c r="J32" s="53"/>
      <c r="K32" s="53"/>
      <c r="L32" s="53"/>
      <c r="M32" s="41"/>
      <c r="N32" s="41"/>
      <c r="O32" s="42"/>
      <c r="P32" s="42"/>
      <c r="Q32" s="42"/>
      <c r="R32" s="42"/>
      <c r="S32" s="42"/>
      <c r="T32" s="42"/>
      <c r="U32" s="42"/>
      <c r="V32" s="42"/>
      <c r="W32" s="42"/>
      <c r="X32" s="42"/>
      <c r="Y32" s="42"/>
      <c r="Z32" s="42"/>
    </row>
    <row r="33" spans="1:26" s="52" customFormat="1" ht="22.15" customHeight="1" thickBot="1" x14ac:dyDescent="0.25">
      <c r="A33" s="434"/>
      <c r="B33" s="457"/>
      <c r="C33" s="458"/>
      <c r="D33" s="612"/>
      <c r="E33" s="55"/>
      <c r="F33" s="53"/>
      <c r="G33" s="53"/>
      <c r="H33" s="53"/>
      <c r="I33" s="53"/>
      <c r="J33" s="53"/>
      <c r="K33" s="53"/>
      <c r="L33" s="53"/>
      <c r="M33" s="41"/>
      <c r="N33" s="41"/>
      <c r="O33" s="42"/>
      <c r="P33" s="42"/>
      <c r="Q33" s="42"/>
      <c r="R33" s="42"/>
      <c r="S33" s="42"/>
      <c r="T33" s="42"/>
      <c r="U33" s="42"/>
      <c r="V33" s="42"/>
      <c r="W33" s="42"/>
      <c r="X33" s="42"/>
      <c r="Y33" s="42"/>
      <c r="Z33" s="42"/>
    </row>
    <row r="34" spans="1:26" s="52" customFormat="1" ht="22.15" customHeight="1" thickBot="1" x14ac:dyDescent="0.25">
      <c r="A34" s="434"/>
      <c r="B34" s="65" t="s">
        <v>341</v>
      </c>
      <c r="C34" s="66"/>
      <c r="D34" s="67"/>
      <c r="E34" s="436"/>
      <c r="F34" s="53"/>
      <c r="G34" s="53"/>
      <c r="H34" s="53"/>
      <c r="I34" s="53"/>
      <c r="J34" s="53"/>
      <c r="K34" s="53"/>
      <c r="L34" s="53"/>
      <c r="M34" s="41"/>
      <c r="N34" s="41"/>
      <c r="O34" s="42"/>
      <c r="P34" s="42"/>
      <c r="Q34" s="42"/>
      <c r="R34" s="42"/>
      <c r="S34" s="42"/>
      <c r="T34" s="42"/>
      <c r="U34" s="42"/>
      <c r="V34" s="42"/>
      <c r="W34" s="42"/>
      <c r="X34" s="42"/>
      <c r="Y34" s="42"/>
      <c r="Z34" s="42"/>
    </row>
    <row r="35" spans="1:26" s="52" customFormat="1" ht="30" customHeight="1" thickBot="1" x14ac:dyDescent="0.25">
      <c r="A35" s="434"/>
      <c r="B35" s="522" t="s">
        <v>342</v>
      </c>
      <c r="C35" s="526"/>
      <c r="D35" s="527"/>
      <c r="E35" s="436"/>
      <c r="F35" s="53"/>
      <c r="G35" s="53"/>
      <c r="H35" s="53"/>
      <c r="I35" s="53"/>
      <c r="J35" s="53"/>
      <c r="K35" s="53"/>
      <c r="L35" s="53"/>
      <c r="M35" s="41"/>
      <c r="N35" s="41"/>
      <c r="O35" s="42"/>
      <c r="P35" s="42"/>
      <c r="Q35" s="42"/>
      <c r="R35" s="42"/>
      <c r="S35" s="42"/>
      <c r="T35" s="42"/>
      <c r="U35" s="42"/>
      <c r="V35" s="42"/>
      <c r="W35" s="42"/>
      <c r="X35" s="42"/>
      <c r="Y35" s="42"/>
      <c r="Z35" s="42"/>
    </row>
    <row r="36" spans="1:26" s="52" customFormat="1" ht="30" customHeight="1" x14ac:dyDescent="0.2">
      <c r="A36" s="434"/>
      <c r="B36" s="523" t="s">
        <v>329</v>
      </c>
      <c r="C36" s="524" t="s">
        <v>330</v>
      </c>
      <c r="D36" s="525" t="s">
        <v>331</v>
      </c>
      <c r="E36" s="434"/>
      <c r="F36" s="51"/>
      <c r="G36" s="53"/>
      <c r="H36" s="53"/>
      <c r="I36" s="53"/>
      <c r="J36" s="53"/>
      <c r="K36" s="53"/>
      <c r="L36" s="53"/>
      <c r="M36" s="41"/>
      <c r="N36" s="41"/>
      <c r="O36" s="42"/>
      <c r="P36" s="42"/>
      <c r="Q36" s="42"/>
      <c r="R36" s="42"/>
      <c r="S36" s="42"/>
      <c r="T36" s="42"/>
      <c r="U36" s="42"/>
      <c r="V36" s="42"/>
      <c r="W36" s="42"/>
      <c r="X36" s="42"/>
      <c r="Y36" s="42"/>
      <c r="Z36" s="42"/>
    </row>
    <row r="37" spans="1:26" s="52" customFormat="1" ht="22.15" customHeight="1" x14ac:dyDescent="0.2">
      <c r="A37" s="434"/>
      <c r="B37" s="454"/>
      <c r="C37" s="456"/>
      <c r="D37" s="610"/>
      <c r="E37" s="434"/>
      <c r="F37" s="51"/>
      <c r="G37" s="53"/>
      <c r="H37" s="53"/>
      <c r="I37" s="53"/>
      <c r="J37" s="53"/>
      <c r="K37" s="53"/>
      <c r="L37" s="53"/>
      <c r="M37" s="41"/>
      <c r="N37" s="41"/>
      <c r="O37" s="42"/>
      <c r="P37" s="42"/>
      <c r="Q37" s="42"/>
      <c r="R37" s="42"/>
      <c r="S37" s="42"/>
      <c r="T37" s="42"/>
      <c r="U37" s="42"/>
      <c r="V37" s="42"/>
      <c r="W37" s="42"/>
      <c r="X37" s="42"/>
      <c r="Y37" s="42"/>
      <c r="Z37" s="42"/>
    </row>
    <row r="38" spans="1:26" s="52" customFormat="1" ht="22.15" customHeight="1" x14ac:dyDescent="0.2">
      <c r="A38" s="434"/>
      <c r="B38" s="454"/>
      <c r="C38" s="456"/>
      <c r="D38" s="610"/>
      <c r="E38" s="434"/>
      <c r="F38" s="51"/>
      <c r="G38" s="53"/>
      <c r="H38" s="53"/>
      <c r="I38" s="53"/>
      <c r="J38" s="53"/>
      <c r="K38" s="53"/>
      <c r="L38" s="53"/>
      <c r="M38" s="41"/>
      <c r="N38" s="41"/>
      <c r="O38" s="42"/>
      <c r="P38" s="42"/>
      <c r="Q38" s="42"/>
      <c r="R38" s="42"/>
      <c r="S38" s="42"/>
      <c r="T38" s="42"/>
      <c r="U38" s="42"/>
      <c r="V38" s="42"/>
      <c r="W38" s="42"/>
      <c r="X38" s="42"/>
      <c r="Y38" s="42"/>
      <c r="Z38" s="42"/>
    </row>
    <row r="39" spans="1:26" s="52" customFormat="1" ht="22.15" customHeight="1" x14ac:dyDescent="0.2">
      <c r="A39" s="434"/>
      <c r="B39" s="454"/>
      <c r="C39" s="456"/>
      <c r="D39" s="610"/>
      <c r="E39" s="434"/>
      <c r="F39" s="51"/>
      <c r="G39" s="53"/>
      <c r="H39" s="53"/>
      <c r="I39" s="53"/>
      <c r="J39" s="53"/>
      <c r="K39" s="53"/>
      <c r="L39" s="53"/>
      <c r="M39" s="41"/>
      <c r="N39" s="41"/>
      <c r="O39" s="42"/>
      <c r="P39" s="42"/>
      <c r="Q39" s="42"/>
      <c r="R39" s="42"/>
      <c r="S39" s="42"/>
      <c r="T39" s="42"/>
      <c r="U39" s="42"/>
      <c r="V39" s="42"/>
      <c r="W39" s="42"/>
      <c r="X39" s="42"/>
      <c r="Y39" s="42"/>
      <c r="Z39" s="42"/>
    </row>
    <row r="40" spans="1:26" s="52" customFormat="1" ht="22.15" customHeight="1" x14ac:dyDescent="0.2">
      <c r="A40" s="434"/>
      <c r="B40" s="454"/>
      <c r="C40" s="456"/>
      <c r="D40" s="610"/>
      <c r="E40" s="434"/>
      <c r="F40" s="51"/>
      <c r="G40" s="53"/>
      <c r="H40" s="53"/>
      <c r="I40" s="53"/>
      <c r="J40" s="53"/>
      <c r="K40" s="53"/>
      <c r="L40" s="53"/>
      <c r="M40" s="41"/>
      <c r="N40" s="41"/>
      <c r="O40" s="42"/>
      <c r="P40" s="42"/>
      <c r="Q40" s="42"/>
      <c r="R40" s="42"/>
      <c r="S40" s="42"/>
      <c r="T40" s="42"/>
      <c r="U40" s="42"/>
      <c r="V40" s="42"/>
      <c r="W40" s="42"/>
      <c r="X40" s="42"/>
      <c r="Y40" s="42"/>
      <c r="Z40" s="42"/>
    </row>
    <row r="41" spans="1:26" s="52" customFormat="1" ht="22.15" customHeight="1" x14ac:dyDescent="0.2">
      <c r="A41" s="434"/>
      <c r="B41" s="454"/>
      <c r="C41" s="456"/>
      <c r="D41" s="610"/>
      <c r="E41" s="434"/>
      <c r="F41" s="51"/>
      <c r="G41" s="53"/>
      <c r="H41" s="53"/>
      <c r="I41" s="53"/>
      <c r="J41" s="53"/>
      <c r="K41" s="53"/>
      <c r="L41" s="53"/>
      <c r="M41" s="41"/>
      <c r="N41" s="41"/>
      <c r="O41" s="42"/>
      <c r="P41" s="42"/>
      <c r="Q41" s="42"/>
      <c r="R41" s="42"/>
      <c r="S41" s="42"/>
      <c r="T41" s="42"/>
      <c r="U41" s="42"/>
      <c r="V41" s="42"/>
      <c r="W41" s="42"/>
      <c r="X41" s="42"/>
      <c r="Y41" s="42"/>
      <c r="Z41" s="42"/>
    </row>
    <row r="42" spans="1:26" s="42" customFormat="1" ht="30" customHeight="1" thickBot="1" x14ac:dyDescent="0.25">
      <c r="A42" s="317"/>
      <c r="B42" s="608" t="s">
        <v>333</v>
      </c>
      <c r="C42" s="424" t="s">
        <v>334</v>
      </c>
      <c r="D42" s="425"/>
      <c r="E42" s="317"/>
      <c r="F42" s="41"/>
      <c r="G42" s="41"/>
      <c r="H42" s="41"/>
      <c r="I42" s="41"/>
      <c r="J42" s="41"/>
      <c r="K42" s="41"/>
      <c r="L42" s="41"/>
      <c r="M42" s="41"/>
      <c r="N42" s="41"/>
    </row>
    <row r="43" spans="1:26" s="42" customFormat="1" ht="22.15" customHeight="1" x14ac:dyDescent="0.2">
      <c r="A43" s="317"/>
      <c r="B43" s="609"/>
      <c r="C43" s="615"/>
      <c r="D43" s="616"/>
      <c r="E43" s="317"/>
      <c r="F43" s="41"/>
      <c r="G43" s="41"/>
      <c r="H43" s="41"/>
      <c r="I43" s="41"/>
      <c r="J43" s="41"/>
      <c r="K43" s="41"/>
      <c r="L43" s="41"/>
      <c r="M43" s="41"/>
      <c r="N43" s="41"/>
    </row>
    <row r="44" spans="1:26" s="42" customFormat="1" ht="22.15" customHeight="1" x14ac:dyDescent="0.2">
      <c r="A44" s="317"/>
      <c r="B44" s="454"/>
      <c r="C44" s="617"/>
      <c r="D44" s="618"/>
      <c r="E44" s="317"/>
      <c r="F44" s="41"/>
      <c r="G44" s="41"/>
      <c r="H44" s="41"/>
      <c r="I44" s="41"/>
      <c r="J44" s="41"/>
      <c r="K44" s="41"/>
      <c r="L44" s="41"/>
      <c r="M44" s="41"/>
      <c r="N44" s="41"/>
    </row>
    <row r="45" spans="1:26" s="42" customFormat="1" ht="22.15" customHeight="1" x14ac:dyDescent="0.2">
      <c r="A45" s="317"/>
      <c r="B45" s="454"/>
      <c r="C45" s="617"/>
      <c r="D45" s="618"/>
      <c r="E45" s="317"/>
      <c r="F45" s="41"/>
      <c r="G45" s="41"/>
      <c r="H45" s="41"/>
      <c r="I45" s="41"/>
      <c r="J45" s="41"/>
      <c r="K45" s="41"/>
      <c r="L45" s="41"/>
      <c r="M45" s="41"/>
      <c r="N45" s="41"/>
    </row>
    <row r="46" spans="1:26" s="42" customFormat="1" ht="22.15" customHeight="1" x14ac:dyDescent="0.2">
      <c r="A46" s="317"/>
      <c r="B46" s="454"/>
      <c r="C46" s="617"/>
      <c r="D46" s="618"/>
      <c r="E46" s="317"/>
      <c r="F46" s="41"/>
      <c r="G46" s="41"/>
      <c r="H46" s="41"/>
      <c r="I46" s="41"/>
      <c r="J46" s="41"/>
      <c r="K46" s="41"/>
      <c r="L46" s="41"/>
      <c r="M46" s="41"/>
      <c r="N46" s="41"/>
    </row>
    <row r="47" spans="1:26" s="42" customFormat="1" ht="22.15" customHeight="1" x14ac:dyDescent="0.2">
      <c r="A47" s="317"/>
      <c r="B47" s="454"/>
      <c r="C47" s="617"/>
      <c r="D47" s="618"/>
      <c r="E47" s="80"/>
      <c r="F47" s="41"/>
      <c r="G47" s="41"/>
      <c r="H47" s="41"/>
      <c r="I47" s="41"/>
      <c r="J47" s="41"/>
      <c r="K47" s="41"/>
      <c r="L47" s="41"/>
      <c r="M47" s="41"/>
      <c r="N47" s="41"/>
    </row>
    <row r="48" spans="1:26" s="52" customFormat="1" ht="22.15" customHeight="1" x14ac:dyDescent="0.2">
      <c r="A48" s="434"/>
      <c r="B48" s="421" t="s">
        <v>152</v>
      </c>
      <c r="C48" s="415"/>
      <c r="D48" s="416"/>
      <c r="E48" s="417"/>
      <c r="F48" s="51"/>
      <c r="G48" s="51"/>
      <c r="H48" s="51"/>
      <c r="I48" s="51"/>
      <c r="J48" s="51"/>
      <c r="K48" s="51"/>
      <c r="L48" s="51"/>
      <c r="M48" s="51"/>
      <c r="N48" s="51"/>
      <c r="O48" s="69"/>
      <c r="P48" s="69"/>
      <c r="Q48" s="69"/>
      <c r="R48" s="69"/>
      <c r="S48" s="69"/>
      <c r="T48" s="69"/>
      <c r="U48" s="69"/>
      <c r="V48" s="69"/>
      <c r="W48" s="69"/>
      <c r="X48" s="69"/>
      <c r="Y48" s="69"/>
      <c r="Z48" s="69"/>
    </row>
    <row r="49" spans="1:26" s="69" customFormat="1" ht="22.15" customHeight="1" x14ac:dyDescent="0.2">
      <c r="A49" s="318"/>
      <c r="B49" s="422" t="s">
        <v>153</v>
      </c>
      <c r="C49" s="417"/>
      <c r="D49" s="418"/>
      <c r="E49" s="417"/>
      <c r="F49" s="51"/>
      <c r="G49" s="51"/>
      <c r="H49" s="51"/>
      <c r="I49" s="51"/>
      <c r="J49" s="51"/>
      <c r="K49" s="51"/>
      <c r="L49" s="51"/>
      <c r="M49" s="51"/>
      <c r="N49" s="51"/>
    </row>
    <row r="50" spans="1:26" s="374" customFormat="1" ht="15.6" customHeight="1" x14ac:dyDescent="0.2">
      <c r="A50" s="379"/>
      <c r="B50" s="380" t="s">
        <v>154</v>
      </c>
      <c r="C50" s="381"/>
      <c r="D50" s="382"/>
      <c r="E50" s="381"/>
      <c r="F50" s="383"/>
      <c r="G50" s="383"/>
      <c r="H50" s="383"/>
      <c r="I50" s="383"/>
      <c r="J50" s="383"/>
      <c r="K50" s="383"/>
      <c r="L50" s="383"/>
      <c r="M50" s="383"/>
      <c r="N50" s="383"/>
    </row>
    <row r="51" spans="1:26" s="374" customFormat="1" ht="15.6" customHeight="1" x14ac:dyDescent="0.2">
      <c r="A51" s="379"/>
      <c r="B51" s="380" t="s">
        <v>155</v>
      </c>
      <c r="C51" s="381"/>
      <c r="D51" s="382"/>
      <c r="E51" s="381"/>
      <c r="F51" s="383"/>
      <c r="G51" s="383"/>
      <c r="H51" s="383"/>
      <c r="I51" s="383"/>
      <c r="J51" s="383"/>
      <c r="K51" s="383"/>
      <c r="L51" s="383"/>
      <c r="M51" s="383"/>
      <c r="N51" s="383"/>
    </row>
    <row r="52" spans="1:26" s="69" customFormat="1" ht="22.15" customHeight="1" thickBot="1" x14ac:dyDescent="0.25">
      <c r="A52" s="318"/>
      <c r="B52" s="517" t="s">
        <v>90</v>
      </c>
      <c r="C52" s="518"/>
      <c r="D52" s="519"/>
      <c r="E52" s="434"/>
      <c r="F52" s="51"/>
      <c r="G52" s="51"/>
      <c r="H52" s="51"/>
      <c r="I52" s="51"/>
      <c r="J52" s="51"/>
      <c r="K52" s="51"/>
      <c r="L52" s="51"/>
      <c r="M52" s="51"/>
      <c r="N52" s="51"/>
    </row>
    <row r="53" spans="1:26" s="70" customFormat="1" ht="30" customHeight="1" thickBot="1" x14ac:dyDescent="0.25">
      <c r="A53" s="437"/>
      <c r="B53" s="522" t="s">
        <v>340</v>
      </c>
      <c r="C53" s="419"/>
      <c r="D53" s="420"/>
      <c r="E53" s="437"/>
      <c r="F53" s="71"/>
      <c r="G53" s="71"/>
      <c r="H53" s="71"/>
      <c r="I53" s="71"/>
      <c r="J53" s="71"/>
      <c r="K53" s="71"/>
      <c r="L53" s="71"/>
      <c r="M53" s="71"/>
      <c r="N53" s="71"/>
    </row>
    <row r="54" spans="1:26" s="503" customFormat="1" ht="6" customHeight="1" x14ac:dyDescent="0.2">
      <c r="B54" s="504"/>
      <c r="C54" s="505"/>
      <c r="D54" s="506"/>
      <c r="E54" s="507"/>
      <c r="F54" s="508"/>
      <c r="G54" s="508"/>
      <c r="H54" s="508"/>
      <c r="I54" s="508"/>
      <c r="J54" s="508"/>
      <c r="K54" s="508"/>
      <c r="L54" s="508"/>
      <c r="M54" s="508"/>
      <c r="N54" s="508"/>
    </row>
    <row r="55" spans="1:26" s="509" customFormat="1" ht="17.45" customHeight="1" x14ac:dyDescent="0.2">
      <c r="B55" s="510" t="s">
        <v>306</v>
      </c>
      <c r="C55" s="245"/>
      <c r="D55" s="511"/>
      <c r="E55" s="244"/>
      <c r="F55" s="512"/>
      <c r="G55" s="512"/>
      <c r="H55" s="512"/>
      <c r="I55" s="512"/>
      <c r="J55" s="512"/>
      <c r="K55" s="512"/>
      <c r="L55" s="512"/>
      <c r="M55" s="512"/>
      <c r="N55" s="512"/>
    </row>
    <row r="56" spans="1:26" s="509" customFormat="1" ht="17.45" customHeight="1" x14ac:dyDescent="0.2">
      <c r="B56" s="248" t="s">
        <v>307</v>
      </c>
      <c r="C56" s="245"/>
      <c r="D56" s="511"/>
      <c r="E56" s="244"/>
      <c r="F56" s="512"/>
      <c r="G56" s="512"/>
      <c r="H56" s="512"/>
      <c r="I56" s="512"/>
      <c r="J56" s="512"/>
      <c r="K56" s="512"/>
      <c r="L56" s="512"/>
      <c r="M56" s="512"/>
      <c r="N56" s="512"/>
    </row>
    <row r="57" spans="1:26" s="509" customFormat="1" ht="17.45" customHeight="1" x14ac:dyDescent="0.2">
      <c r="B57" s="248" t="s">
        <v>308</v>
      </c>
      <c r="C57" s="245"/>
      <c r="D57" s="511"/>
      <c r="E57" s="244"/>
      <c r="F57" s="512"/>
      <c r="G57" s="512"/>
      <c r="H57" s="512"/>
      <c r="I57" s="512"/>
      <c r="J57" s="512"/>
      <c r="K57" s="512"/>
      <c r="L57" s="512"/>
      <c r="M57" s="512"/>
      <c r="N57" s="512"/>
    </row>
    <row r="58" spans="1:26" s="509" customFormat="1" ht="17.45" customHeight="1" x14ac:dyDescent="0.2">
      <c r="B58" s="248" t="s">
        <v>309</v>
      </c>
      <c r="C58" s="245"/>
      <c r="D58" s="511"/>
      <c r="E58" s="244"/>
      <c r="F58" s="512"/>
      <c r="G58" s="512"/>
      <c r="H58" s="512"/>
      <c r="I58" s="512"/>
      <c r="J58" s="512"/>
      <c r="K58" s="512"/>
      <c r="L58" s="512"/>
      <c r="M58" s="512"/>
      <c r="N58" s="512"/>
    </row>
    <row r="59" spans="1:26" s="509" customFormat="1" ht="17.45" customHeight="1" x14ac:dyDescent="0.2">
      <c r="B59" s="510" t="s">
        <v>310</v>
      </c>
      <c r="C59" s="513"/>
      <c r="D59" s="514"/>
      <c r="E59" s="30"/>
      <c r="F59" s="515"/>
      <c r="G59" s="515"/>
      <c r="H59" s="515"/>
      <c r="I59" s="515"/>
      <c r="J59" s="515"/>
      <c r="K59" s="515"/>
      <c r="L59" s="515"/>
      <c r="M59" s="515"/>
      <c r="N59" s="515"/>
      <c r="O59" s="516"/>
      <c r="P59" s="516"/>
      <c r="Q59" s="516"/>
      <c r="R59" s="516"/>
      <c r="S59" s="516"/>
      <c r="T59" s="516"/>
      <c r="U59" s="516"/>
      <c r="V59" s="516"/>
      <c r="W59" s="516"/>
      <c r="X59" s="516"/>
      <c r="Y59" s="516"/>
      <c r="Z59" s="516"/>
    </row>
    <row r="60" spans="1:26" s="512" customFormat="1" ht="17.45" customHeight="1" x14ac:dyDescent="0.2">
      <c r="B60" s="510" t="s">
        <v>311</v>
      </c>
      <c r="C60" s="513"/>
      <c r="D60" s="514"/>
      <c r="E60" s="30"/>
      <c r="F60" s="515"/>
      <c r="G60" s="515"/>
      <c r="H60" s="515"/>
      <c r="I60" s="515"/>
      <c r="J60" s="515"/>
      <c r="K60" s="515"/>
      <c r="L60" s="515"/>
      <c r="M60" s="515"/>
      <c r="N60" s="515"/>
      <c r="O60" s="516"/>
      <c r="P60" s="516"/>
      <c r="Q60" s="516"/>
      <c r="R60" s="516"/>
      <c r="S60" s="516"/>
      <c r="T60" s="516"/>
      <c r="U60" s="516"/>
      <c r="V60" s="516"/>
      <c r="W60" s="516"/>
      <c r="X60" s="516"/>
      <c r="Y60" s="516"/>
      <c r="Z60" s="516"/>
    </row>
    <row r="61" spans="1:26" s="509" customFormat="1" ht="17.45" customHeight="1" x14ac:dyDescent="0.2">
      <c r="B61" s="510" t="s">
        <v>312</v>
      </c>
      <c r="C61" s="513"/>
      <c r="D61" s="514"/>
      <c r="E61" s="30"/>
      <c r="F61" s="515"/>
      <c r="G61" s="515"/>
      <c r="H61" s="515"/>
      <c r="I61" s="515"/>
      <c r="J61" s="515"/>
      <c r="K61" s="515"/>
      <c r="L61" s="515"/>
      <c r="M61" s="515"/>
      <c r="N61" s="515"/>
      <c r="O61" s="516"/>
      <c r="P61" s="516"/>
      <c r="Q61" s="516"/>
      <c r="R61" s="516"/>
      <c r="S61" s="516"/>
      <c r="T61" s="516"/>
      <c r="U61" s="516"/>
      <c r="V61" s="516"/>
      <c r="W61" s="516"/>
      <c r="X61" s="516"/>
      <c r="Y61" s="516"/>
      <c r="Z61" s="516"/>
    </row>
    <row r="62" spans="1:26" s="509" customFormat="1" ht="3.6" customHeight="1" x14ac:dyDescent="0.2">
      <c r="B62" s="510"/>
      <c r="C62" s="513"/>
      <c r="D62" s="514"/>
      <c r="E62" s="30"/>
      <c r="F62" s="515"/>
      <c r="G62" s="515"/>
      <c r="H62" s="515"/>
      <c r="I62" s="515"/>
      <c r="J62" s="515"/>
      <c r="K62" s="515"/>
      <c r="L62" s="515"/>
      <c r="M62" s="515"/>
      <c r="N62" s="515"/>
      <c r="O62" s="516"/>
      <c r="P62" s="516"/>
      <c r="Q62" s="516"/>
      <c r="R62" s="516"/>
      <c r="S62" s="516"/>
      <c r="T62" s="516"/>
      <c r="U62" s="516"/>
      <c r="V62" s="516"/>
      <c r="W62" s="516"/>
      <c r="X62" s="516"/>
      <c r="Y62" s="516"/>
      <c r="Z62" s="516"/>
    </row>
    <row r="63" spans="1:26" s="52" customFormat="1" ht="21.6" customHeight="1" x14ac:dyDescent="0.2">
      <c r="A63" s="434"/>
      <c r="B63" s="59" t="s">
        <v>106</v>
      </c>
      <c r="C63" s="55"/>
      <c r="D63" s="56"/>
      <c r="E63" s="436"/>
      <c r="F63" s="53"/>
      <c r="G63" s="53"/>
      <c r="H63" s="53"/>
      <c r="I63" s="53"/>
      <c r="J63" s="53"/>
      <c r="K63" s="53"/>
      <c r="L63" s="53"/>
      <c r="M63" s="53"/>
      <c r="N63" s="53"/>
      <c r="O63" s="68"/>
      <c r="P63" s="68"/>
      <c r="Q63" s="68"/>
      <c r="R63" s="68"/>
      <c r="S63" s="68"/>
      <c r="T63" s="68"/>
      <c r="U63" s="68"/>
      <c r="V63" s="68"/>
      <c r="W63" s="68"/>
      <c r="X63" s="68"/>
      <c r="Y63" s="68"/>
      <c r="Z63" s="68"/>
    </row>
    <row r="64" spans="1:26" s="52" customFormat="1" ht="22.15" customHeight="1" x14ac:dyDescent="0.2">
      <c r="A64" s="434"/>
      <c r="B64" s="74" t="s">
        <v>156</v>
      </c>
      <c r="C64" s="55"/>
      <c r="D64" s="56"/>
      <c r="E64" s="436"/>
      <c r="F64" s="53"/>
      <c r="G64" s="53"/>
      <c r="H64" s="53"/>
      <c r="I64" s="53"/>
      <c r="J64" s="53"/>
      <c r="K64" s="53"/>
      <c r="L64" s="53"/>
      <c r="M64" s="53"/>
      <c r="N64" s="53"/>
      <c r="O64" s="68"/>
      <c r="P64" s="68"/>
      <c r="Q64" s="68"/>
      <c r="R64" s="68"/>
      <c r="S64" s="68"/>
      <c r="T64" s="68"/>
      <c r="U64" s="68"/>
      <c r="V64" s="68"/>
      <c r="W64" s="68"/>
      <c r="X64" s="68"/>
      <c r="Y64" s="68"/>
      <c r="Z64" s="68"/>
    </row>
    <row r="65" spans="1:26" s="52" customFormat="1" ht="12" customHeight="1" x14ac:dyDescent="0.2">
      <c r="A65" s="434"/>
      <c r="B65" s="414" t="s">
        <v>107</v>
      </c>
      <c r="C65" s="55"/>
      <c r="D65" s="56"/>
      <c r="E65" s="436"/>
      <c r="F65" s="53"/>
      <c r="G65" s="53"/>
      <c r="H65" s="53"/>
      <c r="I65" s="53"/>
      <c r="J65" s="53"/>
      <c r="K65" s="53"/>
      <c r="L65" s="53"/>
      <c r="M65" s="53"/>
      <c r="N65" s="53"/>
      <c r="O65" s="68"/>
      <c r="P65" s="68"/>
      <c r="Q65" s="68"/>
      <c r="R65" s="68"/>
      <c r="S65" s="68"/>
      <c r="T65" s="68"/>
      <c r="U65" s="68"/>
      <c r="V65" s="68"/>
      <c r="W65" s="68"/>
      <c r="X65" s="68"/>
      <c r="Y65" s="68"/>
      <c r="Z65" s="68"/>
    </row>
    <row r="66" spans="1:26" s="75" customFormat="1" ht="16.149999999999999" customHeight="1" x14ac:dyDescent="0.2">
      <c r="A66" s="439"/>
      <c r="B66" s="423" t="s">
        <v>313</v>
      </c>
      <c r="C66" s="76"/>
      <c r="D66" s="77"/>
      <c r="E66" s="438"/>
      <c r="F66" s="79"/>
      <c r="G66" s="79"/>
      <c r="H66" s="79"/>
      <c r="I66" s="79"/>
      <c r="J66" s="79"/>
      <c r="K66" s="79"/>
      <c r="L66" s="79"/>
      <c r="M66" s="79"/>
      <c r="N66" s="79"/>
      <c r="O66" s="78"/>
      <c r="P66" s="78"/>
      <c r="Q66" s="78"/>
      <c r="R66" s="78"/>
      <c r="S66" s="78"/>
      <c r="T66" s="78"/>
      <c r="U66" s="78"/>
      <c r="V66" s="78"/>
      <c r="W66" s="78"/>
      <c r="X66" s="78"/>
      <c r="Y66" s="78"/>
      <c r="Z66" s="78"/>
    </row>
    <row r="67" spans="1:26" s="75" customFormat="1" ht="16.149999999999999" customHeight="1" x14ac:dyDescent="0.2">
      <c r="A67" s="439"/>
      <c r="B67" s="423" t="s">
        <v>157</v>
      </c>
      <c r="C67" s="76"/>
      <c r="D67" s="77"/>
      <c r="E67" s="438"/>
      <c r="F67" s="79"/>
      <c r="G67" s="79"/>
      <c r="H67" s="79"/>
      <c r="I67" s="79"/>
      <c r="J67" s="79"/>
      <c r="K67" s="79"/>
      <c r="L67" s="79"/>
      <c r="M67" s="79"/>
      <c r="N67" s="79"/>
      <c r="O67" s="78"/>
      <c r="P67" s="78"/>
      <c r="Q67" s="78"/>
      <c r="R67" s="78"/>
      <c r="S67" s="78"/>
      <c r="T67" s="78"/>
      <c r="U67" s="78"/>
      <c r="V67" s="78"/>
      <c r="W67" s="78"/>
      <c r="X67" s="78"/>
      <c r="Y67" s="78"/>
      <c r="Z67" s="78"/>
    </row>
    <row r="68" spans="1:26" s="75" customFormat="1" ht="16.149999999999999" customHeight="1" x14ac:dyDescent="0.2">
      <c r="A68" s="439"/>
      <c r="B68" s="423" t="s">
        <v>314</v>
      </c>
      <c r="C68" s="661"/>
      <c r="D68" s="662"/>
      <c r="E68" s="438"/>
      <c r="F68" s="79"/>
      <c r="G68" s="79"/>
      <c r="H68" s="79"/>
      <c r="I68" s="79"/>
      <c r="J68" s="79"/>
      <c r="K68" s="79"/>
      <c r="L68" s="79"/>
      <c r="M68" s="79"/>
      <c r="N68" s="79"/>
      <c r="O68" s="78"/>
      <c r="P68" s="78"/>
      <c r="Q68" s="78"/>
      <c r="R68" s="78"/>
      <c r="S68" s="78"/>
      <c r="T68" s="78"/>
      <c r="U68" s="78"/>
      <c r="V68" s="78"/>
      <c r="W68" s="78"/>
      <c r="X68" s="78"/>
      <c r="Y68" s="78"/>
      <c r="Z68" s="78"/>
    </row>
    <row r="69" spans="1:26" s="75" customFormat="1" ht="16.149999999999999" customHeight="1" thickBot="1" x14ac:dyDescent="0.25">
      <c r="A69" s="439"/>
      <c r="B69" s="423"/>
      <c r="C69" s="661"/>
      <c r="D69" s="662"/>
      <c r="E69" s="438"/>
      <c r="F69" s="79"/>
      <c r="G69" s="79"/>
      <c r="H69" s="79"/>
      <c r="I69" s="79"/>
      <c r="J69" s="79"/>
      <c r="K69" s="79"/>
      <c r="L69" s="79"/>
      <c r="M69" s="79"/>
      <c r="N69" s="79"/>
      <c r="O69" s="78"/>
      <c r="P69" s="78"/>
      <c r="Q69" s="78"/>
      <c r="R69" s="78"/>
      <c r="S69" s="78"/>
      <c r="T69" s="78"/>
      <c r="U69" s="78"/>
      <c r="V69" s="78"/>
      <c r="W69" s="78"/>
      <c r="X69" s="78"/>
      <c r="Y69" s="78"/>
      <c r="Z69" s="78"/>
    </row>
    <row r="70" spans="1:26" s="75" customFormat="1" ht="16.149999999999999" customHeight="1" x14ac:dyDescent="0.2">
      <c r="A70" s="439"/>
      <c r="B70" s="667" t="s">
        <v>352</v>
      </c>
      <c r="C70" s="668"/>
      <c r="D70" s="669"/>
      <c r="E70" s="438"/>
      <c r="F70" s="79"/>
      <c r="G70" s="79"/>
      <c r="H70" s="79"/>
      <c r="I70" s="79"/>
      <c r="J70" s="79"/>
      <c r="K70" s="79"/>
      <c r="L70" s="79"/>
      <c r="M70" s="79"/>
      <c r="N70" s="79"/>
      <c r="O70" s="78"/>
      <c r="P70" s="78"/>
      <c r="Q70" s="78"/>
      <c r="R70" s="78"/>
      <c r="S70" s="78"/>
      <c r="T70" s="78"/>
      <c r="U70" s="78"/>
      <c r="V70" s="78"/>
      <c r="W70" s="78"/>
      <c r="X70" s="78"/>
      <c r="Y70" s="78"/>
      <c r="Z70" s="78"/>
    </row>
    <row r="71" spans="1:26" s="75" customFormat="1" ht="16.149999999999999" customHeight="1" x14ac:dyDescent="0.2">
      <c r="A71" s="439"/>
      <c r="B71" s="670" t="s">
        <v>353</v>
      </c>
      <c r="C71" s="664"/>
      <c r="D71" s="671"/>
      <c r="E71" s="438"/>
      <c r="F71" s="79"/>
      <c r="G71" s="79"/>
      <c r="H71" s="79"/>
      <c r="I71" s="79"/>
      <c r="J71" s="79"/>
      <c r="K71" s="79"/>
      <c r="L71" s="79"/>
      <c r="M71" s="79"/>
      <c r="N71" s="79"/>
      <c r="O71" s="78"/>
      <c r="P71" s="78"/>
      <c r="Q71" s="78"/>
      <c r="R71" s="78"/>
      <c r="S71" s="78"/>
      <c r="T71" s="78"/>
      <c r="U71" s="78"/>
      <c r="V71" s="78"/>
      <c r="W71" s="78"/>
      <c r="X71" s="78"/>
      <c r="Y71" s="78"/>
      <c r="Z71" s="78"/>
    </row>
    <row r="72" spans="1:26" s="75" customFormat="1" ht="16.149999999999999" customHeight="1" x14ac:dyDescent="0.2">
      <c r="A72" s="439"/>
      <c r="B72" s="672" t="s">
        <v>354</v>
      </c>
      <c r="C72" s="664"/>
      <c r="D72" s="671"/>
      <c r="E72" s="438"/>
      <c r="F72" s="79"/>
      <c r="G72" s="79"/>
      <c r="H72" s="79"/>
      <c r="I72" s="79"/>
      <c r="J72" s="79"/>
      <c r="K72" s="79"/>
      <c r="L72" s="79"/>
      <c r="M72" s="79"/>
      <c r="N72" s="79"/>
      <c r="O72" s="78"/>
      <c r="P72" s="78"/>
      <c r="Q72" s="78"/>
      <c r="R72" s="78"/>
      <c r="S72" s="78"/>
      <c r="T72" s="78"/>
      <c r="U72" s="78"/>
      <c r="V72" s="78"/>
      <c r="W72" s="78"/>
      <c r="X72" s="78"/>
      <c r="Y72" s="78"/>
      <c r="Z72" s="78"/>
    </row>
    <row r="73" spans="1:26" s="318" customFormat="1" ht="22.15" customHeight="1" thickBot="1" x14ac:dyDescent="0.25">
      <c r="B73" s="673" t="s">
        <v>355</v>
      </c>
      <c r="C73" s="674"/>
      <c r="D73" s="675"/>
      <c r="E73" s="317"/>
      <c r="F73" s="80"/>
      <c r="G73" s="80"/>
      <c r="H73" s="80"/>
      <c r="I73" s="80"/>
      <c r="J73" s="80"/>
      <c r="K73" s="80"/>
      <c r="L73" s="80"/>
      <c r="M73" s="80"/>
      <c r="N73" s="80"/>
      <c r="O73" s="317"/>
      <c r="P73" s="317"/>
      <c r="Q73" s="317"/>
      <c r="R73" s="317"/>
      <c r="S73" s="317"/>
      <c r="T73" s="317"/>
      <c r="U73" s="317"/>
      <c r="V73" s="317"/>
      <c r="W73" s="317"/>
      <c r="X73" s="317"/>
      <c r="Y73" s="317"/>
      <c r="Z73" s="317"/>
    </row>
    <row r="74" spans="1:26" s="318" customFormat="1" ht="12" customHeight="1" x14ac:dyDescent="0.2">
      <c r="B74" s="666"/>
      <c r="C74" s="664"/>
      <c r="D74" s="665"/>
      <c r="E74" s="317"/>
      <c r="F74" s="80"/>
      <c r="G74" s="80"/>
      <c r="H74" s="80"/>
      <c r="I74" s="80"/>
      <c r="J74" s="80"/>
      <c r="K74" s="80"/>
      <c r="L74" s="80"/>
      <c r="M74" s="80"/>
      <c r="N74" s="80"/>
      <c r="O74" s="317"/>
      <c r="P74" s="317"/>
      <c r="Q74" s="317"/>
      <c r="R74" s="317"/>
      <c r="S74" s="317"/>
      <c r="T74" s="317"/>
      <c r="U74" s="317"/>
      <c r="V74" s="317"/>
      <c r="W74" s="317"/>
      <c r="X74" s="317"/>
      <c r="Y74" s="317"/>
      <c r="Z74" s="317"/>
    </row>
    <row r="75" spans="1:26" s="318" customFormat="1" ht="12" customHeight="1" x14ac:dyDescent="0.2">
      <c r="B75" s="663" t="s">
        <v>361</v>
      </c>
      <c r="C75" s="664"/>
      <c r="D75" s="665"/>
      <c r="E75" s="317"/>
      <c r="F75" s="80"/>
      <c r="G75" s="80"/>
      <c r="H75" s="80"/>
      <c r="I75" s="80"/>
      <c r="J75" s="80"/>
      <c r="K75" s="80"/>
      <c r="L75" s="80"/>
      <c r="M75" s="80"/>
      <c r="N75" s="80"/>
      <c r="O75" s="317"/>
      <c r="P75" s="317"/>
      <c r="Q75" s="317"/>
      <c r="R75" s="317"/>
      <c r="S75" s="317"/>
      <c r="T75" s="317"/>
      <c r="U75" s="317"/>
      <c r="V75" s="317"/>
      <c r="W75" s="317"/>
      <c r="X75" s="317"/>
      <c r="Y75" s="317"/>
      <c r="Z75" s="317"/>
    </row>
    <row r="76" spans="1:26" s="379" customFormat="1" ht="15.6" customHeight="1" x14ac:dyDescent="0.2">
      <c r="B76" s="375" t="s">
        <v>356</v>
      </c>
      <c r="C76" s="376"/>
      <c r="D76" s="377"/>
      <c r="E76" s="378"/>
      <c r="F76" s="376"/>
      <c r="G76" s="376"/>
      <c r="H76" s="376"/>
      <c r="I76" s="376"/>
      <c r="J76" s="376"/>
      <c r="K76" s="376"/>
      <c r="L76" s="376"/>
      <c r="M76" s="376"/>
      <c r="N76" s="376"/>
      <c r="O76" s="378"/>
      <c r="P76" s="378"/>
      <c r="Q76" s="378"/>
      <c r="R76" s="378"/>
      <c r="S76" s="378"/>
      <c r="T76" s="378"/>
      <c r="U76" s="378"/>
      <c r="V76" s="378"/>
      <c r="W76" s="378"/>
      <c r="X76" s="378"/>
      <c r="Y76" s="378"/>
      <c r="Z76" s="378"/>
    </row>
    <row r="77" spans="1:26" s="379" customFormat="1" ht="15.6" customHeight="1" x14ac:dyDescent="0.2">
      <c r="B77" s="375" t="s">
        <v>357</v>
      </c>
      <c r="C77" s="376"/>
      <c r="D77" s="377"/>
      <c r="E77" s="378"/>
      <c r="F77" s="376"/>
      <c r="G77" s="376"/>
      <c r="H77" s="376"/>
      <c r="I77" s="376"/>
      <c r="J77" s="376"/>
      <c r="K77" s="376"/>
      <c r="L77" s="376"/>
      <c r="M77" s="376"/>
      <c r="N77" s="376"/>
      <c r="O77" s="378"/>
      <c r="P77" s="378"/>
      <c r="Q77" s="378"/>
      <c r="R77" s="378"/>
      <c r="S77" s="378"/>
      <c r="T77" s="378"/>
      <c r="U77" s="378"/>
      <c r="V77" s="378"/>
      <c r="W77" s="378"/>
      <c r="X77" s="378"/>
      <c r="Y77" s="378"/>
      <c r="Z77" s="378"/>
    </row>
    <row r="78" spans="1:26" s="379" customFormat="1" ht="15.6" customHeight="1" x14ac:dyDescent="0.2">
      <c r="B78" s="375"/>
      <c r="C78" s="376"/>
      <c r="D78" s="377"/>
      <c r="E78" s="378"/>
      <c r="F78" s="376"/>
      <c r="G78" s="376"/>
      <c r="H78" s="376"/>
      <c r="I78" s="376"/>
      <c r="J78" s="376"/>
      <c r="K78" s="376"/>
      <c r="L78" s="376"/>
      <c r="M78" s="376"/>
      <c r="N78" s="376"/>
      <c r="O78" s="378"/>
      <c r="P78" s="378"/>
      <c r="Q78" s="378"/>
      <c r="R78" s="378"/>
      <c r="S78" s="378"/>
      <c r="T78" s="378"/>
      <c r="U78" s="378"/>
      <c r="V78" s="378"/>
      <c r="W78" s="378"/>
      <c r="X78" s="378"/>
      <c r="Y78" s="378"/>
      <c r="Z78" s="378"/>
    </row>
    <row r="79" spans="1:26" s="379" customFormat="1" ht="15.6" customHeight="1" x14ac:dyDescent="0.2">
      <c r="B79" s="380" t="s">
        <v>148</v>
      </c>
      <c r="C79" s="376"/>
      <c r="D79" s="377"/>
      <c r="E79" s="378"/>
      <c r="F79" s="376"/>
      <c r="G79" s="376"/>
      <c r="H79" s="376"/>
      <c r="I79" s="376"/>
      <c r="J79" s="376"/>
      <c r="K79" s="376"/>
      <c r="L79" s="376"/>
      <c r="M79" s="376"/>
      <c r="N79" s="376"/>
      <c r="O79" s="378"/>
      <c r="P79" s="378"/>
      <c r="Q79" s="378"/>
      <c r="R79" s="378"/>
      <c r="S79" s="378"/>
      <c r="T79" s="378"/>
      <c r="U79" s="378"/>
      <c r="V79" s="378"/>
      <c r="W79" s="378"/>
      <c r="X79" s="378"/>
      <c r="Y79" s="378"/>
      <c r="Z79" s="378"/>
    </row>
    <row r="80" spans="1:26" s="318" customFormat="1" ht="22.15" customHeight="1" x14ac:dyDescent="0.2">
      <c r="B80" s="450" t="s">
        <v>304</v>
      </c>
      <c r="C80" s="72"/>
      <c r="D80" s="73"/>
      <c r="F80" s="72"/>
      <c r="G80" s="72"/>
      <c r="H80" s="72"/>
      <c r="I80" s="72"/>
      <c r="J80" s="72"/>
      <c r="K80" s="72"/>
      <c r="L80" s="72"/>
      <c r="M80" s="72"/>
      <c r="N80" s="72"/>
    </row>
    <row r="81" spans="1:26" s="72" customFormat="1" ht="22.15" customHeight="1" x14ac:dyDescent="0.2">
      <c r="A81" s="318"/>
      <c r="B81" s="450" t="s">
        <v>305</v>
      </c>
      <c r="D81" s="73"/>
    </row>
    <row r="82" spans="1:26" s="72" customFormat="1" ht="22.15" customHeight="1" thickBot="1" x14ac:dyDescent="0.3">
      <c r="B82" s="126" t="s">
        <v>257</v>
      </c>
      <c r="C82" s="354" t="s">
        <v>256</v>
      </c>
      <c r="D82" s="81"/>
    </row>
    <row r="83" spans="1:26" s="72" customFormat="1" ht="10.15" customHeight="1" x14ac:dyDescent="0.25">
      <c r="B83" s="29"/>
      <c r="C83" s="355"/>
    </row>
    <row r="84" spans="1:26" s="72" customFormat="1" ht="6" hidden="1" customHeight="1" x14ac:dyDescent="0.2"/>
    <row r="85" spans="1:26" s="49" customFormat="1" ht="22.15" hidden="1" customHeight="1" x14ac:dyDescent="0.2">
      <c r="A85" s="72"/>
      <c r="C85" s="41"/>
      <c r="D85" s="41"/>
      <c r="E85" s="80"/>
      <c r="F85" s="41"/>
      <c r="G85" s="41"/>
      <c r="H85" s="41"/>
      <c r="I85" s="41"/>
      <c r="J85" s="41"/>
      <c r="K85" s="41"/>
      <c r="L85" s="41"/>
      <c r="M85" s="41"/>
      <c r="N85" s="41"/>
      <c r="O85" s="41"/>
      <c r="P85" s="41"/>
      <c r="Q85" s="41"/>
      <c r="R85" s="41"/>
      <c r="S85" s="41"/>
      <c r="T85" s="41"/>
      <c r="U85" s="41"/>
      <c r="V85" s="41"/>
      <c r="W85" s="41"/>
      <c r="X85" s="41"/>
      <c r="Y85" s="41"/>
      <c r="Z85" s="41"/>
    </row>
    <row r="86" spans="1:26" s="49" customFormat="1" ht="22.15" hidden="1" customHeight="1" x14ac:dyDescent="0.2">
      <c r="A86" s="72"/>
      <c r="C86" s="41"/>
      <c r="D86" s="41"/>
      <c r="E86" s="80"/>
      <c r="F86" s="41"/>
      <c r="G86" s="41"/>
      <c r="H86" s="41"/>
      <c r="I86" s="41"/>
      <c r="J86" s="41"/>
      <c r="K86" s="41"/>
      <c r="L86" s="41"/>
      <c r="M86" s="41"/>
      <c r="N86" s="41"/>
      <c r="O86" s="41"/>
      <c r="P86" s="41"/>
      <c r="Q86" s="41"/>
      <c r="R86" s="41"/>
      <c r="S86" s="41"/>
      <c r="T86" s="41"/>
      <c r="U86" s="41"/>
      <c r="V86" s="41"/>
      <c r="W86" s="41"/>
      <c r="X86" s="41"/>
      <c r="Y86" s="41"/>
      <c r="Z86" s="41"/>
    </row>
    <row r="87" spans="1:26" s="49" customFormat="1" ht="22.15" hidden="1" customHeight="1" x14ac:dyDescent="0.2">
      <c r="A87" s="72"/>
      <c r="C87" s="41"/>
      <c r="D87" s="41"/>
      <c r="E87" s="80"/>
      <c r="F87" s="41"/>
      <c r="G87" s="41"/>
      <c r="H87" s="41"/>
      <c r="I87" s="41"/>
      <c r="J87" s="41"/>
      <c r="K87" s="41"/>
      <c r="L87" s="41"/>
      <c r="M87" s="41"/>
      <c r="N87" s="41"/>
      <c r="O87" s="41"/>
      <c r="P87" s="41"/>
      <c r="Q87" s="41"/>
      <c r="R87" s="41"/>
      <c r="S87" s="41"/>
      <c r="T87" s="41"/>
      <c r="U87" s="41"/>
      <c r="V87" s="41"/>
      <c r="W87" s="41"/>
      <c r="X87" s="41"/>
      <c r="Y87" s="41"/>
      <c r="Z87" s="41"/>
    </row>
    <row r="88" spans="1:26" s="49" customFormat="1" ht="22.15" hidden="1" customHeight="1" x14ac:dyDescent="0.2">
      <c r="A88" s="72"/>
      <c r="C88" s="41"/>
      <c r="D88" s="41"/>
      <c r="E88" s="80"/>
      <c r="F88" s="41"/>
      <c r="G88" s="41"/>
      <c r="H88" s="41"/>
      <c r="I88" s="41"/>
      <c r="J88" s="41"/>
      <c r="K88" s="41"/>
      <c r="L88" s="41"/>
      <c r="M88" s="41"/>
      <c r="N88" s="41"/>
      <c r="O88" s="41"/>
      <c r="P88" s="41"/>
      <c r="Q88" s="41"/>
      <c r="R88" s="41"/>
      <c r="S88" s="41"/>
      <c r="T88" s="41"/>
      <c r="U88" s="41"/>
      <c r="V88" s="41"/>
      <c r="W88" s="41"/>
      <c r="X88" s="41"/>
      <c r="Y88" s="41"/>
      <c r="Z88" s="41"/>
    </row>
    <row r="89" spans="1:26" s="49" customFormat="1" ht="22.15" hidden="1" customHeight="1" x14ac:dyDescent="0.2">
      <c r="A89" s="72"/>
      <c r="C89" s="41"/>
      <c r="D89" s="41"/>
      <c r="E89" s="80"/>
      <c r="F89" s="41"/>
      <c r="G89" s="41"/>
      <c r="H89" s="41"/>
      <c r="I89" s="41"/>
      <c r="J89" s="41"/>
      <c r="K89" s="41"/>
      <c r="L89" s="41"/>
      <c r="M89" s="41"/>
      <c r="N89" s="41"/>
      <c r="O89" s="41"/>
      <c r="P89" s="41"/>
      <c r="Q89" s="41"/>
      <c r="R89" s="41"/>
      <c r="S89" s="41"/>
      <c r="T89" s="41"/>
      <c r="U89" s="41"/>
      <c r="V89" s="41"/>
      <c r="W89" s="41"/>
      <c r="X89" s="41"/>
      <c r="Y89" s="41"/>
      <c r="Z89" s="41"/>
    </row>
    <row r="90" spans="1:26" s="49" customFormat="1" ht="22.15" hidden="1" customHeight="1" x14ac:dyDescent="0.2">
      <c r="A90" s="72"/>
      <c r="C90" s="41"/>
      <c r="D90" s="41"/>
      <c r="E90" s="80"/>
      <c r="F90" s="41"/>
      <c r="G90" s="41"/>
      <c r="H90" s="41"/>
      <c r="I90" s="41"/>
      <c r="J90" s="41"/>
      <c r="K90" s="41"/>
      <c r="L90" s="41"/>
      <c r="M90" s="41"/>
      <c r="N90" s="41"/>
      <c r="O90" s="41"/>
      <c r="P90" s="41"/>
      <c r="Q90" s="41"/>
      <c r="R90" s="41"/>
      <c r="S90" s="41"/>
      <c r="T90" s="41"/>
      <c r="U90" s="41"/>
      <c r="V90" s="41"/>
      <c r="W90" s="41"/>
      <c r="X90" s="41"/>
      <c r="Y90" s="41"/>
      <c r="Z90" s="41"/>
    </row>
    <row r="91" spans="1:26" s="49" customFormat="1" ht="22.15" hidden="1" customHeight="1" x14ac:dyDescent="0.2">
      <c r="A91" s="72"/>
      <c r="C91" s="41"/>
      <c r="D91" s="41"/>
      <c r="E91" s="80"/>
      <c r="F91" s="41"/>
      <c r="G91" s="41"/>
      <c r="H91" s="41"/>
      <c r="I91" s="41"/>
      <c r="J91" s="41"/>
      <c r="K91" s="41"/>
      <c r="L91" s="41"/>
      <c r="M91" s="41"/>
      <c r="N91" s="41"/>
      <c r="O91" s="41"/>
      <c r="P91" s="41"/>
      <c r="Q91" s="41"/>
      <c r="R91" s="41"/>
      <c r="S91" s="41"/>
      <c r="T91" s="41"/>
      <c r="U91" s="41"/>
      <c r="V91" s="41"/>
      <c r="W91" s="41"/>
      <c r="X91" s="41"/>
      <c r="Y91" s="41"/>
      <c r="Z91" s="41"/>
    </row>
    <row r="92" spans="1:26" s="49" customFormat="1" ht="22.15" hidden="1" customHeight="1" x14ac:dyDescent="0.2">
      <c r="A92" s="72"/>
      <c r="C92" s="41"/>
      <c r="D92" s="41"/>
      <c r="E92" s="80"/>
      <c r="F92" s="41"/>
      <c r="G92" s="41"/>
      <c r="H92" s="41"/>
      <c r="I92" s="41"/>
      <c r="J92" s="41"/>
      <c r="K92" s="41"/>
      <c r="L92" s="41"/>
      <c r="M92" s="41"/>
      <c r="N92" s="41"/>
      <c r="O92" s="41"/>
      <c r="P92" s="41"/>
      <c r="Q92" s="41"/>
      <c r="R92" s="41"/>
      <c r="S92" s="41"/>
      <c r="T92" s="41"/>
      <c r="U92" s="41"/>
      <c r="V92" s="41"/>
      <c r="W92" s="41"/>
      <c r="X92" s="41"/>
      <c r="Y92" s="41"/>
      <c r="Z92" s="41"/>
    </row>
    <row r="93" spans="1:26" s="49" customFormat="1" ht="16.899999999999999" hidden="1" customHeight="1" x14ac:dyDescent="0.2">
      <c r="A93" s="72"/>
      <c r="C93" s="41"/>
      <c r="D93" s="41"/>
      <c r="E93" s="80"/>
      <c r="F93" s="41"/>
      <c r="G93" s="41"/>
      <c r="H93" s="41"/>
      <c r="I93" s="41"/>
      <c r="J93" s="41"/>
      <c r="K93" s="41"/>
      <c r="L93" s="41"/>
      <c r="M93" s="41"/>
      <c r="N93" s="41"/>
      <c r="O93" s="41"/>
      <c r="P93" s="41"/>
      <c r="Q93" s="41"/>
      <c r="R93" s="41"/>
      <c r="S93" s="41"/>
      <c r="T93" s="41"/>
      <c r="U93" s="41"/>
      <c r="V93" s="41"/>
      <c r="W93" s="41"/>
      <c r="X93" s="41"/>
      <c r="Y93" s="41"/>
      <c r="Z93" s="41"/>
    </row>
    <row r="94" spans="1:26" s="49" customFormat="1" ht="16.899999999999999" hidden="1" customHeight="1" x14ac:dyDescent="0.2">
      <c r="A94" s="72"/>
      <c r="C94" s="41"/>
      <c r="D94" s="41"/>
      <c r="E94" s="80"/>
      <c r="F94" s="41"/>
      <c r="G94" s="41"/>
      <c r="H94" s="41"/>
      <c r="I94" s="41"/>
      <c r="J94" s="41"/>
      <c r="K94" s="41"/>
      <c r="L94" s="41"/>
      <c r="M94" s="41"/>
      <c r="N94" s="41"/>
      <c r="O94" s="41"/>
      <c r="P94" s="41"/>
      <c r="Q94" s="41"/>
      <c r="R94" s="41"/>
      <c r="S94" s="41"/>
      <c r="T94" s="41"/>
      <c r="U94" s="41"/>
      <c r="V94" s="41"/>
      <c r="W94" s="41"/>
      <c r="X94" s="41"/>
      <c r="Y94" s="41"/>
      <c r="Z94" s="41"/>
    </row>
    <row r="95" spans="1:26" s="49" customFormat="1" ht="16.899999999999999" hidden="1" customHeight="1" x14ac:dyDescent="0.2">
      <c r="A95" s="72"/>
      <c r="C95" s="41"/>
      <c r="D95" s="41"/>
      <c r="E95" s="80"/>
      <c r="F95" s="41"/>
      <c r="G95" s="41"/>
      <c r="H95" s="41"/>
      <c r="I95" s="41"/>
      <c r="J95" s="41"/>
      <c r="K95" s="41"/>
      <c r="L95" s="41"/>
      <c r="M95" s="41"/>
      <c r="N95" s="41"/>
      <c r="O95" s="41"/>
      <c r="P95" s="41"/>
      <c r="Q95" s="41"/>
      <c r="R95" s="41"/>
      <c r="S95" s="41"/>
      <c r="T95" s="41"/>
      <c r="U95" s="41"/>
      <c r="V95" s="41"/>
      <c r="W95" s="41"/>
      <c r="X95" s="41"/>
      <c r="Y95" s="41"/>
      <c r="Z95" s="41"/>
    </row>
    <row r="96" spans="1:26" s="49" customFormat="1" ht="16.899999999999999" hidden="1" customHeight="1" x14ac:dyDescent="0.2">
      <c r="A96" s="72"/>
      <c r="C96" s="41"/>
      <c r="D96" s="41"/>
      <c r="E96" s="80"/>
      <c r="F96" s="41"/>
      <c r="G96" s="41"/>
      <c r="H96" s="41"/>
      <c r="I96" s="41"/>
      <c r="J96" s="41"/>
      <c r="K96" s="41"/>
      <c r="L96" s="41"/>
      <c r="M96" s="41"/>
      <c r="N96" s="41"/>
      <c r="O96" s="41"/>
      <c r="P96" s="41"/>
      <c r="Q96" s="41"/>
      <c r="R96" s="41"/>
      <c r="S96" s="41"/>
      <c r="T96" s="41"/>
      <c r="U96" s="41"/>
      <c r="V96" s="41"/>
      <c r="W96" s="41"/>
      <c r="X96" s="41"/>
      <c r="Y96" s="41"/>
      <c r="Z96" s="41"/>
    </row>
    <row r="97" spans="1:26" s="49" customFormat="1" ht="16.899999999999999" hidden="1" customHeight="1" x14ac:dyDescent="0.2">
      <c r="A97" s="72"/>
      <c r="C97" s="41"/>
      <c r="D97" s="41"/>
      <c r="E97" s="80"/>
      <c r="F97" s="41"/>
      <c r="G97" s="41"/>
      <c r="H97" s="41"/>
      <c r="I97" s="41"/>
      <c r="J97" s="41"/>
      <c r="K97" s="41"/>
      <c r="L97" s="41"/>
      <c r="M97" s="41"/>
      <c r="N97" s="41"/>
      <c r="O97" s="41"/>
      <c r="P97" s="41"/>
      <c r="Q97" s="41"/>
      <c r="R97" s="41"/>
      <c r="S97" s="41"/>
      <c r="T97" s="41"/>
      <c r="U97" s="41"/>
      <c r="V97" s="41"/>
      <c r="W97" s="41"/>
      <c r="X97" s="41"/>
      <c r="Y97" s="41"/>
      <c r="Z97" s="41"/>
    </row>
    <row r="98" spans="1:26" s="49" customFormat="1" ht="16.899999999999999" hidden="1" customHeight="1" x14ac:dyDescent="0.2">
      <c r="A98" s="72"/>
      <c r="C98" s="41"/>
      <c r="D98" s="41"/>
      <c r="E98" s="80"/>
      <c r="F98" s="41"/>
      <c r="G98" s="41"/>
      <c r="H98" s="41"/>
      <c r="I98" s="41"/>
      <c r="J98" s="41"/>
      <c r="K98" s="41"/>
      <c r="L98" s="41"/>
      <c r="M98" s="41"/>
      <c r="N98" s="41"/>
      <c r="O98" s="41"/>
      <c r="P98" s="41"/>
      <c r="Q98" s="41"/>
      <c r="R98" s="41"/>
      <c r="S98" s="41"/>
      <c r="T98" s="41"/>
      <c r="U98" s="41"/>
      <c r="V98" s="41"/>
      <c r="W98" s="41"/>
      <c r="X98" s="41"/>
      <c r="Y98" s="41"/>
      <c r="Z98" s="41"/>
    </row>
    <row r="99" spans="1:26" s="49" customFormat="1" ht="16.899999999999999" hidden="1" customHeight="1" x14ac:dyDescent="0.2">
      <c r="A99" s="72"/>
      <c r="C99" s="41"/>
      <c r="D99" s="41"/>
      <c r="E99" s="80"/>
      <c r="F99" s="41"/>
      <c r="G99" s="41"/>
      <c r="H99" s="41"/>
      <c r="I99" s="41"/>
      <c r="J99" s="41"/>
      <c r="K99" s="41"/>
      <c r="L99" s="41"/>
      <c r="M99" s="41"/>
      <c r="N99" s="41"/>
      <c r="O99" s="41"/>
      <c r="P99" s="41"/>
      <c r="Q99" s="41"/>
      <c r="R99" s="41"/>
      <c r="S99" s="41"/>
      <c r="T99" s="41"/>
      <c r="U99" s="41"/>
      <c r="V99" s="41"/>
      <c r="W99" s="41"/>
      <c r="X99" s="41"/>
      <c r="Y99" s="41"/>
      <c r="Z99" s="41"/>
    </row>
    <row r="100" spans="1:26" s="49" customFormat="1" ht="16.899999999999999" hidden="1" customHeight="1" x14ac:dyDescent="0.2">
      <c r="A100" s="72"/>
      <c r="C100" s="41"/>
      <c r="D100" s="41"/>
      <c r="E100" s="80"/>
      <c r="F100" s="41"/>
      <c r="G100" s="41"/>
      <c r="H100" s="41"/>
      <c r="I100" s="41"/>
      <c r="J100" s="41"/>
      <c r="K100" s="41"/>
      <c r="L100" s="41"/>
      <c r="M100" s="41"/>
      <c r="N100" s="41"/>
      <c r="O100" s="41"/>
      <c r="P100" s="41"/>
      <c r="Q100" s="41"/>
      <c r="R100" s="41"/>
      <c r="S100" s="41"/>
      <c r="T100" s="41"/>
      <c r="U100" s="41"/>
      <c r="V100" s="41"/>
      <c r="W100" s="41"/>
      <c r="X100" s="41"/>
      <c r="Y100" s="41"/>
      <c r="Z100" s="41"/>
    </row>
    <row r="101" spans="1:26" s="49" customFormat="1" ht="16.149999999999999" hidden="1" customHeight="1" x14ac:dyDescent="0.2">
      <c r="A101" s="72"/>
      <c r="C101" s="41"/>
      <c r="D101" s="41"/>
      <c r="E101" s="80"/>
      <c r="F101" s="41"/>
      <c r="G101" s="41"/>
      <c r="H101" s="41"/>
      <c r="I101" s="41"/>
      <c r="J101" s="41"/>
      <c r="K101" s="82"/>
      <c r="L101" s="82"/>
      <c r="M101" s="41"/>
      <c r="N101" s="41"/>
      <c r="O101" s="41"/>
      <c r="P101" s="41"/>
      <c r="Q101" s="41"/>
      <c r="R101" s="41"/>
      <c r="S101" s="41"/>
      <c r="T101" s="41"/>
      <c r="U101" s="41"/>
      <c r="V101" s="41"/>
      <c r="W101" s="41"/>
      <c r="X101" s="41"/>
      <c r="Y101" s="41"/>
      <c r="Z101" s="41"/>
    </row>
    <row r="102" spans="1:26" s="49" customFormat="1" ht="16.149999999999999" hidden="1" customHeight="1" x14ac:dyDescent="0.2">
      <c r="A102" s="72"/>
      <c r="C102" s="41"/>
      <c r="D102" s="41"/>
      <c r="E102" s="80"/>
      <c r="F102" s="41"/>
      <c r="G102" s="41"/>
      <c r="H102" s="41"/>
      <c r="I102" s="41"/>
      <c r="J102" s="41"/>
      <c r="K102" s="83"/>
      <c r="L102" s="82"/>
      <c r="M102" s="41"/>
      <c r="N102" s="41"/>
      <c r="O102" s="41"/>
      <c r="P102" s="41"/>
      <c r="Q102" s="41"/>
      <c r="R102" s="41"/>
      <c r="S102" s="41"/>
      <c r="T102" s="41"/>
      <c r="U102" s="41"/>
      <c r="V102" s="41"/>
      <c r="W102" s="41"/>
      <c r="X102" s="41"/>
      <c r="Y102" s="41"/>
      <c r="Z102" s="41"/>
    </row>
    <row r="103" spans="1:26" ht="15" hidden="1" x14ac:dyDescent="0.2">
      <c r="K103" s="82"/>
      <c r="L103" s="82"/>
    </row>
    <row r="104" spans="1:26" ht="15" hidden="1" x14ac:dyDescent="0.2">
      <c r="K104" s="82"/>
      <c r="L104" s="82"/>
    </row>
    <row r="105" spans="1:26" ht="15" hidden="1" x14ac:dyDescent="0.2">
      <c r="K105" s="82"/>
      <c r="L105" s="82"/>
    </row>
    <row r="106" spans="1:26" ht="15" hidden="1" x14ac:dyDescent="0.2">
      <c r="C106" s="49"/>
      <c r="D106" s="49"/>
      <c r="E106" s="72"/>
      <c r="G106" s="49"/>
      <c r="I106" s="49"/>
      <c r="J106" s="49"/>
      <c r="K106" s="49"/>
      <c r="L106" s="49"/>
    </row>
    <row r="107" spans="1:26" ht="15" hidden="1" x14ac:dyDescent="0.2">
      <c r="F107" s="49"/>
    </row>
    <row r="108" spans="1:26" ht="15" hidden="1" x14ac:dyDescent="0.2">
      <c r="H108" s="49"/>
    </row>
  </sheetData>
  <sheetProtection password="E69B" sheet="1" selectLockedCells="1"/>
  <dataValidations xWindow="328" yWindow="654" count="24">
    <dataValidation allowBlank="1" showInputMessage="1" showErrorMessage="1" prompt="Enter Name of person signing the form." sqref="B64" xr:uid="{00000000-0002-0000-0100-000000000000}"/>
    <dataValidation allowBlank="1" showInputMessage="1" showErrorMessage="1" prompt="Enter Compensation Included in Costs***" sqref="C43:C47" xr:uid="{00000000-0002-0000-0100-000001000000}"/>
    <dataValidation allowBlank="1" showInputMessage="1" showErrorMessage="1" prompt="Enter Average Hours per Work Week Devoted to Business. Indicate name in parentheses ( )" sqref="B43:B47" xr:uid="{00000000-0002-0000-0100-000002000000}"/>
    <dataValidation allowBlank="1" showInputMessage="1" showErrorMessage="1" prompt="Enter Percent of Ownership Interest" sqref="D37:D41" xr:uid="{00000000-0002-0000-0100-000003000000}"/>
    <dataValidation allowBlank="1" showInputMessage="1" showErrorMessage="1" prompt="Enter Title and Function" sqref="C37:C41" xr:uid="{00000000-0002-0000-0100-000004000000}"/>
    <dataValidation allowBlank="1" showInputMessage="1" showErrorMessage="1" prompt="Enter Owners+ and Relatives** Name" sqref="B37:B41" xr:uid="{00000000-0002-0000-0100-000005000000}"/>
    <dataValidation allowBlank="1" showInputMessage="1" showErrorMessage="1" prompt="Enter the Compensation Costs*" sqref="D29:D33" xr:uid="{00000000-0002-0000-0100-000006000000}"/>
    <dataValidation allowBlank="1" showInputMessage="1" showErrorMessage="1" prompt="Enter the Occupation / Title" sqref="C29:C33" xr:uid="{00000000-0002-0000-0100-000007000000}"/>
    <dataValidation allowBlank="1" showInputMessage="1" showErrorMessage="1" prompt="Enter Name of Governing Board Officers and Members" sqref="B29:B33" xr:uid="{00000000-0002-0000-0100-000008000000}"/>
    <dataValidation allowBlank="1" showInputMessage="1" showErrorMessage="1" prompt="Enter Name of Owner(s)" sqref="B22:D26" xr:uid="{00000000-0002-0000-0100-000009000000}"/>
    <dataValidation allowBlank="1" showInputMessage="1" showErrorMessage="1" prompt="If Other, Specify" sqref="C19" xr:uid="{00000000-0002-0000-0100-00000A000000}"/>
    <dataValidation allowBlank="1" showInputMessage="1" showErrorMessage="1" prompt="Enter Email" sqref="D15" xr:uid="{00000000-0002-0000-0100-00000B000000}"/>
    <dataValidation allowBlank="1" showInputMessage="1" showErrorMessage="1" prompt="Enter Title" sqref="C15" xr:uid="{00000000-0002-0000-0100-00000C000000}"/>
    <dataValidation allowBlank="1" showInputMessage="1" showErrorMessage="1" prompt="Enter Cost Report Preparer Name" sqref="B15" xr:uid="{00000000-0002-0000-0100-00000D000000}"/>
    <dataValidation allowBlank="1" showInputMessage="1" showErrorMessage="1" prompt="Enter Cost Reporting Period &quot;To&quot; (mm/dd/yyyy)" sqref="C13" xr:uid="{00000000-0002-0000-0100-00000E000000}"/>
    <dataValidation allowBlank="1" showInputMessage="1" showErrorMessage="1" prompt="Enter Cost Reporting Period &quot;From&quot; (mm/dd/yyyy)" sqref="B13" xr:uid="{00000000-0002-0000-0100-00000F000000}"/>
    <dataValidation allowBlank="1" showInputMessage="1" showErrorMessage="1" prompt="Enter State, Zip Code" sqref="D10" xr:uid="{00000000-0002-0000-0100-000010000000}"/>
    <dataValidation allowBlank="1" showInputMessage="1" showErrorMessage="1" prompt="Enter City" sqref="C10" xr:uid="{00000000-0002-0000-0100-000011000000}"/>
    <dataValidation allowBlank="1" showInputMessage="1" showErrorMessage="1" prompt="Enter Address (Number and Street)" sqref="B10" xr:uid="{00000000-0002-0000-0100-000012000000}"/>
    <dataValidation allowBlank="1" showInputMessage="1" showErrorMessage="1" prompt="Enter Federal Tax I.D. #" sqref="C8" xr:uid="{00000000-0002-0000-0100-000013000000}"/>
    <dataValidation allowBlank="1" showInputMessage="1" showErrorMessage="1" prompt="Enter Home Office Name" sqref="B8" xr:uid="{00000000-0002-0000-0100-000014000000}"/>
    <dataValidation type="list" showInputMessage="1" showErrorMessage="1" prompt="Choose the Type of Organization" sqref="B19 D18" xr:uid="{00000000-0002-0000-0100-000015000000}">
      <formula1>$F$5:$F$12</formula1>
    </dataValidation>
    <dataValidation type="list" showInputMessage="1" showErrorMessage="1" prompt="Choose either entity type: A. Voluntary Nonprofit, B. Proprietary, or C. Government" sqref="C17" xr:uid="{00000000-0002-0000-0100-000016000000}">
      <formula1>$F$15:$F$18</formula1>
    </dataValidation>
    <dataValidation allowBlank="1" showInputMessage="1" showErrorMessage="1" prompt="Enter Phone Number (xxx) xxx-xxxx" sqref="D8 B17" xr:uid="{00000000-0002-0000-0100-000017000000}"/>
  </dataValidations>
  <hyperlinks>
    <hyperlink ref="B80" r:id="rId1" xr:uid="{00000000-0004-0000-0100-000000000000}"/>
    <hyperlink ref="C82" r:id="rId2" xr:uid="{00000000-0004-0000-0100-000001000000}"/>
    <hyperlink ref="B81" r:id="rId3" xr:uid="{00000000-0004-0000-0100-000002000000}"/>
    <hyperlink ref="B73" r:id="rId4" xr:uid="{00000000-0004-0000-0100-000003000000}"/>
  </hyperlinks>
  <printOptions horizontalCentered="1"/>
  <pageMargins left="0.5" right="0.5" top="0.5" bottom="0.5" header="0.3" footer="0.3"/>
  <pageSetup scale="65" fitToWidth="0" fitToHeight="0" orientation="portrait" r:id="rId5"/>
  <headerFooter alignWithMargins="0">
    <oddHeader>&amp;L&amp;12State of California—Health and Human Services Agency&amp;R&amp;12Department of Health Care Services</oddHeader>
    <oddFooter>&amp;L&amp;12DHCS 3089 (05/2021)&amp;R&amp;12Page &amp;P of &amp;N</oddFooter>
  </headerFooter>
  <rowBreaks count="1" manualBreakCount="1">
    <brk id="4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J34"/>
  <sheetViews>
    <sheetView showGridLines="0" zoomScaleNormal="100" zoomScaleSheetLayoutView="100" workbookViewId="0">
      <selection activeCell="C11" sqref="C11"/>
    </sheetView>
  </sheetViews>
  <sheetFormatPr defaultColWidth="0" defaultRowHeight="12.75" zeroHeight="1" x14ac:dyDescent="0.2"/>
  <cols>
    <col min="1" max="1" width="1.140625" style="12" customWidth="1"/>
    <col min="2" max="2" width="3.5703125" style="323" customWidth="1"/>
    <col min="3" max="3" width="34.28515625" style="18" customWidth="1"/>
    <col min="4" max="4" width="30.7109375" style="18" customWidth="1"/>
    <col min="5" max="5" width="17.7109375" style="18" customWidth="1"/>
    <col min="6" max="6" width="18" style="18" bestFit="1" customWidth="1"/>
    <col min="7" max="10" width="17.7109375" style="18" customWidth="1"/>
    <col min="11" max="11" width="1" style="18" customWidth="1"/>
    <col min="12" max="244" width="9.140625" style="18" hidden="1" customWidth="1"/>
    <col min="245" max="16384" width="8.85546875" style="12" hidden="1"/>
  </cols>
  <sheetData>
    <row r="1" spans="1:244" s="324" customFormat="1" ht="3" customHeight="1" x14ac:dyDescent="0.2">
      <c r="B1" s="324" t="s">
        <v>149</v>
      </c>
      <c r="C1" s="325"/>
      <c r="D1" s="325"/>
      <c r="E1" s="325"/>
      <c r="F1" s="325"/>
      <c r="G1" s="325"/>
      <c r="H1" s="325"/>
      <c r="I1" s="325"/>
      <c r="J1" s="325"/>
      <c r="K1" s="11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c r="BM1" s="325"/>
      <c r="BN1" s="325"/>
      <c r="BO1" s="325"/>
      <c r="BP1" s="325"/>
      <c r="BQ1" s="325"/>
      <c r="BR1" s="325"/>
      <c r="BS1" s="325"/>
      <c r="BT1" s="325"/>
      <c r="BU1" s="325"/>
      <c r="BV1" s="325"/>
      <c r="BW1" s="325"/>
      <c r="BX1" s="325"/>
      <c r="BY1" s="325"/>
      <c r="BZ1" s="325"/>
      <c r="CA1" s="325"/>
      <c r="CB1" s="325"/>
      <c r="CC1" s="325"/>
      <c r="CD1" s="325"/>
      <c r="CE1" s="325"/>
      <c r="CF1" s="325"/>
      <c r="CG1" s="325"/>
      <c r="CH1" s="325"/>
      <c r="CI1" s="325"/>
      <c r="CJ1" s="325"/>
      <c r="CK1" s="325"/>
      <c r="CL1" s="325"/>
      <c r="CM1" s="325"/>
      <c r="CN1" s="325"/>
      <c r="CO1" s="325"/>
      <c r="CP1" s="325"/>
      <c r="CQ1" s="325"/>
      <c r="CR1" s="325"/>
      <c r="CS1" s="325"/>
      <c r="CT1" s="325"/>
      <c r="CU1" s="325"/>
      <c r="CV1" s="325"/>
      <c r="CW1" s="325"/>
      <c r="CX1" s="325"/>
      <c r="CY1" s="325"/>
      <c r="CZ1" s="325"/>
      <c r="DA1" s="325"/>
      <c r="DB1" s="325"/>
      <c r="DC1" s="325"/>
      <c r="DD1" s="325"/>
      <c r="DE1" s="325"/>
      <c r="DF1" s="325"/>
      <c r="DG1" s="325"/>
      <c r="DH1" s="325"/>
      <c r="DI1" s="325"/>
      <c r="DJ1" s="325"/>
      <c r="DK1" s="325"/>
      <c r="DL1" s="325"/>
      <c r="DM1" s="325"/>
      <c r="DN1" s="325"/>
      <c r="DO1" s="325"/>
      <c r="DP1" s="325"/>
      <c r="DQ1" s="325"/>
      <c r="DR1" s="325"/>
      <c r="DS1" s="325"/>
      <c r="DT1" s="325"/>
      <c r="DU1" s="325"/>
      <c r="DV1" s="325"/>
      <c r="DW1" s="325"/>
      <c r="DX1" s="325"/>
      <c r="DY1" s="325"/>
      <c r="DZ1" s="325"/>
      <c r="EA1" s="325"/>
      <c r="EB1" s="325"/>
      <c r="EC1" s="325"/>
      <c r="ED1" s="325"/>
      <c r="EE1" s="325"/>
      <c r="EF1" s="325"/>
      <c r="EG1" s="325"/>
      <c r="EH1" s="325"/>
      <c r="EI1" s="325"/>
      <c r="EJ1" s="325"/>
      <c r="EK1" s="325"/>
      <c r="EL1" s="325"/>
      <c r="EM1" s="325"/>
      <c r="EN1" s="325"/>
      <c r="EO1" s="325"/>
      <c r="EP1" s="325"/>
      <c r="EQ1" s="325"/>
      <c r="ER1" s="325"/>
      <c r="ES1" s="325"/>
      <c r="ET1" s="325"/>
      <c r="EU1" s="325"/>
      <c r="EV1" s="325"/>
      <c r="EW1" s="325"/>
      <c r="EX1" s="325"/>
      <c r="EY1" s="325"/>
      <c r="EZ1" s="325"/>
      <c r="FA1" s="325"/>
      <c r="FB1" s="325"/>
      <c r="FC1" s="325"/>
      <c r="FD1" s="325"/>
      <c r="FE1" s="325"/>
      <c r="FF1" s="325"/>
      <c r="FG1" s="325"/>
      <c r="FH1" s="325"/>
      <c r="FI1" s="325"/>
      <c r="FJ1" s="325"/>
      <c r="FK1" s="325"/>
      <c r="FL1" s="325"/>
      <c r="FM1" s="325"/>
      <c r="FN1" s="325"/>
      <c r="FO1" s="325"/>
      <c r="FP1" s="325"/>
      <c r="FQ1" s="325"/>
      <c r="FR1" s="325"/>
      <c r="FS1" s="325"/>
      <c r="FT1" s="325"/>
      <c r="FU1" s="325"/>
      <c r="FV1" s="325"/>
      <c r="FW1" s="325"/>
      <c r="FX1" s="325"/>
      <c r="FY1" s="325"/>
      <c r="FZ1" s="325"/>
      <c r="GA1" s="325"/>
      <c r="GB1" s="325"/>
      <c r="GC1" s="325"/>
      <c r="GD1" s="325"/>
      <c r="GE1" s="325"/>
      <c r="GF1" s="325"/>
      <c r="GG1" s="325"/>
      <c r="GH1" s="325"/>
      <c r="GI1" s="325"/>
      <c r="GJ1" s="325"/>
      <c r="GK1" s="325"/>
      <c r="GL1" s="325"/>
      <c r="GM1" s="325"/>
      <c r="GN1" s="325"/>
      <c r="GO1" s="325"/>
      <c r="GP1" s="325"/>
      <c r="GQ1" s="325"/>
      <c r="GR1" s="325"/>
      <c r="GS1" s="325"/>
      <c r="GT1" s="325"/>
      <c r="GU1" s="325"/>
      <c r="GV1" s="325"/>
      <c r="GW1" s="325"/>
      <c r="GX1" s="325"/>
      <c r="GY1" s="325"/>
      <c r="GZ1" s="325"/>
      <c r="HA1" s="325"/>
      <c r="HB1" s="325"/>
      <c r="HC1" s="325"/>
      <c r="HD1" s="325"/>
      <c r="HE1" s="325"/>
      <c r="HF1" s="325"/>
      <c r="HG1" s="325"/>
      <c r="HH1" s="325"/>
      <c r="HI1" s="325"/>
      <c r="HJ1" s="325"/>
      <c r="HK1" s="325"/>
      <c r="HL1" s="325"/>
      <c r="HM1" s="325"/>
      <c r="HN1" s="325"/>
      <c r="HO1" s="325"/>
      <c r="HP1" s="325"/>
      <c r="HQ1" s="325"/>
      <c r="HR1" s="325"/>
      <c r="HS1" s="325"/>
      <c r="HT1" s="325"/>
      <c r="HU1" s="325"/>
      <c r="HV1" s="325"/>
      <c r="HW1" s="325"/>
      <c r="HX1" s="325"/>
      <c r="HY1" s="325"/>
      <c r="HZ1" s="325"/>
      <c r="IA1" s="325"/>
      <c r="IB1" s="325"/>
      <c r="IC1" s="325"/>
      <c r="ID1" s="325"/>
      <c r="IE1" s="325"/>
      <c r="IF1" s="325"/>
      <c r="IG1" s="325"/>
      <c r="IH1" s="325"/>
      <c r="II1" s="325"/>
      <c r="IJ1" s="325"/>
    </row>
    <row r="2" spans="1:244" s="36" customFormat="1" ht="16.899999999999999" customHeight="1" x14ac:dyDescent="0.2">
      <c r="A2" s="116"/>
      <c r="B2" s="84" t="s">
        <v>255</v>
      </c>
      <c r="C2" s="84"/>
      <c r="D2" s="84"/>
      <c r="E2" s="84"/>
      <c r="F2" s="84"/>
      <c r="G2" s="84"/>
      <c r="H2" s="84"/>
      <c r="I2" s="84"/>
      <c r="J2" s="84"/>
      <c r="K2" s="84"/>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row>
    <row r="3" spans="1:244" s="36" customFormat="1" ht="16.899999999999999" customHeight="1" x14ac:dyDescent="0.2">
      <c r="A3" s="116"/>
      <c r="B3" s="84" t="s">
        <v>24</v>
      </c>
      <c r="C3" s="84"/>
      <c r="D3" s="84"/>
      <c r="E3" s="84"/>
      <c r="F3" s="84"/>
      <c r="G3" s="84"/>
      <c r="H3" s="84"/>
      <c r="I3" s="84"/>
      <c r="J3" s="84"/>
      <c r="K3" s="84"/>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row>
    <row r="4" spans="1:244" s="36" customFormat="1" ht="16.899999999999999" customHeight="1" x14ac:dyDescent="0.2">
      <c r="A4" s="116"/>
      <c r="B4" s="85" t="s">
        <v>23</v>
      </c>
      <c r="C4" s="85"/>
      <c r="D4" s="85"/>
      <c r="E4" s="85"/>
      <c r="F4" s="85"/>
      <c r="G4" s="85"/>
      <c r="H4" s="85"/>
      <c r="I4" s="85"/>
      <c r="J4" s="85"/>
      <c r="K4" s="85"/>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row>
    <row r="5" spans="1:244" s="36" customFormat="1" ht="16.899999999999999" customHeight="1" thickBot="1" x14ac:dyDescent="0.25">
      <c r="A5" s="116"/>
      <c r="B5" s="86"/>
      <c r="C5" s="86"/>
      <c r="D5" s="86"/>
      <c r="E5" s="86"/>
      <c r="F5" s="86"/>
      <c r="G5" s="86"/>
      <c r="H5" s="86"/>
      <c r="I5" s="86"/>
      <c r="J5" s="87" t="s">
        <v>94</v>
      </c>
      <c r="K5" s="84"/>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row>
    <row r="6" spans="1:244" s="5" customFormat="1" ht="22.15" customHeight="1" x14ac:dyDescent="0.25">
      <c r="A6" s="33"/>
      <c r="B6" s="97" t="s">
        <v>91</v>
      </c>
      <c r="C6" s="98"/>
      <c r="D6" s="98"/>
      <c r="E6" s="98"/>
      <c r="F6" s="98"/>
      <c r="G6" s="97" t="s">
        <v>55</v>
      </c>
      <c r="H6" s="99"/>
      <c r="I6" s="99"/>
      <c r="J6" s="100"/>
      <c r="K6" s="102"/>
      <c r="L6" s="88"/>
      <c r="M6" s="88"/>
      <c r="N6" s="88"/>
      <c r="O6" s="88"/>
      <c r="P6" s="88"/>
      <c r="Q6" s="88"/>
      <c r="R6" s="88"/>
    </row>
    <row r="7" spans="1:244" s="5" customFormat="1" ht="22.15" customHeight="1" thickBot="1" x14ac:dyDescent="0.3">
      <c r="A7" s="33"/>
      <c r="B7" s="319"/>
      <c r="C7" s="547">
        <f>Certification—1A!B8</f>
        <v>0</v>
      </c>
      <c r="D7" s="548"/>
      <c r="E7" s="548"/>
      <c r="F7" s="265"/>
      <c r="G7" s="545" t="s">
        <v>1</v>
      </c>
      <c r="H7" s="549">
        <f>Certification—1A!B13</f>
        <v>0</v>
      </c>
      <c r="I7" s="546" t="s">
        <v>301</v>
      </c>
      <c r="J7" s="550">
        <f>Certification—1A!C13</f>
        <v>0</v>
      </c>
      <c r="K7" s="33"/>
    </row>
    <row r="8" spans="1:244" customFormat="1" ht="24.95" customHeight="1" thickBot="1" x14ac:dyDescent="0.25">
      <c r="A8" s="12"/>
      <c r="B8" s="530" t="s">
        <v>343</v>
      </c>
      <c r="C8" s="528"/>
      <c r="D8" s="528"/>
      <c r="E8" s="528"/>
      <c r="F8" s="528"/>
      <c r="G8" s="528"/>
      <c r="H8" s="528"/>
      <c r="I8" s="528"/>
      <c r="J8" s="529"/>
      <c r="K8" s="18"/>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row>
    <row r="9" spans="1:244" s="3" customFormat="1" ht="16.899999999999999" customHeight="1" x14ac:dyDescent="0.25">
      <c r="A9" s="32"/>
      <c r="B9" s="91" t="s">
        <v>3</v>
      </c>
      <c r="C9" s="91" t="s">
        <v>4</v>
      </c>
      <c r="D9" s="91" t="s">
        <v>5</v>
      </c>
      <c r="E9" s="92" t="s">
        <v>2</v>
      </c>
      <c r="F9" s="91" t="s">
        <v>6</v>
      </c>
      <c r="G9" s="103" t="s">
        <v>7</v>
      </c>
      <c r="H9" s="91" t="s">
        <v>8</v>
      </c>
      <c r="I9" s="103" t="s">
        <v>9</v>
      </c>
      <c r="J9" s="90" t="s">
        <v>10</v>
      </c>
      <c r="K9" s="11"/>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row>
    <row r="10" spans="1:244" s="3" customFormat="1" ht="80.45" customHeight="1" thickBot="1" x14ac:dyDescent="0.25">
      <c r="A10" s="32"/>
      <c r="B10" s="94"/>
      <c r="C10" s="94" t="s">
        <v>16</v>
      </c>
      <c r="D10" s="94" t="s">
        <v>17</v>
      </c>
      <c r="E10" s="105" t="s">
        <v>18</v>
      </c>
      <c r="F10" s="95" t="s">
        <v>129</v>
      </c>
      <c r="G10" s="95" t="s">
        <v>19</v>
      </c>
      <c r="H10" s="95" t="s">
        <v>20</v>
      </c>
      <c r="I10" s="95" t="s">
        <v>21</v>
      </c>
      <c r="J10" s="106" t="s">
        <v>22</v>
      </c>
      <c r="K10" s="328"/>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row>
    <row r="11" spans="1:244" customFormat="1" ht="36" customHeight="1" thickBot="1" x14ac:dyDescent="0.3">
      <c r="A11" s="12"/>
      <c r="B11" s="320" t="s">
        <v>11</v>
      </c>
      <c r="C11" s="467"/>
      <c r="D11" s="467"/>
      <c r="E11" s="464"/>
      <c r="F11" s="470"/>
      <c r="G11" s="473"/>
      <c r="H11" s="473"/>
      <c r="I11" s="470"/>
      <c r="J11" s="473"/>
      <c r="K11" s="18"/>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r="12" spans="1:244" customFormat="1" ht="36" customHeight="1" thickBot="1" x14ac:dyDescent="0.3">
      <c r="A12" s="12"/>
      <c r="B12" s="321" t="s">
        <v>12</v>
      </c>
      <c r="C12" s="467"/>
      <c r="D12" s="467"/>
      <c r="E12" s="464"/>
      <c r="F12" s="470"/>
      <c r="G12" s="473"/>
      <c r="H12" s="473"/>
      <c r="I12" s="470"/>
      <c r="J12" s="473"/>
      <c r="K12" s="18"/>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row>
    <row r="13" spans="1:244" customFormat="1" ht="36" customHeight="1" thickBot="1" x14ac:dyDescent="0.3">
      <c r="A13" s="12"/>
      <c r="B13" s="321" t="s">
        <v>13</v>
      </c>
      <c r="C13" s="467"/>
      <c r="D13" s="467"/>
      <c r="E13" s="464"/>
      <c r="F13" s="470"/>
      <c r="G13" s="473"/>
      <c r="H13" s="473"/>
      <c r="I13" s="470"/>
      <c r="J13" s="473"/>
      <c r="K13" s="18"/>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row>
    <row r="14" spans="1:244" customFormat="1" ht="36" customHeight="1" thickBot="1" x14ac:dyDescent="0.3">
      <c r="A14" s="12"/>
      <c r="B14" s="321" t="s">
        <v>0</v>
      </c>
      <c r="C14" s="467"/>
      <c r="D14" s="467"/>
      <c r="E14" s="464"/>
      <c r="F14" s="470"/>
      <c r="G14" s="473"/>
      <c r="H14" s="473"/>
      <c r="I14" s="470"/>
      <c r="J14" s="473"/>
      <c r="K14" s="18"/>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row>
    <row r="15" spans="1:244" customFormat="1" ht="36" customHeight="1" thickBot="1" x14ac:dyDescent="0.3">
      <c r="A15" s="12"/>
      <c r="B15" s="321" t="s">
        <v>14</v>
      </c>
      <c r="C15" s="467"/>
      <c r="D15" s="467"/>
      <c r="E15" s="464"/>
      <c r="F15" s="470"/>
      <c r="G15" s="473"/>
      <c r="H15" s="473"/>
      <c r="I15" s="470"/>
      <c r="J15" s="473"/>
      <c r="K15" s="18"/>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row>
    <row r="16" spans="1:244" customFormat="1" ht="36" customHeight="1" thickBot="1" x14ac:dyDescent="0.3">
      <c r="A16" s="12"/>
      <c r="B16" s="322" t="s">
        <v>15</v>
      </c>
      <c r="C16" s="467"/>
      <c r="D16" s="467"/>
      <c r="E16" s="464"/>
      <c r="F16" s="470"/>
      <c r="G16" s="473"/>
      <c r="H16" s="473"/>
      <c r="I16" s="470"/>
      <c r="J16" s="473"/>
      <c r="K16" s="18"/>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row>
    <row r="17" spans="1:244" ht="24.6" customHeight="1" thickBot="1" x14ac:dyDescent="0.3">
      <c r="B17" s="542" t="s">
        <v>344</v>
      </c>
      <c r="C17" s="543"/>
      <c r="D17" s="531"/>
      <c r="E17" s="532"/>
      <c r="F17" s="532"/>
      <c r="G17" s="532"/>
      <c r="H17" s="532"/>
      <c r="I17" s="532"/>
      <c r="J17" s="533"/>
    </row>
    <row r="18" spans="1:244" ht="15.75" x14ac:dyDescent="0.25">
      <c r="B18" s="91"/>
      <c r="C18" s="91" t="s">
        <v>3</v>
      </c>
      <c r="D18" s="92" t="s">
        <v>160</v>
      </c>
      <c r="E18" s="110"/>
      <c r="F18" s="92" t="s">
        <v>5</v>
      </c>
      <c r="G18" s="92" t="s">
        <v>158</v>
      </c>
      <c r="H18" s="326"/>
      <c r="I18" s="92" t="s">
        <v>6</v>
      </c>
      <c r="J18" s="91" t="s">
        <v>7</v>
      </c>
      <c r="HZ18" s="12"/>
      <c r="IA18" s="12"/>
      <c r="IB18" s="12"/>
      <c r="IC18" s="12"/>
      <c r="ID18" s="12"/>
      <c r="IE18" s="12"/>
      <c r="IF18" s="12"/>
      <c r="IG18" s="12"/>
      <c r="IH18" s="12"/>
      <c r="II18" s="12"/>
      <c r="IJ18" s="12"/>
    </row>
    <row r="19" spans="1:244" ht="60" customHeight="1" thickBot="1" x14ac:dyDescent="0.3">
      <c r="B19" s="93"/>
      <c r="C19" s="107" t="s">
        <v>89</v>
      </c>
      <c r="D19" s="112" t="s">
        <v>161</v>
      </c>
      <c r="E19" s="111"/>
      <c r="F19" s="184" t="s">
        <v>18</v>
      </c>
      <c r="G19" s="108" t="s">
        <v>159</v>
      </c>
      <c r="H19" s="327"/>
      <c r="I19" s="184" t="s">
        <v>19</v>
      </c>
      <c r="J19" s="109" t="s">
        <v>26</v>
      </c>
      <c r="HZ19" s="12"/>
      <c r="IA19" s="12"/>
      <c r="IB19" s="12"/>
      <c r="IC19" s="12"/>
      <c r="ID19" s="12"/>
      <c r="IE19" s="12"/>
      <c r="IF19" s="12"/>
      <c r="IG19" s="12"/>
      <c r="IH19" s="12"/>
      <c r="II19" s="12"/>
      <c r="IJ19" s="12"/>
    </row>
    <row r="20" spans="1:244" customFormat="1" ht="36" customHeight="1" x14ac:dyDescent="0.25">
      <c r="A20" s="12"/>
      <c r="B20" s="320" t="s">
        <v>11</v>
      </c>
      <c r="C20" s="465"/>
      <c r="D20" s="474"/>
      <c r="E20" s="475"/>
      <c r="F20" s="480"/>
      <c r="G20" s="483"/>
      <c r="H20" s="484"/>
      <c r="I20" s="471"/>
      <c r="J20" s="468"/>
      <c r="K20" s="18"/>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row>
    <row r="21" spans="1:244" customFormat="1" ht="36" customHeight="1" x14ac:dyDescent="0.25">
      <c r="A21" s="12"/>
      <c r="B21" s="321" t="s">
        <v>12</v>
      </c>
      <c r="C21" s="466"/>
      <c r="D21" s="476"/>
      <c r="E21" s="477"/>
      <c r="F21" s="481"/>
      <c r="G21" s="485"/>
      <c r="H21" s="486"/>
      <c r="I21" s="472"/>
      <c r="J21" s="469"/>
      <c r="K21" s="18"/>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row>
    <row r="22" spans="1:244" customFormat="1" ht="36" customHeight="1" thickBot="1" x14ac:dyDescent="0.3">
      <c r="A22" s="12"/>
      <c r="B22" s="322" t="s">
        <v>13</v>
      </c>
      <c r="C22" s="467"/>
      <c r="D22" s="478"/>
      <c r="E22" s="479"/>
      <c r="F22" s="482"/>
      <c r="G22" s="487"/>
      <c r="H22" s="488"/>
      <c r="I22" s="473"/>
      <c r="J22" s="470"/>
      <c r="K22" s="18"/>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row>
    <row r="23" spans="1:244" ht="6.6" customHeight="1" x14ac:dyDescent="0.2"/>
    <row r="24" spans="1:244" ht="6" hidden="1" customHeight="1" x14ac:dyDescent="0.2"/>
    <row r="25" spans="1:244" ht="4.9000000000000004" hidden="1" customHeight="1" x14ac:dyDescent="0.2"/>
    <row r="34" spans="3:3" hidden="1" x14ac:dyDescent="0.2">
      <c r="C34" s="275"/>
    </row>
  </sheetData>
  <sheetProtection algorithmName="SHA-512" hashValue="bzp8867SGaxJpqX3+uso+gWmV+jXJdkmwDfKHHjDUNunFOPSMPFDgD/5qguGlkSSIwBiJVfaMb4K/+BXW/9aBQ==" saltValue="fdNjueu/WZdudPHKgeZ2YA==" spinCount="100000" sheet="1" selectLockedCells="1"/>
  <phoneticPr fontId="0" type="noConversion"/>
  <dataValidations count="12">
    <dataValidation allowBlank="1" showInputMessage="1" showErrorMessage="1" prompt="Enter Home Office Name" sqref="C7" xr:uid="{00000000-0002-0000-0200-000000000000}"/>
    <dataValidation allowBlank="1" showInputMessage="1" showErrorMessage="1" prompt="Enter Clinic Name" sqref="C11:C16" xr:uid="{00000000-0002-0000-0200-000001000000}"/>
    <dataValidation allowBlank="1" showInputMessage="1" showErrorMessage="1" prompt="Enter Clinic Address" sqref="D11:D16" xr:uid="{00000000-0002-0000-0200-000002000000}"/>
    <dataValidation allowBlank="1" showInputMessage="1" showErrorMessage="1" prompt="Enter Phone Number (xxx) xxx-xxxx" sqref="E11:E16 F20:F22" xr:uid="{00000000-0002-0000-0200-000003000000}"/>
    <dataValidation allowBlank="1" showInputMessage="1" showErrorMessage="1" prompt="Enter Fiscal Period Ended (mm/dd/yyyy)" sqref="G11:G16 I20:I22" xr:uid="{00000000-0002-0000-0200-000004000000}"/>
    <dataValidation allowBlank="1" showInputMessage="1" showErrorMessage="1" prompt="Enter NPI Number" sqref="F11:F16 G20:H22" xr:uid="{00000000-0002-0000-0200-000005000000}"/>
    <dataValidation allowBlank="1" showInputMessage="1" showErrorMessage="1" prompt="Enter FQHC/RHC Effective Date (mm/dd/yyyy)" sqref="H11:H16" xr:uid="{00000000-0002-0000-0200-000006000000}"/>
    <dataValidation allowBlank="1" showInputMessage="1" showErrorMessage="1" prompt="Enter Clinic License Number" sqref="I11:I16" xr:uid="{00000000-0002-0000-0200-000007000000}"/>
    <dataValidation allowBlank="1" showInputMessage="1" showErrorMessage="1" prompt="Enter Clinic License Effective Date (mm/dd/yyyy)" sqref="J11:J16" xr:uid="{00000000-0002-0000-0200-000008000000}"/>
    <dataValidation allowBlank="1" showInputMessage="1" showErrorMessage="1" prompt="Enter Name" sqref="C20:C22" xr:uid="{00000000-0002-0000-0200-000009000000}"/>
    <dataValidation allowBlank="1" showInputMessage="1" showErrorMessage="1" prompt="Enter Address_x000a_" sqref="D20:E22" xr:uid="{00000000-0002-0000-0200-00000A000000}"/>
    <dataValidation allowBlank="1" showInputMessage="1" showErrorMessage="1" prompt="Enter License Number" sqref="J20:J22" xr:uid="{00000000-0002-0000-0200-00000B000000}"/>
  </dataValidations>
  <printOptions horizontalCentered="1"/>
  <pageMargins left="0.5" right="0.5" top="0.5" bottom="0.5" header="0.3" footer="0.3"/>
  <pageSetup scale="73" orientation="landscape" blackAndWhite="1" r:id="rId1"/>
  <headerFooter alignWithMargins="0">
    <oddHeader>&amp;L&amp;12State of California—Health and Human Services Agency&amp;R&amp;12Department of  Health Care Services</oddHeader>
    <oddFooter>&amp;L&amp;12DHCS 3089 (05/2021)&amp;R&amp;12Page &amp;P of &amp;N</oddFooter>
  </headerFooter>
  <rowBreaks count="1" manualBreakCount="1">
    <brk id="19" max="10" man="1"/>
  </rowBreaks>
  <colBreaks count="1" manualBreakCount="1">
    <brk id="2" max="2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I54"/>
  <sheetViews>
    <sheetView showGridLines="0" topLeftCell="A9" zoomScaleNormal="100" zoomScaleSheetLayoutView="100" workbookViewId="0">
      <selection activeCell="D13" sqref="D13"/>
    </sheetView>
  </sheetViews>
  <sheetFormatPr defaultColWidth="0" defaultRowHeight="12.75" zeroHeight="1" x14ac:dyDescent="0.2"/>
  <cols>
    <col min="1" max="1" width="0.7109375" style="12" customWidth="1"/>
    <col min="2" max="2" width="4.140625" style="19" customWidth="1"/>
    <col min="3" max="3" width="38" style="11" customWidth="1"/>
    <col min="4" max="8" width="18.7109375" style="11" customWidth="1"/>
    <col min="9" max="9" width="0.7109375" style="11" customWidth="1"/>
    <col min="10" max="54" width="9.140625" style="11" hidden="1" customWidth="1"/>
    <col min="55" max="16384" width="9.140625" style="12" hidden="1"/>
  </cols>
  <sheetData>
    <row r="1" spans="2:243" ht="4.9000000000000004" customHeight="1" x14ac:dyDescent="0.25">
      <c r="B1" s="555" t="s">
        <v>149</v>
      </c>
    </row>
    <row r="2" spans="2:243" ht="16.899999999999999" customHeight="1" x14ac:dyDescent="0.25">
      <c r="B2" s="117" t="s">
        <v>255</v>
      </c>
      <c r="C2" s="117"/>
      <c r="D2" s="117"/>
      <c r="E2" s="117"/>
      <c r="F2" s="117"/>
      <c r="G2" s="117"/>
      <c r="H2" s="117"/>
      <c r="I2" s="185"/>
      <c r="J2" s="185"/>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row>
    <row r="3" spans="2:243" ht="16.899999999999999" customHeight="1" x14ac:dyDescent="0.25">
      <c r="B3" s="117" t="s">
        <v>24</v>
      </c>
      <c r="C3" s="117"/>
      <c r="D3" s="117"/>
      <c r="E3" s="117"/>
      <c r="F3" s="117"/>
      <c r="G3" s="117"/>
      <c r="H3" s="117"/>
      <c r="I3" s="185"/>
      <c r="J3" s="185"/>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row>
    <row r="4" spans="2:243" ht="16.899999999999999" customHeight="1" x14ac:dyDescent="0.25">
      <c r="B4" s="118" t="s">
        <v>54</v>
      </c>
      <c r="C4" s="118"/>
      <c r="D4" s="118"/>
      <c r="E4" s="118"/>
      <c r="F4" s="118"/>
      <c r="G4" s="118"/>
      <c r="H4" s="118"/>
      <c r="I4" s="186"/>
      <c r="J4" s="186"/>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row>
    <row r="5" spans="2:243" ht="16.899999999999999" customHeight="1" thickBot="1" x14ac:dyDescent="0.3">
      <c r="B5" s="23"/>
      <c r="C5" s="23"/>
      <c r="D5" s="23"/>
      <c r="E5" s="23"/>
      <c r="F5" s="23"/>
      <c r="G5" s="23"/>
      <c r="H5" s="119" t="s">
        <v>113</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row>
    <row r="6" spans="2:243" s="29" customFormat="1" ht="22.15" customHeight="1" x14ac:dyDescent="0.25">
      <c r="B6" s="123" t="s">
        <v>91</v>
      </c>
      <c r="C6" s="124"/>
      <c r="D6" s="125"/>
      <c r="E6" s="97" t="s">
        <v>55</v>
      </c>
      <c r="F6" s="152"/>
      <c r="G6" s="152"/>
      <c r="H6" s="15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row>
    <row r="7" spans="2:243" s="29" customFormat="1" ht="22.15" customHeight="1" thickBot="1" x14ac:dyDescent="0.3">
      <c r="B7" s="551"/>
      <c r="C7" s="556">
        <f>Certification—1A!B8</f>
        <v>0</v>
      </c>
      <c r="D7" s="552"/>
      <c r="E7" s="554" t="s">
        <v>191</v>
      </c>
      <c r="F7" s="493">
        <f>Certification—1A!B13</f>
        <v>0</v>
      </c>
      <c r="G7" s="546" t="s">
        <v>301</v>
      </c>
      <c r="H7" s="494">
        <f>Certification—1A!C13</f>
        <v>0</v>
      </c>
    </row>
    <row r="8" spans="2:243" s="122" customFormat="1" ht="22.15" customHeight="1" x14ac:dyDescent="0.25">
      <c r="B8" s="127"/>
      <c r="C8" s="393" t="s">
        <v>3</v>
      </c>
      <c r="D8" s="103" t="s">
        <v>4</v>
      </c>
      <c r="E8" s="103" t="s">
        <v>5</v>
      </c>
      <c r="F8" s="138" t="s">
        <v>165</v>
      </c>
      <c r="G8" s="103" t="s">
        <v>6</v>
      </c>
      <c r="H8" s="134" t="s">
        <v>7</v>
      </c>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row>
    <row r="9" spans="2:243" s="16" customFormat="1" ht="109.15" customHeight="1" thickBot="1" x14ac:dyDescent="0.25">
      <c r="B9" s="131"/>
      <c r="C9" s="132" t="s">
        <v>98</v>
      </c>
      <c r="D9" s="133" t="s">
        <v>162</v>
      </c>
      <c r="E9" s="133" t="s">
        <v>163</v>
      </c>
      <c r="F9" s="109" t="s">
        <v>164</v>
      </c>
      <c r="G9" s="109" t="s">
        <v>43</v>
      </c>
      <c r="H9" s="137" t="s">
        <v>95</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row>
    <row r="10" spans="2:243" s="29" customFormat="1" ht="22.15" customHeight="1" thickBot="1" x14ac:dyDescent="0.3">
      <c r="B10" s="406" t="s">
        <v>45</v>
      </c>
      <c r="C10" s="406"/>
      <c r="D10" s="405"/>
      <c r="E10" s="405"/>
      <c r="F10" s="406"/>
      <c r="G10" s="407"/>
      <c r="H10" s="406"/>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row>
    <row r="11" spans="2:243" s="29" customFormat="1" ht="22.15" customHeight="1" x14ac:dyDescent="0.25">
      <c r="B11" s="149" t="s">
        <v>166</v>
      </c>
      <c r="C11" s="401" t="s">
        <v>47</v>
      </c>
      <c r="D11" s="490"/>
      <c r="E11" s="490"/>
      <c r="F11" s="402">
        <f>D11+E11</f>
        <v>0</v>
      </c>
      <c r="G11" s="402">
        <f>'4A'!K11</f>
        <v>0</v>
      </c>
      <c r="H11" s="403">
        <f>F11-G11</f>
        <v>0</v>
      </c>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row>
    <row r="12" spans="2:243" s="29" customFormat="1" ht="22.15" customHeight="1" x14ac:dyDescent="0.25">
      <c r="B12" s="150" t="s">
        <v>167</v>
      </c>
      <c r="C12" s="136" t="s">
        <v>280</v>
      </c>
      <c r="D12" s="491"/>
      <c r="E12" s="491"/>
      <c r="F12" s="130">
        <f t="shared" ref="F12:F16" si="0">D12+E12</f>
        <v>0</v>
      </c>
      <c r="G12" s="130">
        <f>'4A'!K12</f>
        <v>0</v>
      </c>
      <c r="H12" s="403">
        <f t="shared" ref="H12:H16" si="1">F12-G12</f>
        <v>0</v>
      </c>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row>
    <row r="13" spans="2:243" s="29" customFormat="1" ht="22.15" customHeight="1" x14ac:dyDescent="0.25">
      <c r="B13" s="150" t="s">
        <v>168</v>
      </c>
      <c r="C13" s="136" t="s">
        <v>279</v>
      </c>
      <c r="D13" s="491"/>
      <c r="E13" s="491"/>
      <c r="F13" s="130">
        <f t="shared" si="0"/>
        <v>0</v>
      </c>
      <c r="G13" s="130">
        <f>'4A'!K13</f>
        <v>0</v>
      </c>
      <c r="H13" s="403">
        <f t="shared" si="1"/>
        <v>0</v>
      </c>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row>
    <row r="14" spans="2:243" s="29" customFormat="1" ht="22.15" customHeight="1" x14ac:dyDescent="0.25">
      <c r="B14" s="150" t="s">
        <v>169</v>
      </c>
      <c r="C14" s="142" t="s">
        <v>362</v>
      </c>
      <c r="D14" s="491"/>
      <c r="E14" s="491"/>
      <c r="F14" s="130">
        <f t="shared" si="0"/>
        <v>0</v>
      </c>
      <c r="G14" s="130">
        <f>'4A'!K14</f>
        <v>0</v>
      </c>
      <c r="H14" s="403">
        <f t="shared" si="1"/>
        <v>0</v>
      </c>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row>
    <row r="15" spans="2:243" s="29" customFormat="1" ht="22.15" customHeight="1" x14ac:dyDescent="0.25">
      <c r="B15" s="150" t="s">
        <v>170</v>
      </c>
      <c r="C15" s="142" t="s">
        <v>362</v>
      </c>
      <c r="D15" s="491"/>
      <c r="E15" s="491"/>
      <c r="F15" s="130">
        <f t="shared" si="0"/>
        <v>0</v>
      </c>
      <c r="G15" s="130">
        <f>'4A'!K15</f>
        <v>0</v>
      </c>
      <c r="H15" s="403">
        <f t="shared" si="1"/>
        <v>0</v>
      </c>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row>
    <row r="16" spans="2:243" s="29" customFormat="1" ht="22.15" customHeight="1" thickBot="1" x14ac:dyDescent="0.3">
      <c r="B16" s="155" t="s">
        <v>171</v>
      </c>
      <c r="C16" s="142" t="s">
        <v>362</v>
      </c>
      <c r="D16" s="492"/>
      <c r="E16" s="492"/>
      <c r="F16" s="130">
        <f t="shared" si="0"/>
        <v>0</v>
      </c>
      <c r="G16" s="139">
        <f>'4A'!K16</f>
        <v>0</v>
      </c>
      <c r="H16" s="403">
        <f t="shared" si="1"/>
        <v>0</v>
      </c>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row>
    <row r="17" spans="2:51" s="198" customFormat="1" ht="22.15" customHeight="1" thickBot="1" x14ac:dyDescent="0.3">
      <c r="B17" s="620" t="s">
        <v>172</v>
      </c>
      <c r="C17" s="621" t="s">
        <v>347</v>
      </c>
      <c r="D17" s="622">
        <f>SUM(D11:D16)</f>
        <v>0</v>
      </c>
      <c r="E17" s="622">
        <f>SUM(E11:E16)</f>
        <v>0</v>
      </c>
      <c r="F17" s="623">
        <f>SUM(F11:F16)</f>
        <v>0</v>
      </c>
      <c r="G17" s="623">
        <f>SUM(G11:G16)</f>
        <v>0</v>
      </c>
      <c r="H17" s="624">
        <f>SUM(H11:H16)</f>
        <v>0</v>
      </c>
    </row>
    <row r="18" spans="2:51" customFormat="1" ht="19.899999999999999" customHeight="1" x14ac:dyDescent="0.2">
      <c r="B18" s="329"/>
      <c r="C18" s="329"/>
      <c r="D18" s="329"/>
      <c r="E18" s="329"/>
      <c r="F18" s="329"/>
      <c r="G18" s="329"/>
      <c r="H18" s="356" t="s">
        <v>146</v>
      </c>
      <c r="I18" s="1"/>
      <c r="J18" s="1"/>
      <c r="K18" s="1"/>
      <c r="L18" s="1"/>
      <c r="M18" s="1"/>
      <c r="N18" s="1"/>
      <c r="O18" s="1"/>
      <c r="P18" s="1"/>
      <c r="Q18" s="1"/>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2:51" ht="18.95" customHeight="1" thickBot="1" x14ac:dyDescent="0.25">
      <c r="B19" s="447" t="s">
        <v>46</v>
      </c>
      <c r="C19" s="447"/>
      <c r="D19" s="408"/>
      <c r="E19" s="408"/>
      <c r="F19" s="408"/>
      <c r="G19" s="409"/>
      <c r="H19" s="408"/>
      <c r="I19" s="18"/>
      <c r="J19" s="18"/>
      <c r="K19" s="18"/>
      <c r="L19" s="18"/>
      <c r="M19" s="18"/>
      <c r="N19" s="18"/>
      <c r="O19" s="18"/>
      <c r="P19" s="18"/>
      <c r="Q19" s="18"/>
      <c r="R19" s="18"/>
      <c r="S19" s="18"/>
      <c r="T19" s="18"/>
    </row>
    <row r="20" spans="2:51" ht="22.15" customHeight="1" x14ac:dyDescent="0.2">
      <c r="B20" s="149" t="s">
        <v>173</v>
      </c>
      <c r="C20" s="120" t="s">
        <v>286</v>
      </c>
      <c r="D20" s="490"/>
      <c r="E20" s="490"/>
      <c r="F20" s="685">
        <f>D20+E20</f>
        <v>0</v>
      </c>
      <c r="G20" s="129">
        <f>'4B'!K11</f>
        <v>0</v>
      </c>
      <c r="H20" s="145">
        <f>F20-G20</f>
        <v>0</v>
      </c>
      <c r="I20" s="17"/>
      <c r="J20" s="17"/>
      <c r="K20" s="17"/>
      <c r="L20" s="18"/>
      <c r="M20" s="18"/>
      <c r="N20" s="18"/>
      <c r="O20" s="18"/>
      <c r="P20" s="18"/>
      <c r="Q20" s="18"/>
      <c r="R20" s="18"/>
      <c r="S20" s="18"/>
      <c r="T20" s="18"/>
    </row>
    <row r="21" spans="2:51" ht="22.15" customHeight="1" x14ac:dyDescent="0.2">
      <c r="B21" s="150" t="s">
        <v>174</v>
      </c>
      <c r="C21" s="121" t="s">
        <v>285</v>
      </c>
      <c r="D21" s="491"/>
      <c r="E21" s="491"/>
      <c r="F21" s="685">
        <f t="shared" ref="F21:F36" si="2">D21+E21</f>
        <v>0</v>
      </c>
      <c r="G21" s="129">
        <f>'4B'!K12</f>
        <v>0</v>
      </c>
      <c r="H21" s="145">
        <f t="shared" ref="H21:H36" si="3">F21-G21</f>
        <v>0</v>
      </c>
      <c r="I21" s="17"/>
      <c r="J21" s="17"/>
      <c r="K21" s="17"/>
      <c r="L21" s="18"/>
      <c r="M21" s="18"/>
      <c r="N21" s="18"/>
      <c r="O21" s="18"/>
      <c r="P21" s="18"/>
      <c r="Q21" s="18"/>
      <c r="R21" s="18"/>
      <c r="S21" s="18"/>
      <c r="T21" s="18"/>
    </row>
    <row r="22" spans="2:51" ht="22.15" customHeight="1" x14ac:dyDescent="0.2">
      <c r="B22" s="150" t="s">
        <v>175</v>
      </c>
      <c r="C22" s="121" t="s">
        <v>48</v>
      </c>
      <c r="D22" s="491"/>
      <c r="E22" s="491"/>
      <c r="F22" s="685">
        <f t="shared" si="2"/>
        <v>0</v>
      </c>
      <c r="G22" s="129">
        <f>'4B'!K13</f>
        <v>0</v>
      </c>
      <c r="H22" s="145">
        <f t="shared" si="3"/>
        <v>0</v>
      </c>
      <c r="I22" s="17"/>
      <c r="J22" s="17"/>
      <c r="K22" s="17"/>
      <c r="L22" s="18"/>
      <c r="M22" s="18"/>
      <c r="N22" s="18"/>
      <c r="O22" s="18"/>
      <c r="P22" s="18"/>
      <c r="Q22" s="18"/>
      <c r="R22" s="18"/>
      <c r="S22" s="18"/>
      <c r="T22" s="18"/>
    </row>
    <row r="23" spans="2:51" ht="22.15" customHeight="1" x14ac:dyDescent="0.2">
      <c r="B23" s="150" t="s">
        <v>176</v>
      </c>
      <c r="C23" s="121" t="s">
        <v>284</v>
      </c>
      <c r="D23" s="491"/>
      <c r="E23" s="491"/>
      <c r="F23" s="685">
        <f t="shared" si="2"/>
        <v>0</v>
      </c>
      <c r="G23" s="129">
        <f>'4B'!K14</f>
        <v>0</v>
      </c>
      <c r="H23" s="145">
        <f t="shared" si="3"/>
        <v>0</v>
      </c>
      <c r="I23" s="17"/>
      <c r="J23" s="17"/>
      <c r="K23" s="17"/>
      <c r="L23" s="18"/>
      <c r="M23" s="18"/>
      <c r="N23" s="18"/>
      <c r="O23" s="18"/>
      <c r="P23" s="18"/>
      <c r="Q23" s="18"/>
      <c r="R23" s="18"/>
      <c r="S23" s="18"/>
      <c r="T23" s="18"/>
    </row>
    <row r="24" spans="2:51" ht="22.15" customHeight="1" x14ac:dyDescent="0.2">
      <c r="B24" s="150" t="s">
        <v>177</v>
      </c>
      <c r="C24" s="121" t="s">
        <v>283</v>
      </c>
      <c r="D24" s="491"/>
      <c r="E24" s="491"/>
      <c r="F24" s="685">
        <f t="shared" si="2"/>
        <v>0</v>
      </c>
      <c r="G24" s="129">
        <f>'4B'!K15</f>
        <v>0</v>
      </c>
      <c r="H24" s="145">
        <f t="shared" si="3"/>
        <v>0</v>
      </c>
      <c r="I24" s="17"/>
      <c r="J24" s="17"/>
      <c r="K24" s="17"/>
      <c r="L24" s="18"/>
      <c r="M24" s="18"/>
      <c r="N24" s="18"/>
      <c r="O24" s="18"/>
      <c r="P24" s="18"/>
      <c r="Q24" s="18"/>
      <c r="R24" s="18"/>
      <c r="S24" s="18"/>
      <c r="T24" s="18"/>
    </row>
    <row r="25" spans="2:51" ht="22.15" customHeight="1" x14ac:dyDescent="0.2">
      <c r="B25" s="150" t="s">
        <v>178</v>
      </c>
      <c r="C25" s="121" t="s">
        <v>282</v>
      </c>
      <c r="D25" s="491"/>
      <c r="E25" s="491"/>
      <c r="F25" s="685">
        <f t="shared" si="2"/>
        <v>0</v>
      </c>
      <c r="G25" s="129">
        <f>'4B'!K16</f>
        <v>0</v>
      </c>
      <c r="H25" s="145">
        <f t="shared" si="3"/>
        <v>0</v>
      </c>
      <c r="I25" s="17"/>
      <c r="J25" s="17"/>
      <c r="K25" s="17"/>
      <c r="L25" s="18"/>
      <c r="M25" s="18"/>
      <c r="N25" s="18"/>
      <c r="O25" s="18"/>
      <c r="P25" s="18"/>
      <c r="Q25" s="18"/>
      <c r="R25" s="18"/>
      <c r="S25" s="18"/>
      <c r="T25" s="18"/>
    </row>
    <row r="26" spans="2:51" ht="22.15" customHeight="1" x14ac:dyDescent="0.2">
      <c r="B26" s="150" t="s">
        <v>179</v>
      </c>
      <c r="C26" s="121" t="s">
        <v>281</v>
      </c>
      <c r="D26" s="491"/>
      <c r="E26" s="491"/>
      <c r="F26" s="685">
        <f t="shared" si="2"/>
        <v>0</v>
      </c>
      <c r="G26" s="129">
        <f>'4B'!K17</f>
        <v>0</v>
      </c>
      <c r="H26" s="145">
        <f t="shared" si="3"/>
        <v>0</v>
      </c>
      <c r="I26" s="17"/>
      <c r="J26" s="17"/>
      <c r="K26" s="17"/>
      <c r="L26" s="18"/>
      <c r="M26" s="18"/>
      <c r="N26" s="18"/>
      <c r="O26" s="18"/>
      <c r="P26" s="18"/>
      <c r="Q26" s="18"/>
      <c r="R26" s="18"/>
      <c r="S26" s="18"/>
      <c r="T26" s="18"/>
    </row>
    <row r="27" spans="2:51" ht="22.15" customHeight="1" x14ac:dyDescent="0.2">
      <c r="B27" s="150" t="s">
        <v>180</v>
      </c>
      <c r="C27" s="121" t="s">
        <v>50</v>
      </c>
      <c r="D27" s="491"/>
      <c r="E27" s="491"/>
      <c r="F27" s="685">
        <f t="shared" si="2"/>
        <v>0</v>
      </c>
      <c r="G27" s="129">
        <f>'4B'!K18</f>
        <v>0</v>
      </c>
      <c r="H27" s="145">
        <f t="shared" si="3"/>
        <v>0</v>
      </c>
      <c r="I27" s="17"/>
      <c r="J27" s="17"/>
      <c r="K27" s="17"/>
      <c r="L27" s="18"/>
      <c r="M27" s="18"/>
      <c r="N27" s="18"/>
      <c r="O27" s="18"/>
      <c r="P27" s="18"/>
      <c r="Q27" s="18"/>
      <c r="R27" s="18"/>
      <c r="S27" s="18"/>
      <c r="T27" s="18"/>
    </row>
    <row r="28" spans="2:51" ht="22.15" customHeight="1" x14ac:dyDescent="0.2">
      <c r="B28" s="150" t="s">
        <v>181</v>
      </c>
      <c r="C28" s="121" t="s">
        <v>51</v>
      </c>
      <c r="D28" s="491"/>
      <c r="E28" s="491"/>
      <c r="F28" s="685">
        <f t="shared" si="2"/>
        <v>0</v>
      </c>
      <c r="G28" s="129">
        <f>'4B'!K19</f>
        <v>0</v>
      </c>
      <c r="H28" s="145">
        <f t="shared" si="3"/>
        <v>0</v>
      </c>
      <c r="I28" s="17"/>
      <c r="J28" s="17"/>
      <c r="K28" s="17"/>
      <c r="L28" s="18"/>
      <c r="M28" s="18"/>
      <c r="N28" s="18"/>
      <c r="O28" s="18"/>
      <c r="P28" s="18"/>
      <c r="Q28" s="18"/>
      <c r="R28" s="18"/>
      <c r="S28" s="18"/>
      <c r="T28" s="18"/>
    </row>
    <row r="29" spans="2:51" ht="22.15" customHeight="1" x14ac:dyDescent="0.2">
      <c r="B29" s="150" t="s">
        <v>182</v>
      </c>
      <c r="C29" s="121" t="s">
        <v>49</v>
      </c>
      <c r="D29" s="491"/>
      <c r="E29" s="491"/>
      <c r="F29" s="685">
        <f t="shared" si="2"/>
        <v>0</v>
      </c>
      <c r="G29" s="129">
        <f>'4B'!K20</f>
        <v>0</v>
      </c>
      <c r="H29" s="145">
        <f t="shared" si="3"/>
        <v>0</v>
      </c>
      <c r="I29" s="17"/>
      <c r="J29" s="17"/>
      <c r="K29" s="17"/>
      <c r="L29" s="18"/>
      <c r="M29" s="18"/>
      <c r="N29" s="18"/>
      <c r="O29" s="18"/>
      <c r="P29" s="18"/>
      <c r="Q29" s="18"/>
      <c r="R29" s="18"/>
      <c r="S29" s="18"/>
      <c r="T29" s="18"/>
    </row>
    <row r="30" spans="2:51" ht="22.15" customHeight="1" x14ac:dyDescent="0.2">
      <c r="B30" s="150" t="s">
        <v>183</v>
      </c>
      <c r="C30" s="121" t="s">
        <v>52</v>
      </c>
      <c r="D30" s="491"/>
      <c r="E30" s="491"/>
      <c r="F30" s="685">
        <f t="shared" si="2"/>
        <v>0</v>
      </c>
      <c r="G30" s="129">
        <f>'4B'!K21</f>
        <v>0</v>
      </c>
      <c r="H30" s="145">
        <f t="shared" si="3"/>
        <v>0</v>
      </c>
      <c r="I30" s="17"/>
      <c r="J30" s="17"/>
      <c r="K30" s="17"/>
      <c r="L30" s="18"/>
      <c r="M30" s="18"/>
      <c r="N30" s="18"/>
      <c r="O30" s="18"/>
      <c r="P30" s="18"/>
      <c r="Q30" s="18"/>
      <c r="R30" s="18"/>
      <c r="S30" s="18"/>
      <c r="T30" s="18"/>
    </row>
    <row r="31" spans="2:51" ht="22.15" customHeight="1" x14ac:dyDescent="0.2">
      <c r="B31" s="150" t="s">
        <v>184</v>
      </c>
      <c r="C31" s="121" t="s">
        <v>53</v>
      </c>
      <c r="D31" s="491"/>
      <c r="E31" s="491"/>
      <c r="F31" s="685">
        <f t="shared" si="2"/>
        <v>0</v>
      </c>
      <c r="G31" s="129">
        <f>'4B'!K22</f>
        <v>0</v>
      </c>
      <c r="H31" s="145">
        <f t="shared" si="3"/>
        <v>0</v>
      </c>
      <c r="I31" s="17"/>
      <c r="J31" s="17"/>
      <c r="K31" s="17"/>
      <c r="L31" s="18"/>
      <c r="M31" s="18"/>
      <c r="N31" s="18"/>
      <c r="O31" s="18"/>
      <c r="P31" s="18"/>
      <c r="Q31" s="18"/>
      <c r="R31" s="18"/>
      <c r="S31" s="18"/>
      <c r="T31" s="18"/>
    </row>
    <row r="32" spans="2:51" ht="22.15" customHeight="1" x14ac:dyDescent="0.2">
      <c r="B32" s="150" t="s">
        <v>185</v>
      </c>
      <c r="C32" s="147" t="s">
        <v>362</v>
      </c>
      <c r="D32" s="491"/>
      <c r="E32" s="491"/>
      <c r="F32" s="685">
        <f t="shared" si="2"/>
        <v>0</v>
      </c>
      <c r="G32" s="129">
        <f>'4B'!K23</f>
        <v>0</v>
      </c>
      <c r="H32" s="145">
        <f t="shared" si="3"/>
        <v>0</v>
      </c>
      <c r="I32" s="17"/>
      <c r="J32" s="17"/>
      <c r="K32" s="17"/>
      <c r="L32" s="18"/>
      <c r="M32" s="18"/>
      <c r="N32" s="18"/>
      <c r="O32" s="18"/>
      <c r="P32" s="18"/>
      <c r="Q32" s="18"/>
      <c r="R32" s="18"/>
      <c r="S32" s="18"/>
      <c r="T32" s="18"/>
    </row>
    <row r="33" spans="2:54" ht="22.15" customHeight="1" x14ac:dyDescent="0.2">
      <c r="B33" s="151" t="s">
        <v>186</v>
      </c>
      <c r="C33" s="147" t="s">
        <v>362</v>
      </c>
      <c r="D33" s="491"/>
      <c r="E33" s="491"/>
      <c r="F33" s="685">
        <f t="shared" si="2"/>
        <v>0</v>
      </c>
      <c r="G33" s="129">
        <f>'4B'!K24</f>
        <v>0</v>
      </c>
      <c r="H33" s="145">
        <f t="shared" si="3"/>
        <v>0</v>
      </c>
      <c r="I33" s="17"/>
      <c r="J33" s="17"/>
      <c r="K33" s="17"/>
      <c r="L33" s="18"/>
      <c r="M33" s="18"/>
      <c r="N33" s="18"/>
      <c r="O33" s="18"/>
      <c r="P33" s="18"/>
      <c r="Q33" s="18"/>
      <c r="R33" s="18"/>
      <c r="S33" s="18"/>
      <c r="T33" s="18"/>
    </row>
    <row r="34" spans="2:54" ht="22.15" customHeight="1" x14ac:dyDescent="0.2">
      <c r="B34" s="151" t="s">
        <v>187</v>
      </c>
      <c r="C34" s="147" t="s">
        <v>362</v>
      </c>
      <c r="D34" s="491"/>
      <c r="E34" s="491"/>
      <c r="F34" s="685">
        <f t="shared" si="2"/>
        <v>0</v>
      </c>
      <c r="G34" s="129">
        <f>'4B'!K25</f>
        <v>0</v>
      </c>
      <c r="H34" s="145">
        <f t="shared" si="3"/>
        <v>0</v>
      </c>
      <c r="I34" s="17"/>
      <c r="J34" s="17"/>
      <c r="K34" s="17"/>
      <c r="L34" s="18"/>
      <c r="M34" s="18"/>
      <c r="N34" s="18"/>
      <c r="O34" s="18"/>
      <c r="P34" s="18"/>
      <c r="Q34" s="18"/>
      <c r="R34" s="18"/>
      <c r="S34" s="18"/>
      <c r="T34" s="18"/>
    </row>
    <row r="35" spans="2:54" ht="22.15" customHeight="1" x14ac:dyDescent="0.2">
      <c r="B35" s="151" t="s">
        <v>188</v>
      </c>
      <c r="C35" s="147" t="s">
        <v>362</v>
      </c>
      <c r="D35" s="491"/>
      <c r="E35" s="491"/>
      <c r="F35" s="685">
        <f t="shared" si="2"/>
        <v>0</v>
      </c>
      <c r="G35" s="129">
        <f>'4B'!K26</f>
        <v>0</v>
      </c>
      <c r="H35" s="145">
        <f t="shared" si="3"/>
        <v>0</v>
      </c>
      <c r="I35" s="17"/>
      <c r="J35" s="17"/>
      <c r="K35" s="17"/>
      <c r="L35" s="18"/>
      <c r="M35" s="18"/>
      <c r="N35" s="18"/>
      <c r="O35" s="18"/>
      <c r="P35" s="18"/>
      <c r="Q35" s="18"/>
      <c r="R35" s="18"/>
      <c r="S35" s="18"/>
      <c r="T35" s="18"/>
    </row>
    <row r="36" spans="2:54" ht="22.15" customHeight="1" thickBot="1" x14ac:dyDescent="0.25">
      <c r="B36" s="410" t="s">
        <v>189</v>
      </c>
      <c r="C36" s="148" t="s">
        <v>362</v>
      </c>
      <c r="D36" s="492"/>
      <c r="E36" s="492"/>
      <c r="F36" s="686">
        <f t="shared" si="2"/>
        <v>0</v>
      </c>
      <c r="G36" s="146">
        <f>'4B'!K27</f>
        <v>0</v>
      </c>
      <c r="H36" s="145">
        <f t="shared" si="3"/>
        <v>0</v>
      </c>
      <c r="I36" s="17"/>
      <c r="J36" s="17"/>
      <c r="K36" s="17"/>
      <c r="L36" s="18"/>
      <c r="M36" s="18"/>
      <c r="N36" s="18"/>
      <c r="O36" s="18"/>
      <c r="P36" s="18"/>
      <c r="Q36" s="18"/>
      <c r="R36" s="18"/>
      <c r="S36" s="18"/>
      <c r="T36" s="18"/>
    </row>
    <row r="37" spans="2:54" s="198" customFormat="1" ht="27" customHeight="1" thickBot="1" x14ac:dyDescent="0.3">
      <c r="B37" s="625" t="s">
        <v>190</v>
      </c>
      <c r="C37" s="626" t="s">
        <v>347</v>
      </c>
      <c r="D37" s="622">
        <f>SUM(D20:D36)</f>
        <v>0</v>
      </c>
      <c r="E37" s="622">
        <f>SUM(E20:E36)</f>
        <v>0</v>
      </c>
      <c r="F37" s="687">
        <f>SUM(F20:F36)</f>
        <v>0</v>
      </c>
      <c r="G37" s="627">
        <f>SUM(G20:G36)</f>
        <v>0</v>
      </c>
      <c r="H37" s="622">
        <f>SUM(H20:H36)</f>
        <v>0</v>
      </c>
    </row>
    <row r="38" spans="2:54" s="28" customFormat="1" ht="16.899999999999999" customHeight="1" x14ac:dyDescent="0.2">
      <c r="C38" s="329"/>
      <c r="D38" s="329"/>
      <c r="E38" s="329"/>
      <c r="F38" s="329"/>
      <c r="G38" s="329"/>
      <c r="H38" s="356" t="s">
        <v>147</v>
      </c>
      <c r="I38" s="384"/>
      <c r="J38" s="384"/>
      <c r="K38" s="384"/>
      <c r="L38" s="385"/>
      <c r="M38" s="385"/>
      <c r="N38" s="385"/>
      <c r="O38" s="385"/>
      <c r="P38" s="385"/>
      <c r="Q38" s="385"/>
      <c r="R38" s="385"/>
      <c r="S38" s="385"/>
      <c r="T38" s="385"/>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6"/>
    </row>
    <row r="39" spans="2:54" ht="6.6" customHeight="1" x14ac:dyDescent="0.2">
      <c r="C39" s="17"/>
      <c r="D39" s="17"/>
      <c r="E39" s="17"/>
      <c r="F39" s="17"/>
      <c r="G39" s="17"/>
      <c r="H39" s="17"/>
      <c r="I39" s="17"/>
      <c r="J39" s="17"/>
      <c r="K39" s="17"/>
      <c r="L39" s="18"/>
      <c r="M39" s="18"/>
      <c r="N39" s="18"/>
      <c r="O39" s="18"/>
      <c r="P39" s="18"/>
      <c r="Q39" s="18"/>
      <c r="R39" s="18"/>
      <c r="S39" s="18"/>
      <c r="T39" s="18"/>
    </row>
    <row r="40" spans="2:54" ht="6" hidden="1" customHeight="1" x14ac:dyDescent="0.2">
      <c r="C40" s="17"/>
      <c r="D40" s="17"/>
      <c r="E40" s="17"/>
      <c r="F40" s="17"/>
      <c r="G40" s="17"/>
      <c r="H40" s="17"/>
      <c r="I40" s="17"/>
      <c r="J40" s="17"/>
      <c r="K40" s="17"/>
      <c r="L40" s="18"/>
      <c r="M40" s="18"/>
      <c r="N40" s="18"/>
      <c r="O40" s="18"/>
      <c r="P40" s="18"/>
      <c r="Q40" s="18"/>
      <c r="R40" s="18"/>
      <c r="S40" s="18"/>
      <c r="T40" s="18"/>
    </row>
    <row r="41" spans="2:54" hidden="1" x14ac:dyDescent="0.2">
      <c r="C41" s="17"/>
      <c r="D41" s="17"/>
      <c r="E41" s="17"/>
      <c r="F41" s="17"/>
      <c r="G41" s="17"/>
      <c r="H41" s="17"/>
      <c r="I41" s="17"/>
      <c r="J41" s="17"/>
      <c r="K41" s="17"/>
      <c r="L41" s="18"/>
      <c r="M41" s="18"/>
      <c r="N41" s="18"/>
      <c r="O41" s="18"/>
      <c r="P41" s="18"/>
      <c r="Q41" s="18"/>
      <c r="R41" s="18"/>
      <c r="S41" s="18"/>
      <c r="T41" s="18"/>
    </row>
    <row r="42" spans="2:54" hidden="1" x14ac:dyDescent="0.2">
      <c r="C42" s="17"/>
      <c r="D42" s="17"/>
      <c r="E42" s="17"/>
      <c r="F42" s="17"/>
      <c r="G42" s="17"/>
      <c r="H42" s="17"/>
      <c r="I42" s="17"/>
      <c r="J42" s="17"/>
      <c r="K42" s="17"/>
      <c r="L42" s="18"/>
      <c r="M42" s="18"/>
      <c r="N42" s="18"/>
      <c r="O42" s="18"/>
      <c r="P42" s="18"/>
      <c r="Q42" s="18"/>
      <c r="R42" s="18"/>
      <c r="S42" s="18"/>
      <c r="T42" s="18"/>
    </row>
    <row r="43" spans="2:54" hidden="1" x14ac:dyDescent="0.2">
      <c r="C43" s="17"/>
      <c r="D43" s="17"/>
      <c r="E43" s="17"/>
      <c r="F43" s="17"/>
      <c r="G43" s="17"/>
      <c r="H43" s="17"/>
      <c r="I43" s="17"/>
      <c r="J43" s="17"/>
      <c r="K43" s="17"/>
      <c r="L43" s="18"/>
      <c r="M43" s="18"/>
      <c r="N43" s="18"/>
      <c r="O43" s="18"/>
      <c r="P43" s="18"/>
      <c r="Q43" s="18"/>
      <c r="R43" s="18"/>
      <c r="S43" s="18"/>
      <c r="T43" s="18"/>
    </row>
    <row r="44" spans="2:54" hidden="1" x14ac:dyDescent="0.2">
      <c r="C44" s="17"/>
      <c r="D44" s="17"/>
      <c r="E44" s="17"/>
      <c r="F44" s="17"/>
      <c r="G44" s="17"/>
      <c r="H44" s="17"/>
      <c r="I44" s="17"/>
      <c r="J44" s="17"/>
      <c r="K44" s="17"/>
      <c r="L44" s="18"/>
      <c r="M44" s="18"/>
      <c r="N44" s="18"/>
      <c r="O44" s="18"/>
      <c r="P44" s="18"/>
      <c r="Q44" s="18"/>
      <c r="R44" s="18"/>
      <c r="S44" s="18"/>
      <c r="T44" s="18"/>
    </row>
    <row r="45" spans="2:54" hidden="1" x14ac:dyDescent="0.2">
      <c r="C45" s="17"/>
      <c r="D45" s="17"/>
      <c r="E45" s="17"/>
      <c r="F45" s="17"/>
      <c r="G45" s="17"/>
      <c r="H45" s="17"/>
      <c r="I45" s="17"/>
      <c r="J45" s="17"/>
      <c r="K45" s="17"/>
      <c r="L45" s="18"/>
      <c r="M45" s="18"/>
      <c r="N45" s="18"/>
      <c r="O45" s="18"/>
      <c r="P45" s="18"/>
      <c r="Q45" s="18"/>
      <c r="R45" s="18"/>
      <c r="S45" s="18"/>
      <c r="T45" s="18"/>
    </row>
    <row r="46" spans="2:54" hidden="1" x14ac:dyDescent="0.2">
      <c r="C46" s="17"/>
      <c r="D46" s="17"/>
      <c r="E46" s="17"/>
      <c r="F46" s="17"/>
      <c r="G46" s="17"/>
      <c r="H46" s="17"/>
      <c r="I46" s="17"/>
      <c r="J46" s="17"/>
      <c r="K46" s="17"/>
      <c r="L46" s="18"/>
      <c r="M46" s="18"/>
      <c r="N46" s="18"/>
      <c r="O46" s="18"/>
      <c r="P46" s="18"/>
      <c r="Q46" s="18"/>
      <c r="R46" s="18"/>
      <c r="S46" s="18"/>
      <c r="T46" s="18"/>
    </row>
    <row r="47" spans="2:54" hidden="1" x14ac:dyDescent="0.2">
      <c r="C47" s="18"/>
      <c r="D47" s="18"/>
      <c r="E47" s="18"/>
      <c r="F47" s="18"/>
      <c r="G47" s="18"/>
      <c r="H47" s="18"/>
      <c r="I47" s="18"/>
      <c r="J47" s="18"/>
      <c r="K47" s="18"/>
      <c r="L47" s="18"/>
      <c r="M47" s="18"/>
      <c r="N47" s="18"/>
      <c r="O47" s="18"/>
      <c r="P47" s="18"/>
      <c r="Q47" s="18"/>
      <c r="R47" s="18"/>
      <c r="S47" s="18"/>
      <c r="T47" s="18"/>
    </row>
    <row r="48" spans="2:54" hidden="1" x14ac:dyDescent="0.2">
      <c r="C48" s="18"/>
      <c r="D48" s="18"/>
      <c r="E48" s="18"/>
      <c r="F48" s="18"/>
      <c r="G48" s="18"/>
      <c r="H48" s="18"/>
      <c r="I48" s="18"/>
      <c r="J48" s="18"/>
      <c r="K48" s="18"/>
      <c r="L48" s="18"/>
      <c r="M48" s="18"/>
      <c r="N48" s="18"/>
      <c r="O48" s="18"/>
      <c r="P48" s="18"/>
      <c r="Q48" s="18"/>
      <c r="R48" s="18"/>
      <c r="S48" s="18"/>
      <c r="T48" s="18"/>
    </row>
    <row r="49" spans="3:20" hidden="1" x14ac:dyDescent="0.2">
      <c r="C49" s="18"/>
      <c r="D49" s="18"/>
      <c r="E49" s="18"/>
      <c r="F49" s="18"/>
      <c r="G49" s="18"/>
      <c r="H49" s="18"/>
      <c r="I49" s="18"/>
      <c r="J49" s="18"/>
      <c r="K49" s="18"/>
      <c r="L49" s="18"/>
      <c r="M49" s="18"/>
      <c r="N49" s="18"/>
      <c r="O49" s="18"/>
      <c r="P49" s="18"/>
      <c r="Q49" s="18"/>
      <c r="R49" s="18"/>
      <c r="S49" s="18"/>
      <c r="T49" s="18"/>
    </row>
    <row r="50" spans="3:20" hidden="1" x14ac:dyDescent="0.2">
      <c r="C50" s="18"/>
      <c r="D50" s="18"/>
      <c r="E50" s="18"/>
      <c r="F50" s="18"/>
      <c r="G50" s="18"/>
      <c r="H50" s="18"/>
      <c r="I50" s="18"/>
      <c r="J50" s="18"/>
      <c r="K50" s="18"/>
      <c r="L50" s="18"/>
      <c r="M50" s="18"/>
      <c r="N50" s="18"/>
      <c r="O50" s="18"/>
      <c r="P50" s="18"/>
      <c r="Q50" s="18"/>
      <c r="R50" s="18"/>
      <c r="S50" s="18"/>
      <c r="T50" s="18"/>
    </row>
    <row r="51" spans="3:20" hidden="1" x14ac:dyDescent="0.2">
      <c r="C51" s="18"/>
      <c r="D51" s="18"/>
      <c r="E51" s="18"/>
      <c r="F51" s="18"/>
      <c r="G51" s="18"/>
      <c r="H51" s="18"/>
      <c r="I51" s="18"/>
      <c r="J51" s="18"/>
      <c r="K51" s="18"/>
      <c r="L51" s="18"/>
      <c r="M51" s="18"/>
      <c r="N51" s="18"/>
      <c r="O51" s="18"/>
      <c r="P51" s="18"/>
      <c r="Q51" s="18"/>
      <c r="R51" s="18"/>
      <c r="S51" s="18"/>
      <c r="T51" s="18"/>
    </row>
    <row r="52" spans="3:20" hidden="1" x14ac:dyDescent="0.2">
      <c r="C52" s="18"/>
      <c r="D52" s="18"/>
      <c r="E52" s="18"/>
      <c r="F52" s="18"/>
      <c r="G52" s="18"/>
      <c r="H52" s="18"/>
      <c r="I52" s="18"/>
      <c r="J52" s="18"/>
      <c r="K52" s="18"/>
      <c r="L52" s="18"/>
      <c r="M52" s="18"/>
      <c r="N52" s="18"/>
      <c r="O52" s="18"/>
      <c r="P52" s="18"/>
      <c r="Q52" s="18"/>
      <c r="R52" s="18"/>
      <c r="S52" s="18"/>
      <c r="T52" s="18"/>
    </row>
    <row r="53" spans="3:20" hidden="1" x14ac:dyDescent="0.2">
      <c r="C53" s="18"/>
      <c r="D53" s="18"/>
      <c r="E53" s="18"/>
      <c r="F53" s="18"/>
      <c r="G53" s="18"/>
      <c r="H53" s="18"/>
      <c r="I53" s="18"/>
      <c r="J53" s="18"/>
      <c r="K53" s="18"/>
      <c r="L53" s="18"/>
      <c r="M53" s="18"/>
      <c r="N53" s="18"/>
      <c r="O53" s="18"/>
      <c r="P53" s="18"/>
      <c r="Q53" s="18"/>
      <c r="R53" s="18"/>
      <c r="S53" s="18"/>
      <c r="T53" s="18"/>
    </row>
    <row r="54" spans="3:20" hidden="1" x14ac:dyDescent="0.2">
      <c r="C54" s="18"/>
      <c r="D54" s="18"/>
      <c r="E54" s="18"/>
      <c r="F54" s="18"/>
      <c r="G54" s="18"/>
      <c r="H54" s="18"/>
      <c r="I54" s="18"/>
      <c r="J54" s="18"/>
      <c r="K54" s="18"/>
      <c r="L54" s="18"/>
      <c r="M54" s="18"/>
      <c r="N54" s="18"/>
      <c r="O54" s="18"/>
      <c r="P54" s="18"/>
      <c r="Q54" s="18"/>
      <c r="R54" s="18"/>
      <c r="S54" s="18"/>
      <c r="T54" s="18"/>
    </row>
  </sheetData>
  <sheetProtection password="E69B" sheet="1" selectLockedCells="1"/>
  <phoneticPr fontId="0" type="noConversion"/>
  <dataValidations count="4">
    <dataValidation allowBlank="1" showInputMessage="1" showErrorMessage="1" prompt="Enter number greater than zero" sqref="D10:E10" xr:uid="{00000000-0002-0000-0300-000000000000}"/>
    <dataValidation allowBlank="1" showInputMessage="1" showErrorMessage="1" prompt="Enter Reclassification or Adjustment" sqref="E11:E16 E20:E36" xr:uid="{00000000-0002-0000-0300-000001000000}"/>
    <dataValidation allowBlank="1" showInputMessage="1" showErrorMessage="1" prompt="If Other Specify" sqref="C32:C36 C14:C16" xr:uid="{00000000-0002-0000-0300-000002000000}"/>
    <dataValidation allowBlank="1" showInputMessage="1" showErrorMessage="1" prompt="Enter a Positive or Negative Number" sqref="D11:D16 D20:D36" xr:uid="{00000000-0002-0000-0300-000003000000}"/>
  </dataValidations>
  <printOptions horizontalCentered="1"/>
  <pageMargins left="0.5" right="0.5" top="0.5" bottom="0.5" header="0.3" footer="0.3"/>
  <pageSetup scale="70" orientation="portrait"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46"/>
  <sheetViews>
    <sheetView showGridLines="0" zoomScaleNormal="100" zoomScaleSheetLayoutView="100" workbookViewId="0">
      <selection activeCell="D17" sqref="D17"/>
    </sheetView>
  </sheetViews>
  <sheetFormatPr defaultColWidth="0" defaultRowHeight="12.75" zeroHeight="1" x14ac:dyDescent="0.2"/>
  <cols>
    <col min="1" max="1" width="0.85546875" customWidth="1"/>
    <col min="2" max="2" width="4.140625" style="9" customWidth="1"/>
    <col min="3" max="3" width="37.7109375" style="9" customWidth="1"/>
    <col min="4" max="8" width="18.7109375" style="9" customWidth="1"/>
    <col min="9" max="9" width="0.85546875" style="9" customWidth="1"/>
    <col min="10" max="35" width="9.140625" style="9" hidden="1" customWidth="1"/>
    <col min="36" max="16384" width="8.85546875" hidden="1"/>
  </cols>
  <sheetData>
    <row r="1" spans="2:35" s="135" customFormat="1" ht="5.45" customHeight="1" x14ac:dyDescent="0.25">
      <c r="B1" s="351" t="s">
        <v>149</v>
      </c>
    </row>
    <row r="2" spans="2:35" s="135" customFormat="1" ht="16.899999999999999" customHeight="1" x14ac:dyDescent="0.25">
      <c r="B2" s="117" t="s">
        <v>255</v>
      </c>
      <c r="C2" s="117"/>
      <c r="D2" s="117"/>
      <c r="E2" s="117"/>
      <c r="F2" s="117"/>
      <c r="G2" s="117"/>
      <c r="H2" s="117"/>
    </row>
    <row r="3" spans="2:35" s="135" customFormat="1" ht="16.899999999999999" customHeight="1" x14ac:dyDescent="0.25">
      <c r="B3" s="117" t="s">
        <v>24</v>
      </c>
      <c r="C3" s="117"/>
      <c r="D3" s="117"/>
      <c r="E3" s="117"/>
      <c r="F3" s="117"/>
      <c r="G3" s="117"/>
      <c r="H3" s="117"/>
    </row>
    <row r="4" spans="2:35" s="135" customFormat="1" ht="16.899999999999999" customHeight="1" x14ac:dyDescent="0.25">
      <c r="B4" s="118" t="s">
        <v>70</v>
      </c>
      <c r="C4" s="118"/>
      <c r="D4" s="118"/>
      <c r="E4" s="118"/>
      <c r="F4" s="118"/>
      <c r="G4" s="118"/>
      <c r="H4" s="118"/>
    </row>
    <row r="5" spans="2:35" s="135" customFormat="1" ht="16.899999999999999" customHeight="1" thickBot="1" x14ac:dyDescent="0.3">
      <c r="B5" s="156"/>
      <c r="C5" s="156"/>
      <c r="D5" s="156"/>
      <c r="E5" s="156"/>
      <c r="F5" s="156"/>
      <c r="G5" s="156"/>
      <c r="H5" s="119" t="s">
        <v>114</v>
      </c>
    </row>
    <row r="6" spans="2:35" s="12" customFormat="1" ht="22.15" customHeight="1" x14ac:dyDescent="0.25">
      <c r="B6" s="97" t="s">
        <v>91</v>
      </c>
      <c r="C6" s="98"/>
      <c r="D6" s="157"/>
      <c r="E6" s="97" t="s">
        <v>55</v>
      </c>
      <c r="F6" s="330"/>
      <c r="G6" s="99"/>
      <c r="H6" s="100"/>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row>
    <row r="7" spans="2:35" s="12" customFormat="1" ht="22.15" customHeight="1" thickBot="1" x14ac:dyDescent="0.3">
      <c r="B7" s="307"/>
      <c r="C7" s="489">
        <f>Certification—1A!B8</f>
        <v>0</v>
      </c>
      <c r="D7" s="199"/>
      <c r="E7" s="553" t="s">
        <v>1</v>
      </c>
      <c r="F7" s="495">
        <f>Certification—1A!B13</f>
        <v>0</v>
      </c>
      <c r="G7" s="546" t="s">
        <v>301</v>
      </c>
      <c r="H7" s="496">
        <f>Certification—1A!C13</f>
        <v>0</v>
      </c>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2:35" s="12" customFormat="1" ht="19.899999999999999" customHeight="1" x14ac:dyDescent="0.2">
      <c r="B8" s="440"/>
      <c r="C8" s="393" t="s">
        <v>3</v>
      </c>
      <c r="D8" s="103" t="s">
        <v>4</v>
      </c>
      <c r="E8" s="103" t="s">
        <v>5</v>
      </c>
      <c r="F8" s="183" t="s">
        <v>25</v>
      </c>
      <c r="G8" s="183" t="s">
        <v>6</v>
      </c>
      <c r="H8" s="103" t="s">
        <v>7</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2:35" s="12" customFormat="1" ht="97.15" customHeight="1" thickBot="1" x14ac:dyDescent="0.25">
      <c r="B9" s="101"/>
      <c r="C9" s="132" t="s">
        <v>98</v>
      </c>
      <c r="D9" s="109" t="s">
        <v>44</v>
      </c>
      <c r="E9" s="331" t="s">
        <v>258</v>
      </c>
      <c r="F9" s="184" t="s">
        <v>71</v>
      </c>
      <c r="G9" s="184" t="s">
        <v>126</v>
      </c>
      <c r="H9" s="109" t="s">
        <v>95</v>
      </c>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0" spans="2:35" s="12" customFormat="1" ht="22.15" customHeight="1" thickBot="1" x14ac:dyDescent="0.3">
      <c r="B10" s="406" t="s">
        <v>56</v>
      </c>
      <c r="C10" s="406"/>
      <c r="D10" s="332"/>
      <c r="E10" s="332"/>
      <c r="F10" s="144"/>
      <c r="G10" s="144"/>
      <c r="H10" s="332"/>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2:35" ht="22.15" customHeight="1" x14ac:dyDescent="0.2">
      <c r="B11" s="169" t="s">
        <v>193</v>
      </c>
      <c r="C11" s="120" t="s">
        <v>287</v>
      </c>
      <c r="D11" s="143"/>
      <c r="E11" s="143"/>
      <c r="F11" s="158">
        <f t="shared" ref="F11:F28" si="0">D11+E11</f>
        <v>0</v>
      </c>
      <c r="G11" s="172">
        <f>'4C'!K11</f>
        <v>0</v>
      </c>
      <c r="H11" s="167">
        <f t="shared" ref="H11:H28" si="1">F11-G11</f>
        <v>0</v>
      </c>
    </row>
    <row r="12" spans="2:35" ht="22.15" customHeight="1" x14ac:dyDescent="0.2">
      <c r="B12" s="151" t="s">
        <v>194</v>
      </c>
      <c r="C12" s="121" t="s">
        <v>288</v>
      </c>
      <c r="D12" s="140"/>
      <c r="E12" s="140"/>
      <c r="F12" s="159">
        <f t="shared" si="0"/>
        <v>0</v>
      </c>
      <c r="G12" s="173">
        <f>'4C'!K12</f>
        <v>0</v>
      </c>
      <c r="H12" s="168">
        <f t="shared" si="1"/>
        <v>0</v>
      </c>
    </row>
    <row r="13" spans="2:35" ht="22.15" customHeight="1" x14ac:dyDescent="0.2">
      <c r="B13" s="170" t="s">
        <v>195</v>
      </c>
      <c r="C13" s="121" t="s">
        <v>57</v>
      </c>
      <c r="D13" s="140"/>
      <c r="E13" s="143"/>
      <c r="F13" s="159">
        <f t="shared" si="0"/>
        <v>0</v>
      </c>
      <c r="G13" s="173">
        <f>'4C'!K13</f>
        <v>0</v>
      </c>
      <c r="H13" s="168">
        <f t="shared" si="1"/>
        <v>0</v>
      </c>
    </row>
    <row r="14" spans="2:35" ht="22.15" customHeight="1" x14ac:dyDescent="0.2">
      <c r="B14" s="151" t="s">
        <v>196</v>
      </c>
      <c r="C14" s="121" t="s">
        <v>58</v>
      </c>
      <c r="D14" s="140"/>
      <c r="E14" s="140"/>
      <c r="F14" s="159">
        <f t="shared" si="0"/>
        <v>0</v>
      </c>
      <c r="G14" s="173">
        <f>'4C'!K14</f>
        <v>0</v>
      </c>
      <c r="H14" s="168">
        <f t="shared" si="1"/>
        <v>0</v>
      </c>
    </row>
    <row r="15" spans="2:35" ht="22.15" customHeight="1" x14ac:dyDescent="0.2">
      <c r="B15" s="170" t="s">
        <v>197</v>
      </c>
      <c r="C15" s="121" t="s">
        <v>59</v>
      </c>
      <c r="D15" s="140"/>
      <c r="E15" s="143"/>
      <c r="F15" s="159">
        <f t="shared" si="0"/>
        <v>0</v>
      </c>
      <c r="G15" s="173">
        <f>'4C'!K15</f>
        <v>0</v>
      </c>
      <c r="H15" s="168">
        <f t="shared" si="1"/>
        <v>0</v>
      </c>
    </row>
    <row r="16" spans="2:35" ht="22.15" customHeight="1" x14ac:dyDescent="0.2">
      <c r="B16" s="151" t="s">
        <v>198</v>
      </c>
      <c r="C16" s="121" t="s">
        <v>60</v>
      </c>
      <c r="D16" s="140"/>
      <c r="E16" s="140"/>
      <c r="F16" s="159">
        <f t="shared" si="0"/>
        <v>0</v>
      </c>
      <c r="G16" s="173">
        <f>'4C'!K16</f>
        <v>0</v>
      </c>
      <c r="H16" s="168">
        <f t="shared" si="1"/>
        <v>0</v>
      </c>
    </row>
    <row r="17" spans="2:35" ht="22.15" customHeight="1" x14ac:dyDescent="0.2">
      <c r="B17" s="170" t="s">
        <v>199</v>
      </c>
      <c r="C17" s="120" t="s">
        <v>61</v>
      </c>
      <c r="D17" s="143"/>
      <c r="E17" s="143"/>
      <c r="F17" s="159">
        <f t="shared" si="0"/>
        <v>0</v>
      </c>
      <c r="G17" s="173">
        <f>'4C'!K17</f>
        <v>0</v>
      </c>
      <c r="H17" s="168">
        <f t="shared" si="1"/>
        <v>0</v>
      </c>
    </row>
    <row r="18" spans="2:35" ht="22.15" customHeight="1" x14ac:dyDescent="0.2">
      <c r="B18" s="151" t="s">
        <v>200</v>
      </c>
      <c r="C18" s="121" t="s">
        <v>62</v>
      </c>
      <c r="D18" s="140"/>
      <c r="E18" s="140"/>
      <c r="F18" s="159">
        <f t="shared" si="0"/>
        <v>0</v>
      </c>
      <c r="G18" s="173">
        <f>'4C'!K18</f>
        <v>0</v>
      </c>
      <c r="H18" s="168">
        <f t="shared" si="1"/>
        <v>0</v>
      </c>
    </row>
    <row r="19" spans="2:35" ht="22.15" customHeight="1" x14ac:dyDescent="0.2">
      <c r="B19" s="170" t="s">
        <v>201</v>
      </c>
      <c r="C19" s="121" t="s">
        <v>63</v>
      </c>
      <c r="D19" s="140"/>
      <c r="E19" s="143"/>
      <c r="F19" s="159">
        <f t="shared" si="0"/>
        <v>0</v>
      </c>
      <c r="G19" s="173">
        <f>'4C'!K19</f>
        <v>0</v>
      </c>
      <c r="H19" s="168">
        <f t="shared" si="1"/>
        <v>0</v>
      </c>
    </row>
    <row r="20" spans="2:35" ht="22.15" customHeight="1" x14ac:dyDescent="0.2">
      <c r="B20" s="151" t="s">
        <v>202</v>
      </c>
      <c r="C20" s="121" t="s">
        <v>64</v>
      </c>
      <c r="D20" s="140"/>
      <c r="E20" s="140"/>
      <c r="F20" s="159">
        <f t="shared" si="0"/>
        <v>0</v>
      </c>
      <c r="G20" s="173">
        <f>'4C'!K20</f>
        <v>0</v>
      </c>
      <c r="H20" s="168">
        <f t="shared" si="1"/>
        <v>0</v>
      </c>
    </row>
    <row r="21" spans="2:35" ht="22.15" customHeight="1" x14ac:dyDescent="0.2">
      <c r="B21" s="170" t="s">
        <v>203</v>
      </c>
      <c r="C21" s="121" t="s">
        <v>65</v>
      </c>
      <c r="D21" s="140"/>
      <c r="E21" s="143"/>
      <c r="F21" s="159">
        <f t="shared" si="0"/>
        <v>0</v>
      </c>
      <c r="G21" s="173">
        <f>'4C'!K21</f>
        <v>0</v>
      </c>
      <c r="H21" s="168">
        <f t="shared" si="1"/>
        <v>0</v>
      </c>
    </row>
    <row r="22" spans="2:35" ht="22.15" customHeight="1" x14ac:dyDescent="0.2">
      <c r="B22" s="151" t="s">
        <v>204</v>
      </c>
      <c r="C22" s="121" t="s">
        <v>66</v>
      </c>
      <c r="D22" s="140"/>
      <c r="E22" s="140"/>
      <c r="F22" s="159">
        <f t="shared" si="0"/>
        <v>0</v>
      </c>
      <c r="G22" s="637">
        <f>'4C'!K22</f>
        <v>0</v>
      </c>
      <c r="H22" s="168">
        <f t="shared" si="1"/>
        <v>0</v>
      </c>
    </row>
    <row r="23" spans="2:35" ht="34.15" customHeight="1" x14ac:dyDescent="0.2">
      <c r="B23" s="170" t="s">
        <v>205</v>
      </c>
      <c r="C23" s="541" t="s">
        <v>140</v>
      </c>
      <c r="D23" s="143"/>
      <c r="E23" s="143"/>
      <c r="F23" s="158">
        <f t="shared" si="0"/>
        <v>0</v>
      </c>
      <c r="G23" s="173">
        <f>'4C'!K23</f>
        <v>0</v>
      </c>
      <c r="H23" s="167">
        <f t="shared" si="1"/>
        <v>0</v>
      </c>
    </row>
    <row r="24" spans="2:35" ht="34.15" customHeight="1" x14ac:dyDescent="0.2">
      <c r="B24" s="170" t="s">
        <v>206</v>
      </c>
      <c r="C24" s="541" t="s">
        <v>259</v>
      </c>
      <c r="D24" s="143"/>
      <c r="E24" s="143"/>
      <c r="F24" s="158">
        <f t="shared" si="0"/>
        <v>0</v>
      </c>
      <c r="G24" s="173">
        <f>'4C'!K24</f>
        <v>0</v>
      </c>
      <c r="H24" s="167">
        <f t="shared" si="1"/>
        <v>0</v>
      </c>
    </row>
    <row r="25" spans="2:35" ht="22.15" customHeight="1" x14ac:dyDescent="0.2">
      <c r="B25" s="170" t="s">
        <v>207</v>
      </c>
      <c r="C25" s="147" t="s">
        <v>362</v>
      </c>
      <c r="D25" s="141"/>
      <c r="E25" s="143"/>
      <c r="F25" s="159">
        <f>D25+E25</f>
        <v>0</v>
      </c>
      <c r="G25" s="173">
        <f>'4C'!K25</f>
        <v>0</v>
      </c>
      <c r="H25" s="168">
        <f t="shared" si="1"/>
        <v>0</v>
      </c>
    </row>
    <row r="26" spans="2:35" ht="22.15" customHeight="1" x14ac:dyDescent="0.2">
      <c r="B26" s="170" t="s">
        <v>208</v>
      </c>
      <c r="C26" s="147" t="s">
        <v>362</v>
      </c>
      <c r="D26" s="141"/>
      <c r="E26" s="140"/>
      <c r="F26" s="159">
        <f>D26+E26</f>
        <v>0</v>
      </c>
      <c r="G26" s="173">
        <f>'4C'!K26</f>
        <v>0</v>
      </c>
      <c r="H26" s="168">
        <f t="shared" si="1"/>
        <v>0</v>
      </c>
    </row>
    <row r="27" spans="2:35" ht="22.15" customHeight="1" x14ac:dyDescent="0.2">
      <c r="B27" s="170" t="s">
        <v>209</v>
      </c>
      <c r="C27" s="147" t="s">
        <v>362</v>
      </c>
      <c r="D27" s="141"/>
      <c r="E27" s="141"/>
      <c r="F27" s="159">
        <f>D27+E27</f>
        <v>0</v>
      </c>
      <c r="G27" s="173">
        <f>'4C'!K27</f>
        <v>0</v>
      </c>
      <c r="H27" s="168">
        <f t="shared" si="1"/>
        <v>0</v>
      </c>
    </row>
    <row r="28" spans="2:35" ht="22.15" customHeight="1" thickBot="1" x14ac:dyDescent="0.25">
      <c r="B28" s="171" t="s">
        <v>210</v>
      </c>
      <c r="C28" s="180" t="s">
        <v>362</v>
      </c>
      <c r="D28" s="141"/>
      <c r="E28" s="141"/>
      <c r="F28" s="161">
        <f t="shared" si="0"/>
        <v>0</v>
      </c>
      <c r="G28" s="173">
        <f>'4C'!K28</f>
        <v>0</v>
      </c>
      <c r="H28" s="168">
        <f t="shared" si="1"/>
        <v>0</v>
      </c>
    </row>
    <row r="29" spans="2:35" s="633" customFormat="1" ht="22.15" customHeight="1" thickBot="1" x14ac:dyDescent="0.3">
      <c r="B29" s="628" t="s">
        <v>211</v>
      </c>
      <c r="C29" s="629" t="s">
        <v>347</v>
      </c>
      <c r="D29" s="630">
        <f>SUM(D11:D28)</f>
        <v>0</v>
      </c>
      <c r="E29" s="630">
        <f>SUM(E11:E28)</f>
        <v>0</v>
      </c>
      <c r="F29" s="631">
        <f>SUM(F11:F28)</f>
        <v>0</v>
      </c>
      <c r="G29" s="630">
        <f>SUM(G11:G28)</f>
        <v>0</v>
      </c>
      <c r="H29" s="632">
        <f>SUM(H11:H28)</f>
        <v>0</v>
      </c>
    </row>
    <row r="30" spans="2:35" ht="22.15" customHeight="1" thickBot="1" x14ac:dyDescent="0.25">
      <c r="B30" s="7"/>
      <c r="C30" s="6"/>
      <c r="D30" s="21"/>
      <c r="E30" s="21"/>
      <c r="F30" s="96"/>
      <c r="G30" s="96"/>
      <c r="H30" s="166" t="s">
        <v>100</v>
      </c>
      <c r="AH30"/>
      <c r="AI30"/>
    </row>
    <row r="31" spans="2:35" s="220" customFormat="1" ht="22.15" customHeight="1" thickBot="1" x14ac:dyDescent="0.3">
      <c r="B31" s="628" t="s">
        <v>212</v>
      </c>
      <c r="C31" s="634" t="s">
        <v>349</v>
      </c>
      <c r="D31" s="635">
        <f>+'2A'!D17+'2A'!D37+'2B'!D29</f>
        <v>0</v>
      </c>
      <c r="E31" s="635">
        <f>+'2A'!E17+'2A'!E37+'2B'!E29</f>
        <v>0</v>
      </c>
      <c r="F31" s="631">
        <f>+'2A'!F17:F17+'2A'!F37:F37+'2B'!F29:F29</f>
        <v>0</v>
      </c>
      <c r="G31" s="631">
        <f>+'2A'!G17:G17+'2A'!G37:G37+'2B'!G29:G29</f>
        <v>0</v>
      </c>
      <c r="H31" s="630">
        <f>+'2A'!H17+'2A'!H37+'2B'!H29</f>
        <v>0</v>
      </c>
    </row>
    <row r="32" spans="2:35" ht="22.15" customHeight="1" thickBot="1" x14ac:dyDescent="0.25">
      <c r="B32" s="411" t="s">
        <v>67</v>
      </c>
      <c r="C32" s="411"/>
      <c r="D32" s="412"/>
      <c r="E32" s="412"/>
      <c r="F32" s="412"/>
      <c r="G32" s="412"/>
      <c r="H32" s="412"/>
    </row>
    <row r="33" spans="2:35" ht="22.15" customHeight="1" x14ac:dyDescent="0.2">
      <c r="B33" s="170" t="s">
        <v>213</v>
      </c>
      <c r="C33" s="120" t="s">
        <v>68</v>
      </c>
      <c r="D33" s="143"/>
      <c r="E33" s="143"/>
      <c r="F33" s="158">
        <f t="shared" ref="F33:F41" si="2">D33+E33</f>
        <v>0</v>
      </c>
      <c r="G33" s="128"/>
      <c r="H33" s="176">
        <f t="shared" ref="H33:H41" si="3">+F33+G33</f>
        <v>0</v>
      </c>
    </row>
    <row r="34" spans="2:35" ht="22.15" customHeight="1" x14ac:dyDescent="0.2">
      <c r="B34" s="151" t="s">
        <v>214</v>
      </c>
      <c r="C34" s="121" t="s">
        <v>69</v>
      </c>
      <c r="D34" s="140"/>
      <c r="E34" s="140"/>
      <c r="F34" s="159">
        <f t="shared" si="2"/>
        <v>0</v>
      </c>
      <c r="G34" s="128"/>
      <c r="H34" s="175">
        <f t="shared" si="3"/>
        <v>0</v>
      </c>
    </row>
    <row r="35" spans="2:35" ht="22.15" customHeight="1" x14ac:dyDescent="0.2">
      <c r="B35" s="170" t="s">
        <v>215</v>
      </c>
      <c r="C35" s="121" t="s">
        <v>136</v>
      </c>
      <c r="D35" s="140"/>
      <c r="E35" s="140"/>
      <c r="F35" s="159">
        <f t="shared" si="2"/>
        <v>0</v>
      </c>
      <c r="G35" s="128"/>
      <c r="H35" s="175">
        <f t="shared" si="3"/>
        <v>0</v>
      </c>
    </row>
    <row r="36" spans="2:35" ht="22.15" customHeight="1" x14ac:dyDescent="0.2">
      <c r="B36" s="170" t="s">
        <v>216</v>
      </c>
      <c r="C36" s="121" t="s">
        <v>137</v>
      </c>
      <c r="D36" s="140"/>
      <c r="E36" s="140"/>
      <c r="F36" s="159">
        <f t="shared" si="2"/>
        <v>0</v>
      </c>
      <c r="G36" s="128"/>
      <c r="H36" s="175">
        <f t="shared" si="3"/>
        <v>0</v>
      </c>
    </row>
    <row r="37" spans="2:35" ht="22.15" customHeight="1" x14ac:dyDescent="0.2">
      <c r="B37" s="170" t="s">
        <v>217</v>
      </c>
      <c r="C37" s="121" t="s">
        <v>138</v>
      </c>
      <c r="D37" s="140"/>
      <c r="E37" s="140"/>
      <c r="F37" s="159">
        <f t="shared" si="2"/>
        <v>0</v>
      </c>
      <c r="G37" s="128"/>
      <c r="H37" s="175">
        <f t="shared" si="3"/>
        <v>0</v>
      </c>
    </row>
    <row r="38" spans="2:35" ht="22.15" customHeight="1" x14ac:dyDescent="0.2">
      <c r="B38" s="170" t="s">
        <v>218</v>
      </c>
      <c r="C38" s="121" t="s">
        <v>139</v>
      </c>
      <c r="D38" s="140"/>
      <c r="E38" s="140"/>
      <c r="F38" s="159">
        <f t="shared" si="2"/>
        <v>0</v>
      </c>
      <c r="G38" s="128"/>
      <c r="H38" s="175">
        <f t="shared" si="3"/>
        <v>0</v>
      </c>
    </row>
    <row r="39" spans="2:35" ht="22.15" customHeight="1" x14ac:dyDescent="0.2">
      <c r="B39" s="170" t="s">
        <v>219</v>
      </c>
      <c r="C39" s="147" t="s">
        <v>362</v>
      </c>
      <c r="D39" s="140"/>
      <c r="E39" s="140"/>
      <c r="F39" s="159">
        <f t="shared" si="2"/>
        <v>0</v>
      </c>
      <c r="G39" s="128"/>
      <c r="H39" s="175">
        <f t="shared" si="3"/>
        <v>0</v>
      </c>
    </row>
    <row r="40" spans="2:35" ht="22.15" customHeight="1" x14ac:dyDescent="0.2">
      <c r="B40" s="170" t="s">
        <v>220</v>
      </c>
      <c r="C40" s="147" t="s">
        <v>362</v>
      </c>
      <c r="D40" s="140"/>
      <c r="E40" s="140"/>
      <c r="F40" s="159">
        <f t="shared" si="2"/>
        <v>0</v>
      </c>
      <c r="G40" s="128"/>
      <c r="H40" s="175">
        <f t="shared" si="3"/>
        <v>0</v>
      </c>
    </row>
    <row r="41" spans="2:35" ht="32.450000000000003" customHeight="1" thickBot="1" x14ac:dyDescent="0.25">
      <c r="B41" s="177" t="s">
        <v>221</v>
      </c>
      <c r="C41" s="162" t="s">
        <v>192</v>
      </c>
      <c r="D41" s="179"/>
      <c r="E41" s="179"/>
      <c r="F41" s="161">
        <f t="shared" si="2"/>
        <v>0</v>
      </c>
      <c r="G41" s="174"/>
      <c r="H41" s="175">
        <f t="shared" si="3"/>
        <v>0</v>
      </c>
    </row>
    <row r="42" spans="2:35" s="633" customFormat="1" ht="22.15" customHeight="1" thickBot="1" x14ac:dyDescent="0.3">
      <c r="B42" s="628" t="s">
        <v>222</v>
      </c>
      <c r="C42" s="634" t="s">
        <v>347</v>
      </c>
      <c r="D42" s="630">
        <f>SUM(D33:D41)</f>
        <v>0</v>
      </c>
      <c r="E42" s="630">
        <f>SUM(E33:E41)</f>
        <v>0</v>
      </c>
      <c r="F42" s="631">
        <f>SUM(F33:F41)</f>
        <v>0</v>
      </c>
      <c r="G42" s="631">
        <f>SUM(G33:G41)</f>
        <v>0</v>
      </c>
      <c r="H42" s="630">
        <f>SUM(H33:H41)</f>
        <v>0</v>
      </c>
    </row>
    <row r="43" spans="2:35" ht="6" customHeight="1" thickBot="1" x14ac:dyDescent="0.25">
      <c r="B43" s="160"/>
      <c r="C43" s="163"/>
      <c r="D43" s="164"/>
      <c r="E43" s="164"/>
      <c r="F43" s="165"/>
      <c r="G43" s="165"/>
      <c r="H43" s="166"/>
      <c r="AH43"/>
      <c r="AI43"/>
    </row>
    <row r="44" spans="2:35" s="633" customFormat="1" ht="22.15" customHeight="1" thickBot="1" x14ac:dyDescent="0.3">
      <c r="B44" s="628" t="s">
        <v>302</v>
      </c>
      <c r="C44" s="634" t="s">
        <v>348</v>
      </c>
      <c r="D44" s="635">
        <f>'2A'!D17+'2A'!D37+'2B'!D29+'2B'!D42</f>
        <v>0</v>
      </c>
      <c r="E44" s="635">
        <f>'2A'!E17+'2A'!E37+'2B'!E29+'2B'!E42</f>
        <v>0</v>
      </c>
      <c r="F44" s="636">
        <f>'2A'!F17:F17+'2A'!F37:F37+'2B'!F29:F29+'2B'!F42:F42</f>
        <v>0</v>
      </c>
      <c r="G44" s="636">
        <f>'2A'!G17:G17+'2A'!G37:G37+'2B'!G29:G29+'2B'!G42:G42</f>
        <v>0</v>
      </c>
      <c r="H44" s="635">
        <f>'2A'!H17+'2A'!H37+'2B'!H29+'2B'!H42</f>
        <v>0</v>
      </c>
    </row>
    <row r="45" spans="2:35" ht="6.6" customHeight="1" x14ac:dyDescent="0.2"/>
    <row r="46" spans="2:35" ht="4.1500000000000004" customHeight="1" x14ac:dyDescent="0.2"/>
  </sheetData>
  <sheetProtection algorithmName="SHA-512" hashValue="D0hqwSd80B156Y4XssVvmG+ObQRtRi1hfG31PI2E26v2WwVGm4Ubvy/RVOC55PAcIfGe0Y1u3wSPDNKY4oKvog==" saltValue="yPwYY5KBCWEI4Tx3BaOVuw==" spinCount="100000" sheet="1" selectLockedCells="1"/>
  <phoneticPr fontId="0" type="noConversion"/>
  <dataValidations xWindow="503" yWindow="771" count="3">
    <dataValidation allowBlank="1" showInputMessage="1" showErrorMessage="1" prompt="Enter a Positive or Negative Number" sqref="D11:D28 D33:D41" xr:uid="{00000000-0002-0000-0400-000000000000}"/>
    <dataValidation allowBlank="1" showInputMessage="1" showErrorMessage="1" prompt="Enter Reclassification or Adjustment" sqref="E11:E28 E33:E41" xr:uid="{00000000-0002-0000-0400-000001000000}"/>
    <dataValidation allowBlank="1" showInputMessage="1" showErrorMessage="1" prompt="If Other Specify" sqref="C25:C28 C39:C40" xr:uid="{00000000-0002-0000-0400-000002000000}"/>
  </dataValidations>
  <printOptions horizontalCentered="1"/>
  <pageMargins left="0.5" right="0.5" top="0.5" bottom="0.5" header="0.3" footer="0.3"/>
  <pageSetup scale="70" fitToHeight="0" orientation="portrait" r:id="rId1"/>
  <headerFooter alignWithMargins="0">
    <oddHeader>&amp;L&amp;12State of California—Health and Human Services Agency&amp;R&amp;12Department of  Health Care Services</oddHeader>
    <oddFooter>&amp;L&amp;12DHCS 3089 (05/2021)&amp;R&amp;12Page &amp;P of &amp;N</oddFooter>
  </headerFooter>
  <rowBreaks count="1" manualBreakCount="1">
    <brk id="46"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34"/>
  <sheetViews>
    <sheetView showGridLines="0" topLeftCell="B1" zoomScaleNormal="100" zoomScaleSheetLayoutView="100" workbookViewId="0">
      <selection activeCell="D10" sqref="D10"/>
    </sheetView>
  </sheetViews>
  <sheetFormatPr defaultColWidth="0" defaultRowHeight="12.75" zeroHeight="1" x14ac:dyDescent="0.2"/>
  <cols>
    <col min="1" max="1" width="1" style="12" customWidth="1"/>
    <col min="2" max="2" width="4.140625" style="187" customWidth="1"/>
    <col min="3" max="3" width="47.5703125" style="17" customWidth="1"/>
    <col min="4" max="4" width="17.85546875" style="9" bestFit="1" customWidth="1"/>
    <col min="5" max="5" width="17.5703125" style="9" customWidth="1"/>
    <col min="6" max="7" width="28.7109375" style="9" customWidth="1"/>
    <col min="8" max="8" width="0.7109375" style="9" customWidth="1"/>
    <col min="9" max="32" width="9.140625" style="9" hidden="1" customWidth="1"/>
    <col min="33" max="16384" width="8.85546875" hidden="1"/>
  </cols>
  <sheetData>
    <row r="1" spans="1:32" s="135" customFormat="1" ht="6" customHeight="1" x14ac:dyDescent="0.25">
      <c r="B1" s="558" t="s">
        <v>149</v>
      </c>
    </row>
    <row r="2" spans="1:32" s="135" customFormat="1" ht="16.899999999999999" customHeight="1" x14ac:dyDescent="0.25">
      <c r="B2" s="117" t="s">
        <v>255</v>
      </c>
      <c r="C2" s="117"/>
      <c r="D2" s="117"/>
      <c r="E2" s="117"/>
      <c r="F2" s="117"/>
      <c r="G2" s="117"/>
    </row>
    <row r="3" spans="1:32" s="135" customFormat="1" ht="16.899999999999999" customHeight="1" x14ac:dyDescent="0.25">
      <c r="B3" s="117" t="s">
        <v>24</v>
      </c>
      <c r="C3" s="117"/>
      <c r="D3" s="117"/>
      <c r="E3" s="117"/>
      <c r="F3" s="117"/>
      <c r="G3" s="117"/>
    </row>
    <row r="4" spans="1:32" s="135" customFormat="1" ht="16.899999999999999" customHeight="1" x14ac:dyDescent="0.25">
      <c r="B4" s="118" t="s">
        <v>345</v>
      </c>
      <c r="C4" s="118"/>
      <c r="D4" s="118"/>
      <c r="E4" s="118"/>
      <c r="F4" s="118"/>
      <c r="G4" s="118"/>
    </row>
    <row r="5" spans="1:32" s="135" customFormat="1" ht="16.899999999999999" customHeight="1" thickBot="1" x14ac:dyDescent="0.3">
      <c r="B5" s="156"/>
      <c r="C5" s="156"/>
      <c r="D5" s="156"/>
      <c r="E5" s="156"/>
      <c r="F5" s="156"/>
      <c r="G5" s="119" t="s">
        <v>115</v>
      </c>
    </row>
    <row r="6" spans="1:32" s="12" customFormat="1" ht="22.15" customHeight="1" x14ac:dyDescent="0.25">
      <c r="B6" s="97" t="s">
        <v>91</v>
      </c>
      <c r="C6" s="289"/>
      <c r="D6" s="98" t="s">
        <v>55</v>
      </c>
      <c r="E6" s="99"/>
      <c r="F6" s="99"/>
      <c r="G6" s="441"/>
      <c r="H6" s="17"/>
      <c r="I6" s="17"/>
      <c r="J6" s="17"/>
      <c r="K6" s="17"/>
      <c r="L6" s="17"/>
      <c r="M6" s="17"/>
      <c r="N6" s="17"/>
      <c r="O6" s="17"/>
      <c r="P6" s="17"/>
      <c r="Q6" s="17"/>
      <c r="R6" s="17"/>
      <c r="S6" s="17"/>
      <c r="T6" s="17"/>
      <c r="U6" s="17"/>
      <c r="V6" s="17"/>
      <c r="W6" s="17"/>
      <c r="X6" s="17"/>
      <c r="Y6" s="17"/>
      <c r="Z6" s="17"/>
      <c r="AA6" s="17"/>
      <c r="AB6" s="17"/>
      <c r="AC6" s="17"/>
      <c r="AD6" s="17"/>
      <c r="AE6" s="17"/>
      <c r="AF6" s="17"/>
    </row>
    <row r="7" spans="1:32" s="12" customFormat="1" ht="22.15" customHeight="1" thickBot="1" x14ac:dyDescent="0.3">
      <c r="B7" s="353"/>
      <c r="C7" s="201">
        <f>'1B'!C7</f>
        <v>0</v>
      </c>
      <c r="D7" s="546" t="s">
        <v>1</v>
      </c>
      <c r="E7" s="493">
        <f>'1B'!H7</f>
        <v>0</v>
      </c>
      <c r="F7" s="557" t="s">
        <v>301</v>
      </c>
      <c r="G7" s="494">
        <f>'1B'!J7</f>
        <v>0</v>
      </c>
      <c r="H7" s="17"/>
      <c r="I7" s="17"/>
      <c r="J7" s="17"/>
      <c r="K7" s="17"/>
      <c r="L7" s="17"/>
      <c r="M7" s="17"/>
      <c r="N7" s="17"/>
      <c r="O7" s="17"/>
      <c r="P7" s="17"/>
      <c r="Q7" s="17"/>
      <c r="R7" s="17"/>
      <c r="S7" s="17"/>
      <c r="T7" s="17"/>
      <c r="U7" s="17"/>
      <c r="V7" s="17"/>
      <c r="W7" s="17"/>
      <c r="X7" s="17"/>
      <c r="Y7" s="17"/>
      <c r="Z7" s="17"/>
      <c r="AA7" s="17"/>
      <c r="AB7" s="17"/>
      <c r="AC7" s="17"/>
      <c r="AD7" s="17"/>
      <c r="AE7" s="17"/>
      <c r="AF7" s="17"/>
    </row>
    <row r="8" spans="1:32" s="14" customFormat="1" ht="15.75" x14ac:dyDescent="0.25">
      <c r="B8" s="333"/>
      <c r="C8" s="334" t="s">
        <v>224</v>
      </c>
      <c r="D8" s="335" t="s">
        <v>4</v>
      </c>
      <c r="E8" s="221" t="s">
        <v>5</v>
      </c>
      <c r="F8" s="92" t="s">
        <v>25</v>
      </c>
      <c r="G8" s="91" t="s">
        <v>6</v>
      </c>
    </row>
    <row r="9" spans="1:32" s="338" customFormat="1" ht="78.599999999999994" customHeight="1" thickBot="1" x14ac:dyDescent="0.25">
      <c r="B9" s="336"/>
      <c r="C9" s="337" t="s">
        <v>223</v>
      </c>
      <c r="D9" s="109" t="s">
        <v>72</v>
      </c>
      <c r="E9" s="184" t="s">
        <v>73</v>
      </c>
      <c r="F9" s="184" t="s">
        <v>74</v>
      </c>
      <c r="G9" s="109" t="s">
        <v>99</v>
      </c>
    </row>
    <row r="10" spans="1:32" s="188" customFormat="1" ht="22.15" customHeight="1" x14ac:dyDescent="0.2">
      <c r="A10" s="29"/>
      <c r="B10" s="339" t="s">
        <v>166</v>
      </c>
      <c r="C10" s="29" t="s">
        <v>76</v>
      </c>
      <c r="D10" s="196"/>
      <c r="E10" s="197"/>
      <c r="F10" s="197"/>
      <c r="G10" s="194"/>
    </row>
    <row r="11" spans="1:32" s="188" customFormat="1" ht="22.15" customHeight="1" x14ac:dyDescent="0.2">
      <c r="A11" s="29"/>
      <c r="B11" s="150" t="s">
        <v>167</v>
      </c>
      <c r="C11" s="121" t="s">
        <v>134</v>
      </c>
      <c r="D11" s="196"/>
      <c r="E11" s="197"/>
      <c r="F11" s="197"/>
      <c r="G11" s="113"/>
    </row>
    <row r="12" spans="1:32" s="188" customFormat="1" ht="22.15" customHeight="1" x14ac:dyDescent="0.2">
      <c r="A12" s="29"/>
      <c r="B12" s="150" t="s">
        <v>168</v>
      </c>
      <c r="C12" s="121" t="s">
        <v>289</v>
      </c>
      <c r="D12" s="196"/>
      <c r="E12" s="197"/>
      <c r="F12" s="197"/>
      <c r="G12" s="113"/>
    </row>
    <row r="13" spans="1:32" s="188" customFormat="1" ht="22.15" customHeight="1" x14ac:dyDescent="0.2">
      <c r="A13" s="29"/>
      <c r="B13" s="150" t="s">
        <v>169</v>
      </c>
      <c r="C13" s="121" t="s">
        <v>77</v>
      </c>
      <c r="D13" s="196"/>
      <c r="E13" s="197"/>
      <c r="F13" s="197"/>
      <c r="G13" s="113"/>
    </row>
    <row r="14" spans="1:32" s="188" customFormat="1" ht="22.15" customHeight="1" x14ac:dyDescent="0.2">
      <c r="A14" s="29"/>
      <c r="B14" s="150" t="s">
        <v>170</v>
      </c>
      <c r="C14" s="121" t="s">
        <v>78</v>
      </c>
      <c r="D14" s="196"/>
      <c r="E14" s="197"/>
      <c r="F14" s="197"/>
      <c r="G14" s="113"/>
    </row>
    <row r="15" spans="1:32" s="188" customFormat="1" ht="22.15" customHeight="1" x14ac:dyDescent="0.2">
      <c r="A15" s="29"/>
      <c r="B15" s="150" t="s">
        <v>171</v>
      </c>
      <c r="C15" s="121" t="s">
        <v>79</v>
      </c>
      <c r="D15" s="196"/>
      <c r="E15" s="197"/>
      <c r="F15" s="197"/>
      <c r="G15" s="113"/>
    </row>
    <row r="16" spans="1:32" s="188" customFormat="1" ht="22.15" customHeight="1" x14ac:dyDescent="0.2">
      <c r="A16" s="29"/>
      <c r="B16" s="150" t="s">
        <v>172</v>
      </c>
      <c r="C16" s="121" t="s">
        <v>80</v>
      </c>
      <c r="D16" s="196"/>
      <c r="E16" s="197"/>
      <c r="F16" s="197"/>
      <c r="G16" s="113"/>
    </row>
    <row r="17" spans="1:32" s="188" customFormat="1" ht="22.15" customHeight="1" x14ac:dyDescent="0.2">
      <c r="A17" s="29"/>
      <c r="B17" s="150" t="s">
        <v>173</v>
      </c>
      <c r="C17" s="121" t="s">
        <v>260</v>
      </c>
      <c r="D17" s="196"/>
      <c r="E17" s="197"/>
      <c r="F17" s="197"/>
      <c r="G17" s="113"/>
    </row>
    <row r="18" spans="1:32" s="188" customFormat="1" ht="22.15" customHeight="1" x14ac:dyDescent="0.2">
      <c r="A18" s="29"/>
      <c r="B18" s="150" t="s">
        <v>174</v>
      </c>
      <c r="C18" s="121" t="s">
        <v>81</v>
      </c>
      <c r="D18" s="196"/>
      <c r="E18" s="197"/>
      <c r="F18" s="197"/>
      <c r="G18" s="113"/>
    </row>
    <row r="19" spans="1:32" s="188" customFormat="1" ht="22.15" customHeight="1" x14ac:dyDescent="0.2">
      <c r="A19" s="29"/>
      <c r="B19" s="150" t="s">
        <v>175</v>
      </c>
      <c r="C19" s="147" t="s">
        <v>362</v>
      </c>
      <c r="D19" s="196"/>
      <c r="E19" s="197"/>
      <c r="F19" s="676"/>
      <c r="G19" s="113"/>
    </row>
    <row r="20" spans="1:32" s="188" customFormat="1" ht="22.15" customHeight="1" x14ac:dyDescent="0.2">
      <c r="A20" s="29"/>
      <c r="B20" s="150" t="s">
        <v>176</v>
      </c>
      <c r="C20" s="147"/>
      <c r="D20" s="196"/>
      <c r="E20" s="197"/>
      <c r="F20" s="676"/>
      <c r="G20" s="113"/>
    </row>
    <row r="21" spans="1:32" s="188" customFormat="1" ht="22.15" customHeight="1" x14ac:dyDescent="0.2">
      <c r="A21" s="29"/>
      <c r="B21" s="150" t="s">
        <v>177</v>
      </c>
      <c r="C21" s="147"/>
      <c r="D21" s="196"/>
      <c r="E21" s="197"/>
      <c r="F21" s="676"/>
      <c r="G21" s="113"/>
    </row>
    <row r="22" spans="1:32" s="188" customFormat="1" ht="22.15" customHeight="1" x14ac:dyDescent="0.2">
      <c r="A22" s="29"/>
      <c r="B22" s="150" t="s">
        <v>178</v>
      </c>
      <c r="C22" s="147"/>
      <c r="D22" s="196"/>
      <c r="E22" s="197"/>
      <c r="F22" s="676"/>
      <c r="G22" s="113"/>
    </row>
    <row r="23" spans="1:32" s="188" customFormat="1" ht="22.15" customHeight="1" x14ac:dyDescent="0.2">
      <c r="A23" s="29"/>
      <c r="B23" s="150" t="s">
        <v>179</v>
      </c>
      <c r="C23" s="147"/>
      <c r="D23" s="196"/>
      <c r="E23" s="197"/>
      <c r="F23" s="676"/>
      <c r="G23" s="113"/>
    </row>
    <row r="24" spans="1:32" s="188" customFormat="1" ht="22.15" customHeight="1" x14ac:dyDescent="0.2">
      <c r="A24" s="29"/>
      <c r="B24" s="150" t="s">
        <v>180</v>
      </c>
      <c r="C24" s="147"/>
      <c r="D24" s="196"/>
      <c r="E24" s="197"/>
      <c r="F24" s="676"/>
      <c r="G24" s="113"/>
    </row>
    <row r="25" spans="1:32" s="188" customFormat="1" ht="22.15" customHeight="1" x14ac:dyDescent="0.2">
      <c r="A25" s="29"/>
      <c r="B25" s="150" t="s">
        <v>181</v>
      </c>
      <c r="C25" s="147"/>
      <c r="D25" s="196"/>
      <c r="E25" s="197"/>
      <c r="F25" s="676"/>
      <c r="G25" s="113"/>
    </row>
    <row r="26" spans="1:32" s="188" customFormat="1" ht="22.15" customHeight="1" x14ac:dyDescent="0.2">
      <c r="A26" s="29"/>
      <c r="B26" s="150" t="s">
        <v>182</v>
      </c>
      <c r="C26" s="147"/>
      <c r="D26" s="196"/>
      <c r="E26" s="197"/>
      <c r="F26" s="197"/>
      <c r="G26" s="113"/>
    </row>
    <row r="27" spans="1:32" s="188" customFormat="1" ht="22.15" customHeight="1" x14ac:dyDescent="0.2">
      <c r="A27" s="29"/>
      <c r="B27" s="150" t="s">
        <v>183</v>
      </c>
      <c r="C27" s="147"/>
      <c r="D27" s="196"/>
      <c r="E27" s="197"/>
      <c r="F27" s="197"/>
      <c r="G27" s="113"/>
    </row>
    <row r="28" spans="1:32" s="188" customFormat="1" ht="22.15" customHeight="1" thickBot="1" x14ac:dyDescent="0.25">
      <c r="A28" s="29"/>
      <c r="B28" s="340" t="s">
        <v>184</v>
      </c>
      <c r="C28" s="147"/>
      <c r="D28" s="196"/>
      <c r="E28" s="197"/>
      <c r="F28" s="197"/>
      <c r="G28" s="195"/>
    </row>
    <row r="29" spans="1:32" s="188" customFormat="1" ht="22.15" customHeight="1" thickBot="1" x14ac:dyDescent="0.25">
      <c r="A29" s="29"/>
      <c r="B29" s="593" t="s">
        <v>185</v>
      </c>
      <c r="C29" s="619" t="s">
        <v>350</v>
      </c>
      <c r="D29" s="559"/>
      <c r="E29" s="638">
        <f>SUM(E10:E28)</f>
        <v>0</v>
      </c>
      <c r="F29" s="560"/>
      <c r="G29" s="559"/>
    </row>
    <row r="30" spans="1:32" ht="16.899999999999999" customHeight="1" x14ac:dyDescent="0.2">
      <c r="B30" s="357" t="s">
        <v>82</v>
      </c>
      <c r="C30" s="247" t="s">
        <v>83</v>
      </c>
      <c r="D30" s="8"/>
      <c r="E30" s="190"/>
      <c r="F30" s="190"/>
    </row>
    <row r="31" spans="1:32" ht="16.899999999999999" customHeight="1" x14ac:dyDescent="0.2">
      <c r="B31" s="270"/>
      <c r="C31" s="242" t="s">
        <v>84</v>
      </c>
      <c r="D31" s="191"/>
      <c r="E31" s="192"/>
      <c r="F31" s="192"/>
    </row>
    <row r="32" spans="1:32" s="10" customFormat="1" ht="16.899999999999999" customHeight="1" x14ac:dyDescent="0.2">
      <c r="A32" s="28"/>
      <c r="B32" s="387"/>
      <c r="C32" s="388" t="s">
        <v>85</v>
      </c>
      <c r="D32" s="191"/>
      <c r="E32" s="192"/>
      <c r="F32" s="192"/>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row>
    <row r="33" spans="2:2" ht="6" customHeight="1" x14ac:dyDescent="0.2">
      <c r="B33" s="19"/>
    </row>
    <row r="34" spans="2:2" ht="5.45" hidden="1" customHeight="1" x14ac:dyDescent="0.2"/>
  </sheetData>
  <sheetProtection password="E69B" sheet="1" selectLockedCells="1"/>
  <phoneticPr fontId="0" type="noConversion"/>
  <dataValidations count="4">
    <dataValidation allowBlank="1" showInputMessage="1" showErrorMessage="1" prompt="Enter Cost Center Description" sqref="G10:G28" xr:uid="{00000000-0002-0000-0500-000000000000}"/>
    <dataValidation allowBlank="1" showInputMessage="1" showErrorMessage="1" prompt="Enter &quot;A&quot; for COST_x000a_Enter &quot;B&quot; for REVENUE" sqref="D10:D28" xr:uid="{00000000-0002-0000-0500-000001000000}"/>
    <dataValidation allowBlank="1" showInputMessage="1" showErrorMessage="1" prompt="Enter Description" sqref="C19:C28" xr:uid="{00000000-0002-0000-0500-000002000000}"/>
    <dataValidation allowBlank="1" showInputMessage="1" showErrorMessage="1" prompt="Enter a Positive or Negative Number" sqref="E10:F28" xr:uid="{00000000-0002-0000-0500-000003000000}"/>
  </dataValidations>
  <printOptions horizontalCentered="1"/>
  <pageMargins left="0.5" right="0.5" top="0.5" bottom="0.5" header="0.3" footer="0.3"/>
  <pageSetup scale="77"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0"/>
  <sheetViews>
    <sheetView showGridLines="0" zoomScaleNormal="100" zoomScaleSheetLayoutView="100" workbookViewId="0">
      <selection activeCell="D11" sqref="D11"/>
    </sheetView>
  </sheetViews>
  <sheetFormatPr defaultColWidth="0" defaultRowHeight="15.75" zeroHeight="1" x14ac:dyDescent="0.25"/>
  <cols>
    <col min="1" max="1" width="0.7109375" customWidth="1"/>
    <col min="2" max="2" width="4.140625" style="26" customWidth="1"/>
    <col min="3" max="3" width="38.7109375" style="1" customWidth="1"/>
    <col min="4" max="11" width="17.7109375" style="5" customWidth="1"/>
    <col min="12" max="12" width="1" style="27" customWidth="1"/>
    <col min="13" max="16384" width="8.85546875" hidden="1"/>
  </cols>
  <sheetData>
    <row r="1" spans="2:12" s="135" customFormat="1" ht="4.9000000000000004" customHeight="1" x14ac:dyDescent="0.25">
      <c r="B1" s="351" t="s">
        <v>149</v>
      </c>
      <c r="D1" s="33"/>
      <c r="E1" s="33"/>
      <c r="F1" s="33"/>
      <c r="G1" s="33"/>
      <c r="H1" s="33"/>
      <c r="I1" s="33"/>
      <c r="J1" s="33"/>
      <c r="K1" s="33"/>
      <c r="L1" s="341"/>
    </row>
    <row r="2" spans="2:12" s="135" customFormat="1" ht="16.899999999999999" customHeight="1" x14ac:dyDescent="0.25">
      <c r="B2" s="117" t="s">
        <v>255</v>
      </c>
      <c r="C2" s="117"/>
      <c r="D2" s="198"/>
      <c r="E2" s="198"/>
      <c r="F2" s="198"/>
      <c r="G2" s="198"/>
      <c r="H2" s="198"/>
      <c r="I2" s="198"/>
      <c r="J2" s="198"/>
      <c r="K2" s="198"/>
      <c r="L2" s="341"/>
    </row>
    <row r="3" spans="2:12" s="135" customFormat="1" ht="16.899999999999999" customHeight="1" x14ac:dyDescent="0.25">
      <c r="B3" s="117" t="s">
        <v>24</v>
      </c>
      <c r="C3" s="117"/>
      <c r="D3" s="198"/>
      <c r="E3" s="198"/>
      <c r="F3" s="198"/>
      <c r="G3" s="198"/>
      <c r="H3" s="198"/>
      <c r="I3" s="198"/>
      <c r="J3" s="198"/>
      <c r="K3" s="198"/>
      <c r="L3" s="341"/>
    </row>
    <row r="4" spans="2:12" s="135" customFormat="1" ht="16.899999999999999" customHeight="1" x14ac:dyDescent="0.25">
      <c r="B4" s="118" t="s">
        <v>122</v>
      </c>
      <c r="C4" s="118"/>
      <c r="D4" s="104"/>
      <c r="E4" s="104"/>
      <c r="F4" s="104"/>
      <c r="G4" s="104"/>
      <c r="H4" s="104"/>
      <c r="I4" s="104"/>
      <c r="J4" s="104"/>
      <c r="K4" s="104"/>
      <c r="L4" s="341"/>
    </row>
    <row r="5" spans="2:12" s="135" customFormat="1" ht="16.899999999999999" customHeight="1" thickBot="1" x14ac:dyDescent="0.3">
      <c r="B5" s="118"/>
      <c r="C5" s="118"/>
      <c r="D5" s="104"/>
      <c r="E5" s="104"/>
      <c r="F5" s="104"/>
      <c r="G5" s="104"/>
      <c r="H5" s="104"/>
      <c r="I5" s="104"/>
      <c r="J5" s="639"/>
      <c r="K5" s="639" t="s">
        <v>116</v>
      </c>
      <c r="L5" s="341"/>
    </row>
    <row r="6" spans="2:12" s="29" customFormat="1" ht="22.15" customHeight="1" x14ac:dyDescent="0.25">
      <c r="B6" s="97" t="s">
        <v>91</v>
      </c>
      <c r="C6" s="98"/>
      <c r="D6" s="157"/>
      <c r="E6" s="157"/>
      <c r="F6" s="97" t="s">
        <v>55</v>
      </c>
      <c r="G6" s="99"/>
      <c r="H6" s="99"/>
      <c r="I6" s="99"/>
      <c r="J6" s="99"/>
      <c r="K6" s="100"/>
      <c r="L6" s="102"/>
    </row>
    <row r="7" spans="2:12" s="29" customFormat="1" ht="22.15" customHeight="1" thickBot="1" x14ac:dyDescent="0.3">
      <c r="B7" s="342"/>
      <c r="C7" s="489">
        <f>'1B'!C7</f>
        <v>0</v>
      </c>
      <c r="D7" s="199"/>
      <c r="E7" s="199"/>
      <c r="F7" s="545" t="s">
        <v>1</v>
      </c>
      <c r="G7" s="561">
        <f>'1B'!H7</f>
        <v>0</v>
      </c>
      <c r="H7" s="562"/>
      <c r="I7" s="563" t="s">
        <v>301</v>
      </c>
      <c r="J7" s="561">
        <f>'1B'!J7</f>
        <v>0</v>
      </c>
      <c r="K7" s="201"/>
      <c r="L7" s="102"/>
    </row>
    <row r="8" spans="2:12" s="13" customFormat="1" ht="45" customHeight="1" thickBot="1" x14ac:dyDescent="0.25">
      <c r="B8" s="343"/>
      <c r="C8" s="334" t="s">
        <v>225</v>
      </c>
      <c r="D8" s="566" t="s">
        <v>108</v>
      </c>
      <c r="E8" s="304" t="s">
        <v>108</v>
      </c>
      <c r="F8" s="304" t="s">
        <v>108</v>
      </c>
      <c r="G8" s="304" t="s">
        <v>108</v>
      </c>
      <c r="H8" s="304" t="s">
        <v>108</v>
      </c>
      <c r="I8" s="304" t="s">
        <v>108</v>
      </c>
      <c r="J8" s="443" t="s">
        <v>131</v>
      </c>
      <c r="K8" s="564" t="s">
        <v>4</v>
      </c>
      <c r="L8" s="344"/>
    </row>
    <row r="9" spans="2:12" s="13" customFormat="1" ht="22.15" customHeight="1" thickBot="1" x14ac:dyDescent="0.25">
      <c r="B9" s="345"/>
      <c r="C9" s="346"/>
      <c r="D9" s="566" t="s">
        <v>11</v>
      </c>
      <c r="E9" s="304" t="s">
        <v>12</v>
      </c>
      <c r="F9" s="304" t="s">
        <v>13</v>
      </c>
      <c r="G9" s="304" t="s">
        <v>0</v>
      </c>
      <c r="H9" s="304" t="s">
        <v>14</v>
      </c>
      <c r="I9" s="304" t="s">
        <v>15</v>
      </c>
      <c r="J9" s="304" t="s">
        <v>130</v>
      </c>
      <c r="K9" s="565" t="s">
        <v>132</v>
      </c>
      <c r="L9" s="344"/>
    </row>
    <row r="10" spans="2:12" s="13" customFormat="1" ht="22.15" customHeight="1" thickBot="1" x14ac:dyDescent="0.25">
      <c r="B10" s="347"/>
      <c r="C10" s="89" t="s">
        <v>226</v>
      </c>
      <c r="D10" s="648"/>
      <c r="E10" s="200"/>
      <c r="F10" s="200"/>
      <c r="G10" s="442" t="s">
        <v>109</v>
      </c>
      <c r="H10" s="200"/>
      <c r="I10" s="200"/>
      <c r="J10" s="200"/>
      <c r="K10" s="648"/>
      <c r="L10" s="344"/>
    </row>
    <row r="11" spans="2:12" s="188" customFormat="1" ht="22.15" customHeight="1" x14ac:dyDescent="0.25">
      <c r="B11" s="209" t="s">
        <v>166</v>
      </c>
      <c r="C11" s="163" t="s">
        <v>47</v>
      </c>
      <c r="D11" s="497"/>
      <c r="E11" s="497"/>
      <c r="F11" s="497"/>
      <c r="G11" s="497"/>
      <c r="H11" s="497"/>
      <c r="I11" s="497"/>
      <c r="J11" s="497"/>
      <c r="K11" s="206">
        <f>SUM(D11:J11)</f>
        <v>0</v>
      </c>
      <c r="L11" s="88"/>
    </row>
    <row r="12" spans="2:12" s="188" customFormat="1" ht="22.15" customHeight="1" x14ac:dyDescent="0.25">
      <c r="B12" s="210" t="s">
        <v>167</v>
      </c>
      <c r="C12" s="189" t="s">
        <v>280</v>
      </c>
      <c r="D12" s="491"/>
      <c r="E12" s="491"/>
      <c r="F12" s="491"/>
      <c r="G12" s="491"/>
      <c r="H12" s="491"/>
      <c r="I12" s="491"/>
      <c r="J12" s="491"/>
      <c r="K12" s="207">
        <f>SUM(D12:J12)</f>
        <v>0</v>
      </c>
      <c r="L12" s="88"/>
    </row>
    <row r="13" spans="2:12" s="188" customFormat="1" ht="22.15" customHeight="1" x14ac:dyDescent="0.25">
      <c r="B13" s="210" t="s">
        <v>168</v>
      </c>
      <c r="C13" s="189" t="s">
        <v>279</v>
      </c>
      <c r="D13" s="491"/>
      <c r="E13" s="491"/>
      <c r="F13" s="491"/>
      <c r="G13" s="491"/>
      <c r="H13" s="491"/>
      <c r="I13" s="491"/>
      <c r="J13" s="491"/>
      <c r="K13" s="207">
        <f t="shared" ref="K13:K24" si="0">SUM(D13:J13)</f>
        <v>0</v>
      </c>
      <c r="L13" s="88"/>
    </row>
    <row r="14" spans="2:12" s="188" customFormat="1" ht="22.15" customHeight="1" x14ac:dyDescent="0.25">
      <c r="B14" s="210" t="s">
        <v>169</v>
      </c>
      <c r="C14" s="646" t="str">
        <f>'2A'!C14</f>
        <v>Other (Specify)</v>
      </c>
      <c r="D14" s="491"/>
      <c r="E14" s="491"/>
      <c r="F14" s="491"/>
      <c r="G14" s="491"/>
      <c r="H14" s="491"/>
      <c r="I14" s="491"/>
      <c r="J14" s="491"/>
      <c r="K14" s="207">
        <f t="shared" si="0"/>
        <v>0</v>
      </c>
      <c r="L14" s="88"/>
    </row>
    <row r="15" spans="2:12" s="188" customFormat="1" ht="22.15" customHeight="1" x14ac:dyDescent="0.25">
      <c r="B15" s="210" t="s">
        <v>170</v>
      </c>
      <c r="C15" s="646"/>
      <c r="D15" s="491"/>
      <c r="E15" s="491"/>
      <c r="F15" s="491"/>
      <c r="G15" s="491"/>
      <c r="H15" s="491"/>
      <c r="I15" s="491"/>
      <c r="J15" s="491"/>
      <c r="K15" s="207">
        <f t="shared" si="0"/>
        <v>0</v>
      </c>
      <c r="L15" s="88"/>
    </row>
    <row r="16" spans="2:12" s="188" customFormat="1" ht="22.15" customHeight="1" x14ac:dyDescent="0.25">
      <c r="B16" s="210" t="s">
        <v>171</v>
      </c>
      <c r="C16" s="646"/>
      <c r="D16" s="491"/>
      <c r="E16" s="491"/>
      <c r="F16" s="491"/>
      <c r="G16" s="491"/>
      <c r="H16" s="491"/>
      <c r="I16" s="491"/>
      <c r="J16" s="491"/>
      <c r="K16" s="207">
        <f t="shared" si="0"/>
        <v>0</v>
      </c>
      <c r="L16" s="88"/>
    </row>
    <row r="17" spans="2:12" s="188" customFormat="1" ht="22.15" customHeight="1" x14ac:dyDescent="0.25">
      <c r="B17" s="210" t="s">
        <v>172</v>
      </c>
      <c r="C17" s="147"/>
      <c r="D17" s="498"/>
      <c r="E17" s="498"/>
      <c r="F17" s="498"/>
      <c r="G17" s="498"/>
      <c r="H17" s="498"/>
      <c r="I17" s="498"/>
      <c r="J17" s="498"/>
      <c r="K17" s="207">
        <f t="shared" si="0"/>
        <v>0</v>
      </c>
      <c r="L17" s="88"/>
    </row>
    <row r="18" spans="2:12" s="188" customFormat="1" ht="22.15" customHeight="1" x14ac:dyDescent="0.25">
      <c r="B18" s="210" t="s">
        <v>173</v>
      </c>
      <c r="C18" s="147"/>
      <c r="D18" s="498"/>
      <c r="E18" s="498"/>
      <c r="F18" s="498"/>
      <c r="G18" s="498"/>
      <c r="H18" s="498"/>
      <c r="I18" s="498"/>
      <c r="J18" s="498"/>
      <c r="K18" s="207">
        <f t="shared" si="0"/>
        <v>0</v>
      </c>
      <c r="L18" s="88"/>
    </row>
    <row r="19" spans="2:12" s="188" customFormat="1" ht="22.15" customHeight="1" x14ac:dyDescent="0.25">
      <c r="B19" s="210" t="s">
        <v>174</v>
      </c>
      <c r="C19" s="147"/>
      <c r="D19" s="498"/>
      <c r="E19" s="498"/>
      <c r="F19" s="498"/>
      <c r="G19" s="498"/>
      <c r="H19" s="498"/>
      <c r="I19" s="498"/>
      <c r="J19" s="498"/>
      <c r="K19" s="207">
        <f t="shared" si="0"/>
        <v>0</v>
      </c>
      <c r="L19" s="88"/>
    </row>
    <row r="20" spans="2:12" s="188" customFormat="1" ht="22.15" customHeight="1" x14ac:dyDescent="0.25">
      <c r="B20" s="210" t="s">
        <v>175</v>
      </c>
      <c r="C20" s="147"/>
      <c r="D20" s="498"/>
      <c r="E20" s="498"/>
      <c r="F20" s="498"/>
      <c r="G20" s="498"/>
      <c r="H20" s="498"/>
      <c r="I20" s="498"/>
      <c r="J20" s="498"/>
      <c r="K20" s="207">
        <f t="shared" si="0"/>
        <v>0</v>
      </c>
      <c r="L20" s="88"/>
    </row>
    <row r="21" spans="2:12" s="188" customFormat="1" ht="22.15" customHeight="1" x14ac:dyDescent="0.25">
      <c r="B21" s="210" t="s">
        <v>176</v>
      </c>
      <c r="C21" s="147"/>
      <c r="D21" s="498"/>
      <c r="E21" s="498"/>
      <c r="F21" s="498"/>
      <c r="G21" s="498"/>
      <c r="H21" s="498"/>
      <c r="I21" s="498"/>
      <c r="J21" s="498"/>
      <c r="K21" s="207">
        <f t="shared" si="0"/>
        <v>0</v>
      </c>
      <c r="L21" s="88"/>
    </row>
    <row r="22" spans="2:12" s="188" customFormat="1" ht="22.15" customHeight="1" x14ac:dyDescent="0.25">
      <c r="B22" s="210" t="s">
        <v>177</v>
      </c>
      <c r="C22" s="147"/>
      <c r="D22" s="498"/>
      <c r="E22" s="498"/>
      <c r="F22" s="498"/>
      <c r="G22" s="498"/>
      <c r="H22" s="498"/>
      <c r="I22" s="498"/>
      <c r="J22" s="498"/>
      <c r="K22" s="207">
        <f t="shared" si="0"/>
        <v>0</v>
      </c>
      <c r="L22" s="88"/>
    </row>
    <row r="23" spans="2:12" s="188" customFormat="1" ht="22.15" customHeight="1" x14ac:dyDescent="0.25">
      <c r="B23" s="210" t="s">
        <v>178</v>
      </c>
      <c r="C23" s="147"/>
      <c r="D23" s="498"/>
      <c r="E23" s="498"/>
      <c r="F23" s="498"/>
      <c r="G23" s="498"/>
      <c r="H23" s="498"/>
      <c r="I23" s="498"/>
      <c r="J23" s="498"/>
      <c r="K23" s="207">
        <f t="shared" si="0"/>
        <v>0</v>
      </c>
      <c r="L23" s="88"/>
    </row>
    <row r="24" spans="2:12" s="188" customFormat="1" ht="22.15" customHeight="1" thickBot="1" x14ac:dyDescent="0.3">
      <c r="B24" s="211" t="s">
        <v>179</v>
      </c>
      <c r="C24" s="147"/>
      <c r="D24" s="499"/>
      <c r="E24" s="499"/>
      <c r="F24" s="499"/>
      <c r="G24" s="499"/>
      <c r="H24" s="499"/>
      <c r="I24" s="499"/>
      <c r="J24" s="499"/>
      <c r="K24" s="208">
        <f t="shared" si="0"/>
        <v>0</v>
      </c>
      <c r="L24" s="88"/>
    </row>
    <row r="25" spans="2:12" s="633" customFormat="1" ht="22.15" customHeight="1" thickBot="1" x14ac:dyDescent="0.3">
      <c r="B25" s="643" t="s">
        <v>180</v>
      </c>
      <c r="C25" s="634" t="s">
        <v>300</v>
      </c>
      <c r="D25" s="630">
        <f>SUM(D11:D24)</f>
        <v>0</v>
      </c>
      <c r="E25" s="630">
        <f t="shared" ref="E25:J25" si="1">SUM(E11:E24)</f>
        <v>0</v>
      </c>
      <c r="F25" s="630">
        <f>SUM(F11:F24)</f>
        <v>0</v>
      </c>
      <c r="G25" s="630">
        <f t="shared" si="1"/>
        <v>0</v>
      </c>
      <c r="H25" s="630">
        <f t="shared" si="1"/>
        <v>0</v>
      </c>
      <c r="I25" s="630">
        <f>SUM(I11:I24)</f>
        <v>0</v>
      </c>
      <c r="J25" s="630">
        <f t="shared" si="1"/>
        <v>0</v>
      </c>
      <c r="K25" s="644">
        <f>SUM(K11:K24)</f>
        <v>0</v>
      </c>
      <c r="L25" s="645"/>
    </row>
    <row r="26" spans="2:12" s="114" customFormat="1" ht="16.899999999999999" customHeight="1" x14ac:dyDescent="0.2">
      <c r="B26" s="358" t="s">
        <v>261</v>
      </c>
      <c r="C26" s="163" t="s">
        <v>265</v>
      </c>
      <c r="D26" s="640"/>
      <c r="E26" s="640"/>
      <c r="F26" s="640"/>
      <c r="G26" s="640"/>
      <c r="H26" s="640"/>
      <c r="I26" s="640"/>
      <c r="J26" s="640"/>
      <c r="K26" s="641"/>
      <c r="L26" s="27"/>
    </row>
    <row r="27" spans="2:12" s="114" customFormat="1" ht="16.899999999999999" customHeight="1" x14ac:dyDescent="0.25">
      <c r="B27" s="358" t="s">
        <v>262</v>
      </c>
      <c r="C27" s="360" t="s">
        <v>264</v>
      </c>
      <c r="D27" s="360"/>
      <c r="E27" s="5"/>
      <c r="F27" s="5"/>
      <c r="G27" s="5"/>
      <c r="H27" s="5"/>
      <c r="I27" s="5"/>
      <c r="J27" s="5"/>
      <c r="K27" s="5"/>
      <c r="L27" s="27"/>
    </row>
    <row r="28" spans="2:12" s="114" customFormat="1" ht="16.899999999999999" customHeight="1" x14ac:dyDescent="0.25">
      <c r="B28" s="359" t="s">
        <v>263</v>
      </c>
      <c r="C28" s="220" t="s">
        <v>291</v>
      </c>
      <c r="D28" s="220"/>
      <c r="E28" s="5"/>
      <c r="F28" s="5"/>
      <c r="G28" s="5"/>
      <c r="H28" s="5"/>
      <c r="I28" s="5"/>
      <c r="J28" s="5"/>
      <c r="K28" s="5"/>
      <c r="L28" s="27"/>
    </row>
    <row r="29" spans="2:12" s="10" customFormat="1" ht="5.45" customHeight="1" x14ac:dyDescent="0.25">
      <c r="B29" s="26"/>
      <c r="C29" s="389"/>
      <c r="D29" s="642"/>
      <c r="E29" s="88"/>
      <c r="F29" s="88"/>
      <c r="G29" s="88"/>
      <c r="H29" s="88"/>
      <c r="I29" s="88"/>
      <c r="J29" s="88"/>
      <c r="K29" s="88"/>
      <c r="L29" s="27"/>
    </row>
    <row r="31" spans="2:12" ht="4.9000000000000004" hidden="1" customHeight="1" x14ac:dyDescent="0.25"/>
    <row r="40" spans="2:12" hidden="1" x14ac:dyDescent="0.25">
      <c r="B40" s="27"/>
      <c r="L40" s="10"/>
    </row>
  </sheetData>
  <sheetProtection password="E69B" sheet="1" selectLockedCells="1"/>
  <phoneticPr fontId="0" type="noConversion"/>
  <dataValidations xWindow="1087" yWindow="887" count="4">
    <dataValidation allowBlank="1" showInputMessage="1" showErrorMessage="1" prompt="Enter Cost Center Description" sqref="C17:C24" xr:uid="{00000000-0002-0000-0600-000000000000}"/>
    <dataValidation allowBlank="1" showInputMessage="1" showErrorMessage="1" prompt="If Other Specify" sqref="C14:C16" xr:uid="{00000000-0002-0000-0600-000001000000}"/>
    <dataValidation allowBlank="1" showInputMessage="1" showErrorMessage="1" prompt="Enter a Positive or Negative Number" sqref="D11:I24" xr:uid="{00000000-0002-0000-0600-000002000000}"/>
    <dataValidation allowBlank="1" showInputMessage="1" showErrorMessage="1" prompt="Report the direct expenses related to nonreimbursable activity and/or nonhealth care components." sqref="J11:J24" xr:uid="{00000000-0002-0000-0600-000003000000}"/>
  </dataValidations>
  <printOptions horizontalCentered="1"/>
  <pageMargins left="0.5" right="0.5" top="0.5" bottom="0.5" header="0.3" footer="0.3"/>
  <pageSetup scale="70"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3"/>
  <sheetViews>
    <sheetView showGridLines="0" zoomScaleNormal="100" zoomScaleSheetLayoutView="100" workbookViewId="0">
      <selection activeCell="D11" sqref="D11"/>
    </sheetView>
  </sheetViews>
  <sheetFormatPr defaultColWidth="0" defaultRowHeight="15" zeroHeight="1" x14ac:dyDescent="0.2"/>
  <cols>
    <col min="1" max="1" width="1.42578125" customWidth="1"/>
    <col min="2" max="2" width="4.140625" customWidth="1"/>
    <col min="3" max="3" width="40.7109375" customWidth="1"/>
    <col min="4" max="11" width="17.7109375" style="188" customWidth="1"/>
    <col min="12" max="12" width="0.7109375" customWidth="1"/>
    <col min="13" max="16384" width="8.85546875" hidden="1"/>
  </cols>
  <sheetData>
    <row r="1" spans="2:11" s="135" customFormat="1" ht="4.9000000000000004" customHeight="1" x14ac:dyDescent="0.25">
      <c r="B1" s="351" t="s">
        <v>149</v>
      </c>
      <c r="D1" s="33"/>
      <c r="E1" s="33"/>
      <c r="F1" s="33"/>
      <c r="G1" s="33"/>
      <c r="H1" s="33"/>
      <c r="I1" s="33"/>
      <c r="J1" s="33"/>
      <c r="K1" s="33"/>
    </row>
    <row r="2" spans="2:11" s="135" customFormat="1" ht="16.899999999999999" customHeight="1" x14ac:dyDescent="0.25">
      <c r="B2" s="117" t="s">
        <v>255</v>
      </c>
      <c r="C2" s="117"/>
      <c r="D2" s="198"/>
      <c r="E2" s="198"/>
      <c r="F2" s="198"/>
      <c r="G2" s="198"/>
      <c r="H2" s="198"/>
      <c r="I2" s="198"/>
      <c r="J2" s="198"/>
      <c r="K2" s="198"/>
    </row>
    <row r="3" spans="2:11" s="135" customFormat="1" ht="16.899999999999999" customHeight="1" x14ac:dyDescent="0.25">
      <c r="B3" s="117" t="s">
        <v>24</v>
      </c>
      <c r="C3" s="117"/>
      <c r="D3" s="198"/>
      <c r="E3" s="198"/>
      <c r="F3" s="198"/>
      <c r="G3" s="198"/>
      <c r="H3" s="198"/>
      <c r="I3" s="198"/>
      <c r="J3" s="198"/>
      <c r="K3" s="198"/>
    </row>
    <row r="4" spans="2:11" s="135" customFormat="1" ht="16.899999999999999" customHeight="1" x14ac:dyDescent="0.25">
      <c r="B4" s="118" t="s">
        <v>123</v>
      </c>
      <c r="C4" s="118"/>
      <c r="D4" s="104"/>
      <c r="E4" s="104"/>
      <c r="F4" s="104"/>
      <c r="G4" s="104"/>
      <c r="H4" s="104"/>
      <c r="I4" s="104"/>
      <c r="J4" s="104"/>
      <c r="K4" s="104"/>
    </row>
    <row r="5" spans="2:11" s="135" customFormat="1" ht="16.899999999999999" customHeight="1" thickBot="1" x14ac:dyDescent="0.3">
      <c r="B5" s="156"/>
      <c r="C5" s="156"/>
      <c r="D5" s="265"/>
      <c r="E5" s="265"/>
      <c r="F5" s="265"/>
      <c r="G5" s="265"/>
      <c r="H5" s="265"/>
      <c r="I5" s="265"/>
      <c r="J5" s="24"/>
      <c r="K5" s="24" t="s">
        <v>117</v>
      </c>
    </row>
    <row r="6" spans="2:11" s="12" customFormat="1" ht="22.15" customHeight="1" x14ac:dyDescent="0.25">
      <c r="B6" s="97" t="s">
        <v>91</v>
      </c>
      <c r="C6" s="98"/>
      <c r="D6" s="157"/>
      <c r="E6" s="157"/>
      <c r="F6" s="97" t="s">
        <v>55</v>
      </c>
      <c r="G6" s="99"/>
      <c r="H6" s="99"/>
      <c r="I6" s="99"/>
      <c r="J6" s="215"/>
      <c r="K6" s="100"/>
    </row>
    <row r="7" spans="2:11" s="12" customFormat="1" ht="22.15" customHeight="1" thickBot="1" x14ac:dyDescent="0.3">
      <c r="B7" s="31"/>
      <c r="C7" s="489">
        <f>'1B'!C7</f>
        <v>0</v>
      </c>
      <c r="D7" s="562"/>
      <c r="E7" s="562"/>
      <c r="F7" s="545" t="s">
        <v>1</v>
      </c>
      <c r="G7" s="567">
        <f>'1B'!H7</f>
        <v>0</v>
      </c>
      <c r="H7" s="546" t="s">
        <v>301</v>
      </c>
      <c r="I7" s="567">
        <f>'1B'!J7</f>
        <v>0</v>
      </c>
      <c r="J7" s="265"/>
      <c r="K7" s="201"/>
    </row>
    <row r="8" spans="2:11" s="12" customFormat="1" ht="43.15" customHeight="1" thickBot="1" x14ac:dyDescent="0.25">
      <c r="B8" s="348"/>
      <c r="C8" s="349" t="s">
        <v>303</v>
      </c>
      <c r="D8" s="304" t="s">
        <v>108</v>
      </c>
      <c r="E8" s="304" t="s">
        <v>108</v>
      </c>
      <c r="F8" s="304" t="s">
        <v>108</v>
      </c>
      <c r="G8" s="304" t="s">
        <v>108</v>
      </c>
      <c r="H8" s="304" t="s">
        <v>108</v>
      </c>
      <c r="I8" s="304" t="s">
        <v>108</v>
      </c>
      <c r="J8" s="443" t="s">
        <v>131</v>
      </c>
      <c r="K8" s="564" t="s">
        <v>4</v>
      </c>
    </row>
    <row r="9" spans="2:11" s="12" customFormat="1" ht="22.15" customHeight="1" thickBot="1" x14ac:dyDescent="0.25">
      <c r="B9" s="345"/>
      <c r="C9" s="346"/>
      <c r="D9" s="304" t="s">
        <v>11</v>
      </c>
      <c r="E9" s="304" t="s">
        <v>12</v>
      </c>
      <c r="F9" s="304" t="s">
        <v>13</v>
      </c>
      <c r="G9" s="304" t="s">
        <v>0</v>
      </c>
      <c r="H9" s="304" t="s">
        <v>14</v>
      </c>
      <c r="I9" s="304" t="s">
        <v>15</v>
      </c>
      <c r="J9" s="304" t="s">
        <v>130</v>
      </c>
      <c r="K9" s="565" t="s">
        <v>132</v>
      </c>
    </row>
    <row r="10" spans="2:11" s="12" customFormat="1" ht="22.15" customHeight="1" thickBot="1" x14ac:dyDescent="0.25">
      <c r="B10" s="31"/>
      <c r="C10" s="89" t="s">
        <v>227</v>
      </c>
      <c r="D10" s="314"/>
      <c r="E10" s="200"/>
      <c r="F10" s="200"/>
      <c r="G10" s="25" t="s">
        <v>109</v>
      </c>
      <c r="H10" s="200"/>
      <c r="I10" s="200"/>
      <c r="J10" s="200"/>
      <c r="K10" s="314"/>
    </row>
    <row r="11" spans="2:11" ht="22.15" customHeight="1" x14ac:dyDescent="0.2">
      <c r="B11" s="193" t="s">
        <v>166</v>
      </c>
      <c r="C11" s="120" t="s">
        <v>286</v>
      </c>
      <c r="D11" s="212"/>
      <c r="E11" s="212"/>
      <c r="F11" s="212"/>
      <c r="G11" s="212"/>
      <c r="H11" s="212"/>
      <c r="I11" s="212"/>
      <c r="J11" s="212"/>
      <c r="K11" s="206">
        <f>SUM(D11:J11)</f>
        <v>0</v>
      </c>
    </row>
    <row r="12" spans="2:11" ht="22.15" customHeight="1" x14ac:dyDescent="0.2">
      <c r="B12" s="151" t="s">
        <v>167</v>
      </c>
      <c r="C12" s="121" t="s">
        <v>285</v>
      </c>
      <c r="D12" s="140"/>
      <c r="E12" s="140"/>
      <c r="F12" s="140"/>
      <c r="G12" s="140"/>
      <c r="H12" s="140"/>
      <c r="I12" s="140"/>
      <c r="J12" s="140"/>
      <c r="K12" s="207">
        <f>SUM(D12:J12)</f>
        <v>0</v>
      </c>
    </row>
    <row r="13" spans="2:11" ht="22.15" customHeight="1" x14ac:dyDescent="0.2">
      <c r="B13" s="151" t="s">
        <v>168</v>
      </c>
      <c r="C13" s="121" t="s">
        <v>48</v>
      </c>
      <c r="D13" s="140"/>
      <c r="E13" s="140"/>
      <c r="F13" s="140"/>
      <c r="G13" s="140"/>
      <c r="H13" s="140"/>
      <c r="I13" s="140"/>
      <c r="J13" s="140"/>
      <c r="K13" s="207">
        <f t="shared" ref="K13:K26" si="0">SUM(D13:J13)</f>
        <v>0</v>
      </c>
    </row>
    <row r="14" spans="2:11" ht="22.15" customHeight="1" x14ac:dyDescent="0.2">
      <c r="B14" s="151" t="s">
        <v>169</v>
      </c>
      <c r="C14" s="121" t="s">
        <v>284</v>
      </c>
      <c r="D14" s="140"/>
      <c r="E14" s="140"/>
      <c r="F14" s="140"/>
      <c r="G14" s="140"/>
      <c r="H14" s="140"/>
      <c r="I14" s="140"/>
      <c r="J14" s="140"/>
      <c r="K14" s="207">
        <f t="shared" si="0"/>
        <v>0</v>
      </c>
    </row>
    <row r="15" spans="2:11" ht="22.15" customHeight="1" x14ac:dyDescent="0.2">
      <c r="B15" s="151" t="s">
        <v>170</v>
      </c>
      <c r="C15" s="121" t="s">
        <v>283</v>
      </c>
      <c r="D15" s="140"/>
      <c r="E15" s="140"/>
      <c r="F15" s="140"/>
      <c r="G15" s="140"/>
      <c r="H15" s="140"/>
      <c r="I15" s="140"/>
      <c r="J15" s="140"/>
      <c r="K15" s="207">
        <f t="shared" si="0"/>
        <v>0</v>
      </c>
    </row>
    <row r="16" spans="2:11" ht="22.15" customHeight="1" x14ac:dyDescent="0.2">
      <c r="B16" s="151" t="s">
        <v>171</v>
      </c>
      <c r="C16" s="121" t="s">
        <v>282</v>
      </c>
      <c r="D16" s="140"/>
      <c r="E16" s="140"/>
      <c r="F16" s="140"/>
      <c r="G16" s="140"/>
      <c r="H16" s="140"/>
      <c r="I16" s="140"/>
      <c r="J16" s="140"/>
      <c r="K16" s="207">
        <f t="shared" si="0"/>
        <v>0</v>
      </c>
    </row>
    <row r="17" spans="2:11" ht="22.15" customHeight="1" x14ac:dyDescent="0.2">
      <c r="B17" s="151" t="s">
        <v>172</v>
      </c>
      <c r="C17" s="121" t="s">
        <v>290</v>
      </c>
      <c r="D17" s="140"/>
      <c r="E17" s="140"/>
      <c r="F17" s="140"/>
      <c r="G17" s="140"/>
      <c r="H17" s="140"/>
      <c r="I17" s="140"/>
      <c r="J17" s="140"/>
      <c r="K17" s="207">
        <f t="shared" si="0"/>
        <v>0</v>
      </c>
    </row>
    <row r="18" spans="2:11" ht="22.15" customHeight="1" x14ac:dyDescent="0.2">
      <c r="B18" s="151" t="s">
        <v>173</v>
      </c>
      <c r="C18" s="121" t="s">
        <v>50</v>
      </c>
      <c r="D18" s="140"/>
      <c r="E18" s="140"/>
      <c r="F18" s="140"/>
      <c r="G18" s="140"/>
      <c r="H18" s="140"/>
      <c r="I18" s="140"/>
      <c r="J18" s="140"/>
      <c r="K18" s="207">
        <f t="shared" si="0"/>
        <v>0</v>
      </c>
    </row>
    <row r="19" spans="2:11" ht="22.15" customHeight="1" x14ac:dyDescent="0.2">
      <c r="B19" s="151" t="s">
        <v>174</v>
      </c>
      <c r="C19" s="121" t="s">
        <v>51</v>
      </c>
      <c r="D19" s="140"/>
      <c r="E19" s="140"/>
      <c r="F19" s="140"/>
      <c r="G19" s="140"/>
      <c r="H19" s="140"/>
      <c r="I19" s="140"/>
      <c r="J19" s="140"/>
      <c r="K19" s="207">
        <f t="shared" si="0"/>
        <v>0</v>
      </c>
    </row>
    <row r="20" spans="2:11" ht="22.15" customHeight="1" x14ac:dyDescent="0.2">
      <c r="B20" s="151" t="s">
        <v>175</v>
      </c>
      <c r="C20" s="121" t="s">
        <v>49</v>
      </c>
      <c r="D20" s="140"/>
      <c r="E20" s="140"/>
      <c r="F20" s="140"/>
      <c r="G20" s="140"/>
      <c r="H20" s="140"/>
      <c r="I20" s="140"/>
      <c r="J20" s="140"/>
      <c r="K20" s="207">
        <f t="shared" si="0"/>
        <v>0</v>
      </c>
    </row>
    <row r="21" spans="2:11" ht="22.15" customHeight="1" x14ac:dyDescent="0.2">
      <c r="B21" s="151" t="s">
        <v>176</v>
      </c>
      <c r="C21" s="121" t="s">
        <v>52</v>
      </c>
      <c r="D21" s="140"/>
      <c r="E21" s="140"/>
      <c r="F21" s="140"/>
      <c r="G21" s="140"/>
      <c r="H21" s="140"/>
      <c r="I21" s="140"/>
      <c r="J21" s="140"/>
      <c r="K21" s="207">
        <f t="shared" si="0"/>
        <v>0</v>
      </c>
    </row>
    <row r="22" spans="2:11" ht="22.15" customHeight="1" x14ac:dyDescent="0.2">
      <c r="B22" s="151" t="s">
        <v>177</v>
      </c>
      <c r="C22" s="121" t="s">
        <v>53</v>
      </c>
      <c r="D22" s="140"/>
      <c r="E22" s="140"/>
      <c r="F22" s="140"/>
      <c r="G22" s="140"/>
      <c r="H22" s="140"/>
      <c r="I22" s="140"/>
      <c r="J22" s="140"/>
      <c r="K22" s="207">
        <f t="shared" si="0"/>
        <v>0</v>
      </c>
    </row>
    <row r="23" spans="2:11" ht="22.15" customHeight="1" x14ac:dyDescent="0.2">
      <c r="B23" s="534" t="s">
        <v>178</v>
      </c>
      <c r="C23" s="647" t="str">
        <f>'2A'!C32</f>
        <v>Other (Specify)</v>
      </c>
      <c r="D23" s="140"/>
      <c r="E23" s="140"/>
      <c r="F23" s="140"/>
      <c r="G23" s="140"/>
      <c r="H23" s="140"/>
      <c r="I23" s="140"/>
      <c r="J23" s="140"/>
      <c r="K23" s="207">
        <f>SUM(D23:J23)</f>
        <v>0</v>
      </c>
    </row>
    <row r="24" spans="2:11" ht="22.15" customHeight="1" x14ac:dyDescent="0.2">
      <c r="B24" s="534" t="s">
        <v>179</v>
      </c>
      <c r="C24" s="647"/>
      <c r="D24" s="140"/>
      <c r="E24" s="140"/>
      <c r="F24" s="140"/>
      <c r="G24" s="140"/>
      <c r="H24" s="140"/>
      <c r="I24" s="140"/>
      <c r="J24" s="140"/>
      <c r="K24" s="207">
        <f>SUM(D24:J24)</f>
        <v>0</v>
      </c>
    </row>
    <row r="25" spans="2:11" ht="22.15" customHeight="1" x14ac:dyDescent="0.2">
      <c r="B25" s="534" t="s">
        <v>180</v>
      </c>
      <c r="C25" s="647"/>
      <c r="D25" s="140"/>
      <c r="E25" s="140"/>
      <c r="F25" s="140"/>
      <c r="G25" s="140"/>
      <c r="H25" s="140"/>
      <c r="I25" s="140"/>
      <c r="J25" s="140"/>
      <c r="K25" s="207">
        <f>SUM(D25:J25)</f>
        <v>0</v>
      </c>
    </row>
    <row r="26" spans="2:11" ht="22.15" customHeight="1" x14ac:dyDescent="0.2">
      <c r="B26" s="534" t="s">
        <v>181</v>
      </c>
      <c r="C26" s="647"/>
      <c r="D26" s="140"/>
      <c r="E26" s="140"/>
      <c r="F26" s="140"/>
      <c r="G26" s="140"/>
      <c r="H26" s="140"/>
      <c r="I26" s="140"/>
      <c r="J26" s="140"/>
      <c r="K26" s="207">
        <f t="shared" si="0"/>
        <v>0</v>
      </c>
    </row>
    <row r="27" spans="2:11" ht="22.15" customHeight="1" thickBot="1" x14ac:dyDescent="0.25">
      <c r="B27" s="535" t="s">
        <v>182</v>
      </c>
      <c r="C27" s="647"/>
      <c r="D27" s="140"/>
      <c r="E27" s="140"/>
      <c r="F27" s="140"/>
      <c r="G27" s="140"/>
      <c r="H27" s="140"/>
      <c r="I27" s="140"/>
      <c r="J27" s="140"/>
      <c r="K27" s="214">
        <f>SUM(D27:J27)</f>
        <v>0</v>
      </c>
    </row>
    <row r="28" spans="2:11" s="633" customFormat="1" ht="22.15" customHeight="1" thickBot="1" x14ac:dyDescent="0.3">
      <c r="B28" s="628" t="s">
        <v>183</v>
      </c>
      <c r="C28" s="634" t="s">
        <v>300</v>
      </c>
      <c r="D28" s="630">
        <f t="shared" ref="D28:J28" si="1">SUM(D11:D27)</f>
        <v>0</v>
      </c>
      <c r="E28" s="630">
        <f t="shared" si="1"/>
        <v>0</v>
      </c>
      <c r="F28" s="630">
        <f t="shared" si="1"/>
        <v>0</v>
      </c>
      <c r="G28" s="630">
        <f t="shared" si="1"/>
        <v>0</v>
      </c>
      <c r="H28" s="630">
        <f t="shared" si="1"/>
        <v>0</v>
      </c>
      <c r="I28" s="630">
        <f t="shared" si="1"/>
        <v>0</v>
      </c>
      <c r="J28" s="630">
        <f t="shared" si="1"/>
        <v>0</v>
      </c>
      <c r="K28" s="644">
        <f>SUM(K11:K27)</f>
        <v>0</v>
      </c>
    </row>
    <row r="29" spans="2:11" ht="16.899999999999999" customHeight="1" x14ac:dyDescent="0.25">
      <c r="B29" s="359" t="s">
        <v>261</v>
      </c>
      <c r="C29" s="163" t="s">
        <v>265</v>
      </c>
      <c r="D29" s="640"/>
      <c r="E29" s="5"/>
      <c r="F29" s="5"/>
      <c r="G29" s="5"/>
      <c r="H29" s="5"/>
      <c r="I29" s="5"/>
      <c r="J29" s="5"/>
      <c r="K29" s="5"/>
    </row>
    <row r="30" spans="2:11" ht="16.899999999999999" customHeight="1" x14ac:dyDescent="0.25">
      <c r="B30" s="359" t="s">
        <v>262</v>
      </c>
      <c r="C30" s="360" t="s">
        <v>266</v>
      </c>
      <c r="D30" s="360"/>
      <c r="E30" s="5"/>
      <c r="F30" s="5"/>
      <c r="G30" s="5"/>
      <c r="H30" s="5"/>
      <c r="I30" s="5"/>
      <c r="J30" s="5"/>
      <c r="K30" s="5"/>
    </row>
    <row r="31" spans="2:11" ht="16.899999999999999" customHeight="1" x14ac:dyDescent="0.25">
      <c r="B31" s="359" t="s">
        <v>263</v>
      </c>
      <c r="C31" s="220" t="s">
        <v>292</v>
      </c>
      <c r="D31" s="220"/>
      <c r="E31" s="5"/>
      <c r="F31" s="5"/>
      <c r="G31" s="5"/>
      <c r="H31" s="5"/>
      <c r="I31" s="5"/>
      <c r="J31" s="5"/>
      <c r="K31" s="5"/>
    </row>
    <row r="32" spans="2:11" ht="8.4499999999999993" customHeight="1" x14ac:dyDescent="0.25">
      <c r="B32" s="4"/>
      <c r="C32" s="1"/>
      <c r="D32" s="5"/>
      <c r="E32" s="5"/>
      <c r="F32" s="5"/>
      <c r="G32" s="5"/>
      <c r="H32" s="5"/>
      <c r="I32" s="5"/>
      <c r="J32" s="5"/>
      <c r="K32" s="5"/>
    </row>
    <row r="33" spans="2:11" ht="4.1500000000000004" hidden="1" customHeight="1" x14ac:dyDescent="0.25">
      <c r="B33" s="4"/>
      <c r="C33" s="1"/>
      <c r="D33" s="5"/>
      <c r="E33" s="5"/>
      <c r="F33" s="5"/>
      <c r="G33" s="5"/>
      <c r="H33" s="5"/>
      <c r="I33" s="5"/>
      <c r="J33" s="5"/>
      <c r="K33" s="5"/>
    </row>
  </sheetData>
  <sheetProtection password="E69B" sheet="1" selectLockedCells="1"/>
  <phoneticPr fontId="0" type="noConversion"/>
  <dataValidations count="3">
    <dataValidation allowBlank="1" showInputMessage="1" showErrorMessage="1" prompt="Enter Cost Center Description" sqref="C23:C27" xr:uid="{00000000-0002-0000-0700-000000000000}"/>
    <dataValidation allowBlank="1" showInputMessage="1" showErrorMessage="1" prompt="Enter a Positive or Negative Number" sqref="D11:I27" xr:uid="{00000000-0002-0000-0700-000001000000}"/>
    <dataValidation allowBlank="1" showInputMessage="1" showErrorMessage="1" prompt="Report the direct expenses related to nonreimbursable activity and/or nonhealth care components." sqref="J11:J27" xr:uid="{00000000-0002-0000-0700-000002000000}"/>
  </dataValidations>
  <printOptions horizontalCentered="1"/>
  <pageMargins left="0.5" right="0.5" top="0.5" bottom="0.5" header="0.3" footer="0.3"/>
  <pageSetup scale="67"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4"/>
  <sheetViews>
    <sheetView showGridLines="0" zoomScaleNormal="100" zoomScaleSheetLayoutView="100" workbookViewId="0">
      <selection activeCell="D11" sqref="D11"/>
    </sheetView>
  </sheetViews>
  <sheetFormatPr defaultColWidth="0" defaultRowHeight="12.75" zeroHeight="1" x14ac:dyDescent="0.2"/>
  <cols>
    <col min="1" max="1" width="1.28515625" customWidth="1"/>
    <col min="2" max="2" width="4.140625" customWidth="1"/>
    <col min="3" max="3" width="37.7109375" customWidth="1"/>
    <col min="4" max="11" width="17.7109375" customWidth="1"/>
    <col min="12" max="12" width="1" customWidth="1"/>
    <col min="13" max="16384" width="8.85546875" hidden="1"/>
  </cols>
  <sheetData>
    <row r="1" spans="2:11" s="12" customFormat="1" ht="4.9000000000000004" customHeight="1" x14ac:dyDescent="0.25">
      <c r="B1" s="351" t="s">
        <v>149</v>
      </c>
    </row>
    <row r="2" spans="2:11" s="12" customFormat="1" ht="16.899999999999999" customHeight="1" x14ac:dyDescent="0.25">
      <c r="B2" s="117" t="s">
        <v>255</v>
      </c>
      <c r="C2" s="117"/>
      <c r="D2" s="117"/>
      <c r="E2" s="117"/>
      <c r="F2" s="117"/>
      <c r="G2" s="117"/>
      <c r="H2" s="117"/>
      <c r="I2" s="117"/>
      <c r="J2" s="117"/>
      <c r="K2" s="117"/>
    </row>
    <row r="3" spans="2:11" s="12" customFormat="1" ht="16.899999999999999" customHeight="1" x14ac:dyDescent="0.25">
      <c r="B3" s="117" t="s">
        <v>24</v>
      </c>
      <c r="C3" s="117"/>
      <c r="D3" s="117"/>
      <c r="E3" s="117"/>
      <c r="F3" s="117"/>
      <c r="G3" s="117"/>
      <c r="H3" s="117"/>
      <c r="I3" s="117"/>
      <c r="J3" s="117"/>
      <c r="K3" s="117"/>
    </row>
    <row r="4" spans="2:11" s="12" customFormat="1" ht="16.899999999999999" customHeight="1" x14ac:dyDescent="0.25">
      <c r="B4" s="118" t="s">
        <v>124</v>
      </c>
      <c r="C4" s="118"/>
      <c r="D4" s="118"/>
      <c r="E4" s="118"/>
      <c r="F4" s="118"/>
      <c r="G4" s="118"/>
      <c r="H4" s="118"/>
      <c r="I4" s="118"/>
      <c r="J4" s="118"/>
      <c r="K4" s="118"/>
    </row>
    <row r="5" spans="2:11" s="12" customFormat="1" ht="16.899999999999999" customHeight="1" thickBot="1" x14ac:dyDescent="0.3">
      <c r="B5" s="361"/>
      <c r="C5" s="361"/>
      <c r="D5" s="361"/>
      <c r="E5" s="361"/>
      <c r="F5" s="361"/>
      <c r="G5" s="361"/>
      <c r="H5" s="361"/>
      <c r="I5" s="361"/>
      <c r="J5" s="119"/>
      <c r="K5" s="119" t="s">
        <v>118</v>
      </c>
    </row>
    <row r="6" spans="2:11" s="29" customFormat="1" ht="22.15" customHeight="1" x14ac:dyDescent="0.25">
      <c r="B6" s="97" t="s">
        <v>91</v>
      </c>
      <c r="C6" s="98"/>
      <c r="D6" s="157"/>
      <c r="E6" s="362"/>
      <c r="F6" s="98" t="s">
        <v>55</v>
      </c>
      <c r="G6" s="99"/>
      <c r="H6" s="99"/>
      <c r="I6" s="99"/>
      <c r="J6" s="99"/>
      <c r="K6" s="100"/>
    </row>
    <row r="7" spans="2:11" s="29" customFormat="1" ht="22.15" customHeight="1" thickBot="1" x14ac:dyDescent="0.3">
      <c r="B7" s="126"/>
      <c r="C7" s="489">
        <f>'1B'!C7</f>
        <v>0</v>
      </c>
      <c r="D7" s="562"/>
      <c r="E7" s="568"/>
      <c r="F7" s="546" t="s">
        <v>1</v>
      </c>
      <c r="G7" s="569">
        <f>'1B'!H7</f>
        <v>0</v>
      </c>
      <c r="H7" s="546" t="s">
        <v>301</v>
      </c>
      <c r="I7" s="569">
        <f>'1B'!J7</f>
        <v>0</v>
      </c>
      <c r="J7" s="570"/>
      <c r="K7" s="201"/>
    </row>
    <row r="8" spans="2:11" s="29" customFormat="1" ht="45" customHeight="1" thickBot="1" x14ac:dyDescent="0.25">
      <c r="B8" s="251"/>
      <c r="C8" s="134" t="s">
        <v>228</v>
      </c>
      <c r="D8" s="304" t="s">
        <v>108</v>
      </c>
      <c r="E8" s="304" t="s">
        <v>108</v>
      </c>
      <c r="F8" s="304" t="s">
        <v>108</v>
      </c>
      <c r="G8" s="304" t="s">
        <v>108</v>
      </c>
      <c r="H8" s="304" t="s">
        <v>108</v>
      </c>
      <c r="I8" s="304" t="s">
        <v>108</v>
      </c>
      <c r="J8" s="443" t="s">
        <v>131</v>
      </c>
      <c r="K8" s="564" t="s">
        <v>4</v>
      </c>
    </row>
    <row r="9" spans="2:11" s="29" customFormat="1" ht="22.15" customHeight="1" thickBot="1" x14ac:dyDescent="0.25">
      <c r="B9" s="345"/>
      <c r="C9" s="346"/>
      <c r="D9" s="304" t="s">
        <v>11</v>
      </c>
      <c r="E9" s="304" t="s">
        <v>12</v>
      </c>
      <c r="F9" s="304" t="s">
        <v>13</v>
      </c>
      <c r="G9" s="304" t="s">
        <v>0</v>
      </c>
      <c r="H9" s="304" t="s">
        <v>14</v>
      </c>
      <c r="I9" s="304" t="s">
        <v>15</v>
      </c>
      <c r="J9" s="304" t="s">
        <v>130</v>
      </c>
      <c r="K9" s="565" t="s">
        <v>132</v>
      </c>
    </row>
    <row r="10" spans="2:11" s="29" customFormat="1" ht="22.15" customHeight="1" thickBot="1" x14ac:dyDescent="0.25">
      <c r="B10" s="126"/>
      <c r="C10" s="89" t="s">
        <v>229</v>
      </c>
      <c r="D10" s="571"/>
      <c r="E10" s="200"/>
      <c r="F10" s="200"/>
      <c r="G10" s="25" t="s">
        <v>109</v>
      </c>
      <c r="H10" s="200"/>
      <c r="I10" s="200"/>
      <c r="J10" s="200"/>
      <c r="K10" s="572"/>
    </row>
    <row r="11" spans="2:11" s="188" customFormat="1" ht="22.15" customHeight="1" x14ac:dyDescent="0.2">
      <c r="B11" s="193" t="s">
        <v>166</v>
      </c>
      <c r="C11" s="120" t="s">
        <v>287</v>
      </c>
      <c r="D11" s="212"/>
      <c r="E11" s="212"/>
      <c r="F11" s="212"/>
      <c r="G11" s="212"/>
      <c r="H11" s="212"/>
      <c r="I11" s="212"/>
      <c r="J11" s="212"/>
      <c r="K11" s="216">
        <f t="shared" ref="K11:K28" si="0">SUM(D11:J11)</f>
        <v>0</v>
      </c>
    </row>
    <row r="12" spans="2:11" s="188" customFormat="1" ht="22.15" customHeight="1" x14ac:dyDescent="0.2">
      <c r="B12" s="151" t="s">
        <v>167</v>
      </c>
      <c r="C12" s="121" t="s">
        <v>288</v>
      </c>
      <c r="D12" s="140"/>
      <c r="E12" s="140"/>
      <c r="F12" s="140"/>
      <c r="G12" s="140"/>
      <c r="H12" s="140"/>
      <c r="I12" s="140"/>
      <c r="J12" s="140"/>
      <c r="K12" s="217">
        <f t="shared" si="0"/>
        <v>0</v>
      </c>
    </row>
    <row r="13" spans="2:11" s="188" customFormat="1" ht="22.15" customHeight="1" x14ac:dyDescent="0.2">
      <c r="B13" s="151" t="s">
        <v>168</v>
      </c>
      <c r="C13" s="121" t="s">
        <v>57</v>
      </c>
      <c r="D13" s="140"/>
      <c r="E13" s="140"/>
      <c r="F13" s="140"/>
      <c r="G13" s="140"/>
      <c r="H13" s="140"/>
      <c r="I13" s="140"/>
      <c r="J13" s="140"/>
      <c r="K13" s="217">
        <f t="shared" si="0"/>
        <v>0</v>
      </c>
    </row>
    <row r="14" spans="2:11" s="188" customFormat="1" ht="22.15" customHeight="1" x14ac:dyDescent="0.2">
      <c r="B14" s="151" t="s">
        <v>169</v>
      </c>
      <c r="C14" s="121" t="s">
        <v>58</v>
      </c>
      <c r="D14" s="140"/>
      <c r="E14" s="140"/>
      <c r="F14" s="140"/>
      <c r="G14" s="140"/>
      <c r="H14" s="140"/>
      <c r="I14" s="140"/>
      <c r="J14" s="140"/>
      <c r="K14" s="217">
        <f t="shared" si="0"/>
        <v>0</v>
      </c>
    </row>
    <row r="15" spans="2:11" s="188" customFormat="1" ht="22.15" customHeight="1" x14ac:dyDescent="0.2">
      <c r="B15" s="151" t="s">
        <v>170</v>
      </c>
      <c r="C15" s="121" t="s">
        <v>59</v>
      </c>
      <c r="D15" s="140"/>
      <c r="E15" s="140"/>
      <c r="F15" s="140"/>
      <c r="G15" s="140"/>
      <c r="H15" s="140"/>
      <c r="I15" s="140"/>
      <c r="J15" s="140"/>
      <c r="K15" s="217">
        <f t="shared" si="0"/>
        <v>0</v>
      </c>
    </row>
    <row r="16" spans="2:11" s="188" customFormat="1" ht="22.15" customHeight="1" x14ac:dyDescent="0.2">
      <c r="B16" s="151" t="s">
        <v>171</v>
      </c>
      <c r="C16" s="121" t="s">
        <v>60</v>
      </c>
      <c r="D16" s="140"/>
      <c r="E16" s="140"/>
      <c r="F16" s="140"/>
      <c r="G16" s="140"/>
      <c r="H16" s="140"/>
      <c r="I16" s="140"/>
      <c r="J16" s="140"/>
      <c r="K16" s="217">
        <f t="shared" si="0"/>
        <v>0</v>
      </c>
    </row>
    <row r="17" spans="2:11" s="188" customFormat="1" ht="22.15" customHeight="1" x14ac:dyDescent="0.2">
      <c r="B17" s="151" t="s">
        <v>172</v>
      </c>
      <c r="C17" s="120" t="s">
        <v>61</v>
      </c>
      <c r="D17" s="140"/>
      <c r="E17" s="140"/>
      <c r="F17" s="140"/>
      <c r="G17" s="140"/>
      <c r="H17" s="140"/>
      <c r="I17" s="140"/>
      <c r="J17" s="140"/>
      <c r="K17" s="217">
        <f t="shared" si="0"/>
        <v>0</v>
      </c>
    </row>
    <row r="18" spans="2:11" s="188" customFormat="1" ht="22.15" customHeight="1" x14ac:dyDescent="0.2">
      <c r="B18" s="151" t="s">
        <v>173</v>
      </c>
      <c r="C18" s="121" t="s">
        <v>62</v>
      </c>
      <c r="D18" s="140"/>
      <c r="E18" s="140"/>
      <c r="F18" s="140"/>
      <c r="G18" s="140"/>
      <c r="H18" s="140"/>
      <c r="I18" s="140"/>
      <c r="J18" s="140"/>
      <c r="K18" s="217">
        <f t="shared" si="0"/>
        <v>0</v>
      </c>
    </row>
    <row r="19" spans="2:11" s="188" customFormat="1" ht="22.15" customHeight="1" x14ac:dyDescent="0.2">
      <c r="B19" s="151" t="s">
        <v>174</v>
      </c>
      <c r="C19" s="121" t="s">
        <v>63</v>
      </c>
      <c r="D19" s="140"/>
      <c r="E19" s="140"/>
      <c r="F19" s="140"/>
      <c r="G19" s="140"/>
      <c r="H19" s="140"/>
      <c r="I19" s="140"/>
      <c r="J19" s="140"/>
      <c r="K19" s="217">
        <f t="shared" si="0"/>
        <v>0</v>
      </c>
    </row>
    <row r="20" spans="2:11" s="188" customFormat="1" ht="22.15" customHeight="1" x14ac:dyDescent="0.2">
      <c r="B20" s="151" t="s">
        <v>175</v>
      </c>
      <c r="C20" s="121" t="s">
        <v>64</v>
      </c>
      <c r="D20" s="140"/>
      <c r="E20" s="140"/>
      <c r="F20" s="140"/>
      <c r="G20" s="140"/>
      <c r="H20" s="140"/>
      <c r="I20" s="140"/>
      <c r="J20" s="140"/>
      <c r="K20" s="217">
        <f t="shared" si="0"/>
        <v>0</v>
      </c>
    </row>
    <row r="21" spans="2:11" s="188" customFormat="1" ht="22.15" customHeight="1" x14ac:dyDescent="0.2">
      <c r="B21" s="151" t="s">
        <v>176</v>
      </c>
      <c r="C21" s="121" t="s">
        <v>65</v>
      </c>
      <c r="D21" s="140"/>
      <c r="E21" s="140"/>
      <c r="F21" s="140"/>
      <c r="G21" s="140"/>
      <c r="H21" s="140"/>
      <c r="I21" s="140"/>
      <c r="J21" s="140"/>
      <c r="K21" s="217">
        <f t="shared" si="0"/>
        <v>0</v>
      </c>
    </row>
    <row r="22" spans="2:11" s="188" customFormat="1" ht="22.15" customHeight="1" x14ac:dyDescent="0.2">
      <c r="B22" s="151" t="s">
        <v>177</v>
      </c>
      <c r="C22" s="121" t="s">
        <v>66</v>
      </c>
      <c r="D22" s="140"/>
      <c r="E22" s="140"/>
      <c r="F22" s="140"/>
      <c r="G22" s="140"/>
      <c r="H22" s="140"/>
      <c r="I22" s="140"/>
      <c r="J22" s="140"/>
      <c r="K22" s="217">
        <f t="shared" si="0"/>
        <v>0</v>
      </c>
    </row>
    <row r="23" spans="2:11" s="188" customFormat="1" ht="34.9" customHeight="1" x14ac:dyDescent="0.2">
      <c r="B23" s="151" t="s">
        <v>178</v>
      </c>
      <c r="C23" s="539" t="s">
        <v>140</v>
      </c>
      <c r="D23" s="140"/>
      <c r="E23" s="140"/>
      <c r="F23" s="140"/>
      <c r="G23" s="140"/>
      <c r="H23" s="140"/>
      <c r="I23" s="140"/>
      <c r="J23" s="140"/>
      <c r="K23" s="217">
        <f>SUM(D23:J23)</f>
        <v>0</v>
      </c>
    </row>
    <row r="24" spans="2:11" s="188" customFormat="1" ht="34.9" customHeight="1" x14ac:dyDescent="0.2">
      <c r="B24" s="151" t="s">
        <v>179</v>
      </c>
      <c r="C24" s="540" t="s">
        <v>267</v>
      </c>
      <c r="D24" s="140"/>
      <c r="E24" s="140"/>
      <c r="F24" s="140"/>
      <c r="G24" s="140"/>
      <c r="H24" s="140"/>
      <c r="I24" s="140"/>
      <c r="J24" s="140"/>
      <c r="K24" s="217">
        <f>SUM(D24:J24)</f>
        <v>0</v>
      </c>
    </row>
    <row r="25" spans="2:11" s="188" customFormat="1" ht="22.15" customHeight="1" x14ac:dyDescent="0.2">
      <c r="B25" s="151" t="s">
        <v>180</v>
      </c>
      <c r="C25" s="544" t="str">
        <f>'2B'!C25</f>
        <v>Other (Specify)</v>
      </c>
      <c r="D25" s="140"/>
      <c r="E25" s="140"/>
      <c r="F25" s="140"/>
      <c r="G25" s="140"/>
      <c r="H25" s="140"/>
      <c r="I25" s="140"/>
      <c r="J25" s="140"/>
      <c r="K25" s="217">
        <f>SUM(D25:J25)</f>
        <v>0</v>
      </c>
    </row>
    <row r="26" spans="2:11" s="188" customFormat="1" ht="22.15" customHeight="1" x14ac:dyDescent="0.2">
      <c r="B26" s="151" t="s">
        <v>181</v>
      </c>
      <c r="C26" s="544" t="str">
        <f>'2B'!C26</f>
        <v>Other (Specify)</v>
      </c>
      <c r="D26" s="140"/>
      <c r="E26" s="140"/>
      <c r="F26" s="140"/>
      <c r="G26" s="140"/>
      <c r="H26" s="140"/>
      <c r="I26" s="140"/>
      <c r="J26" s="140"/>
      <c r="K26" s="217">
        <f>SUM(D26:J26)</f>
        <v>0</v>
      </c>
    </row>
    <row r="27" spans="2:11" s="188" customFormat="1" ht="22.15" customHeight="1" x14ac:dyDescent="0.2">
      <c r="B27" s="151" t="s">
        <v>182</v>
      </c>
      <c r="C27" s="544" t="str">
        <f>'2B'!C27</f>
        <v>Other (Specify)</v>
      </c>
      <c r="D27" s="140"/>
      <c r="E27" s="140"/>
      <c r="F27" s="140"/>
      <c r="G27" s="140"/>
      <c r="H27" s="140"/>
      <c r="I27" s="140"/>
      <c r="J27" s="140"/>
      <c r="K27" s="217">
        <f t="shared" si="0"/>
        <v>0</v>
      </c>
    </row>
    <row r="28" spans="2:11" s="188" customFormat="1" ht="22.15" customHeight="1" thickBot="1" x14ac:dyDescent="0.25">
      <c r="B28" s="219" t="s">
        <v>183</v>
      </c>
      <c r="C28" s="544" t="str">
        <f>'2B'!C28</f>
        <v>Other (Specify)</v>
      </c>
      <c r="D28" s="140"/>
      <c r="E28" s="140"/>
      <c r="F28" s="140"/>
      <c r="G28" s="140"/>
      <c r="H28" s="140"/>
      <c r="I28" s="140"/>
      <c r="J28" s="140"/>
      <c r="K28" s="218">
        <f t="shared" si="0"/>
        <v>0</v>
      </c>
    </row>
    <row r="29" spans="2:11" s="633" customFormat="1" ht="22.15" customHeight="1" thickBot="1" x14ac:dyDescent="0.3">
      <c r="B29" s="628" t="s">
        <v>184</v>
      </c>
      <c r="C29" s="634" t="s">
        <v>300</v>
      </c>
      <c r="D29" s="630">
        <f t="shared" ref="D29:J29" si="1">SUM(D11:D28)</f>
        <v>0</v>
      </c>
      <c r="E29" s="630">
        <f t="shared" si="1"/>
        <v>0</v>
      </c>
      <c r="F29" s="630">
        <f t="shared" si="1"/>
        <v>0</v>
      </c>
      <c r="G29" s="630">
        <f t="shared" si="1"/>
        <v>0</v>
      </c>
      <c r="H29" s="630">
        <f t="shared" si="1"/>
        <v>0</v>
      </c>
      <c r="I29" s="630">
        <f t="shared" si="1"/>
        <v>0</v>
      </c>
      <c r="J29" s="630">
        <f t="shared" si="1"/>
        <v>0</v>
      </c>
      <c r="K29" s="649">
        <f>SUM(K11:K28)</f>
        <v>0</v>
      </c>
    </row>
    <row r="30" spans="2:11" s="114" customFormat="1" ht="16.899999999999999" customHeight="1" x14ac:dyDescent="0.2">
      <c r="B30" s="359" t="s">
        <v>261</v>
      </c>
      <c r="C30" s="163" t="s">
        <v>265</v>
      </c>
      <c r="D30" s="202"/>
      <c r="E30" s="1"/>
      <c r="F30" s="1"/>
      <c r="G30" s="1"/>
      <c r="H30" s="1"/>
      <c r="I30" s="1"/>
      <c r="J30" s="1"/>
      <c r="K30" s="1"/>
    </row>
    <row r="31" spans="2:11" s="114" customFormat="1" ht="16.899999999999999" customHeight="1" x14ac:dyDescent="0.2">
      <c r="B31" s="359" t="s">
        <v>262</v>
      </c>
      <c r="C31" s="360" t="s">
        <v>268</v>
      </c>
      <c r="D31" s="203"/>
      <c r="E31" s="1"/>
      <c r="F31" s="1"/>
      <c r="G31" s="1"/>
      <c r="H31" s="1"/>
      <c r="I31" s="1"/>
      <c r="J31" s="1"/>
      <c r="K31" s="1"/>
    </row>
    <row r="32" spans="2:11" s="114" customFormat="1" ht="16.899999999999999" customHeight="1" x14ac:dyDescent="0.2">
      <c r="B32" s="359" t="s">
        <v>263</v>
      </c>
      <c r="C32" s="220" t="s">
        <v>293</v>
      </c>
      <c r="D32" s="204"/>
      <c r="E32" s="1"/>
      <c r="F32" s="1"/>
      <c r="G32" s="1"/>
      <c r="H32" s="1"/>
      <c r="I32" s="1"/>
      <c r="J32" s="1"/>
      <c r="K32" s="1"/>
    </row>
    <row r="33" spans="2:11" ht="6" customHeight="1" x14ac:dyDescent="0.2">
      <c r="B33" s="4"/>
      <c r="C33" s="1"/>
      <c r="D33" s="1"/>
      <c r="E33" s="1"/>
      <c r="F33" s="1"/>
      <c r="G33" s="1"/>
      <c r="H33" s="1"/>
      <c r="I33" s="1"/>
      <c r="J33" s="1"/>
      <c r="K33" s="1"/>
    </row>
    <row r="34" spans="2:11" ht="4.9000000000000004" hidden="1" customHeight="1" x14ac:dyDescent="0.2"/>
  </sheetData>
  <sheetProtection password="E69B" sheet="1" selectLockedCells="1"/>
  <phoneticPr fontId="0" type="noConversion"/>
  <dataValidations count="3">
    <dataValidation allowBlank="1" showInputMessage="1" showErrorMessage="1" prompt="Enter Cost Center description" sqref="C25:C28" xr:uid="{00000000-0002-0000-0800-000000000000}"/>
    <dataValidation allowBlank="1" showInputMessage="1" showErrorMessage="1" prompt="Enter a Positive or Negative Number" sqref="D11:I28" xr:uid="{00000000-0002-0000-0800-000001000000}"/>
    <dataValidation allowBlank="1" showInputMessage="1" showErrorMessage="1" prompt="Report the direct expenses related to nonreimbursable activity and/or nonhealth care components." sqref="J11:J28" xr:uid="{00000000-0002-0000-0800-000002000000}"/>
  </dataValidations>
  <printOptions horizontalCentered="1"/>
  <pageMargins left="0.5" right="0.5" top="0.5" bottom="0.5" header="0.3" footer="0.3"/>
  <pageSetup scale="70" orientation="landscape" r:id="rId1"/>
  <headerFooter alignWithMargins="0">
    <oddHeader>&amp;L&amp;12State of California—Health and Human Services Agency&amp;R&amp;12Department of  Health Care Services</oddHeader>
    <oddFooter>&amp;L&amp;12DHCS 3089 (05/2021)&amp;R&amp;12Page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Federally Qualified Health Centers or Rural Health Clinics, which are part of a chain organization (multiple clinic organization), submitting a requests to set their new facility PPS rate based on a projected cost report must </Abstract>
    <PublishingContactName xmlns="http://schemas.microsoft.com/sharepoint/v3">Audits &amp; Investigations</PublishingContactName>
    <TAGAge xmlns="69bc34b3-1921-46c7-8c7a-d18363374b4b" xsi:nil="true"/>
    <TaxCatchAll xmlns="69bc34b3-1921-46c7-8c7a-d18363374b4b">
      <Value>24</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_dlc_DocId xmlns="69bc34b3-1921-46c7-8c7a-d18363374b4b">DHCSDOC-922015896-195</_dlc_DocId>
    <_dlc_DocIdUrl xmlns="69bc34b3-1921-46c7-8c7a-d18363374b4b">
      <Url>https://dhcscagovauthoring/formsandpubs/forms/_layouts/15/DocIdRedir.aspx?ID=DHCSDOC-922015896-195</Url>
      <Description>DHCSDOC-922015896-195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D86CB6-D569-473D-8D57-AE941762CE8F}">
  <ds:schemaRefs>
    <ds:schemaRef ds:uri="http://schemas.microsoft.com/sharepoint/events"/>
  </ds:schemaRefs>
</ds:datastoreItem>
</file>

<file path=customXml/itemProps2.xml><?xml version="1.0" encoding="utf-8"?>
<ds:datastoreItem xmlns:ds="http://schemas.openxmlformats.org/officeDocument/2006/customXml" ds:itemID="{6CA5098E-A3AF-4340-8B33-8E26940F662D}">
  <ds:schemaRefs>
    <ds:schemaRef ds:uri="http://schemas.microsoft.com/office/infopath/2007/PartnerControls"/>
    <ds:schemaRef ds:uri="http://schemas.microsoft.com/office/2006/metadata/properties"/>
    <ds:schemaRef ds:uri="http://purl.org/dc/terms/"/>
    <ds:schemaRef ds:uri="http://schemas.microsoft.com/sharepoint/v3"/>
    <ds:schemaRef ds:uri="69bc34b3-1921-46c7-8c7a-d18363374b4b"/>
    <ds:schemaRef ds:uri="http://schemas.microsoft.com/office/2006/documentManagement/types"/>
    <ds:schemaRef ds:uri="http://schemas.openxmlformats.org/package/2006/metadata/core-properties"/>
    <ds:schemaRef ds:uri="http://purl.org/dc/elements/1.1/"/>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FC2EC86B-8855-46A2-9F9F-60EB389B66A5}"/>
</file>

<file path=customXml/itemProps4.xml><?xml version="1.0" encoding="utf-8"?>
<ds:datastoreItem xmlns:ds="http://schemas.openxmlformats.org/officeDocument/2006/customXml" ds:itemID="{2599634A-5E4E-48C4-9E1A-630C9DD11C9D}">
  <ds:schemaRefs>
    <ds:schemaRef ds:uri="http://schemas.microsoft.com/office/2006/metadata/longProperties"/>
  </ds:schemaRefs>
</ds:datastoreItem>
</file>

<file path=customXml/itemProps5.xml><?xml version="1.0" encoding="utf-8"?>
<ds:datastoreItem xmlns:ds="http://schemas.openxmlformats.org/officeDocument/2006/customXml" ds:itemID="{AE48B2DD-CA2D-4775-B81D-2FDDE7BAC8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Cover Sheet</vt:lpstr>
      <vt:lpstr>Certification—1A</vt:lpstr>
      <vt:lpstr>1B</vt:lpstr>
      <vt:lpstr>2A</vt:lpstr>
      <vt:lpstr>2B</vt:lpstr>
      <vt:lpstr>3</vt:lpstr>
      <vt:lpstr>4A</vt:lpstr>
      <vt:lpstr>4B</vt:lpstr>
      <vt:lpstr>4C</vt:lpstr>
      <vt:lpstr>5</vt:lpstr>
      <vt:lpstr>5 (2)</vt:lpstr>
      <vt:lpstr>6</vt:lpstr>
      <vt:lpstr>'1B'!Print_Area</vt:lpstr>
      <vt:lpstr>'2A'!Print_Area</vt:lpstr>
      <vt:lpstr>'2B'!Print_Area</vt:lpstr>
      <vt:lpstr>'3'!Print_Area</vt:lpstr>
      <vt:lpstr>'4A'!Print_Area</vt:lpstr>
      <vt:lpstr>'4B'!Print_Area</vt:lpstr>
      <vt:lpstr>'4C'!Print_Area</vt:lpstr>
      <vt:lpstr>'5'!Print_Area</vt:lpstr>
      <vt:lpstr>'5 (2)'!Print_Area</vt:lpstr>
      <vt:lpstr>'6'!Print_Area</vt:lpstr>
      <vt:lpstr>Certification—1A!Print_Area</vt:lpstr>
      <vt:lpstr>'Cover Sheet'!Print_Area</vt:lpstr>
      <vt:lpstr>'2B'!Print_Titles</vt:lpstr>
      <vt:lpstr>Certification—1A!Print_Titles</vt:lpstr>
      <vt:lpstr>TitleRegion1.b1.h17.2a</vt:lpstr>
      <vt:lpstr>TitleRegion1.b10.h29.2b</vt:lpstr>
      <vt:lpstr>TitleRegion1.b8.g29.3</vt:lpstr>
      <vt:lpstr>TitleRegion1.b8.j18.5</vt:lpstr>
      <vt:lpstr>TitleRegion1.b8.k13.6</vt:lpstr>
      <vt:lpstr>TitleRegion1.b8.k25.4a</vt:lpstr>
      <vt:lpstr>TitleRegion1.b8.k28.4b</vt:lpstr>
      <vt:lpstr>TitleRegion1.b8.k29.4c</vt:lpstr>
      <vt:lpstr>TitleRegion1.b8.m18.52</vt:lpstr>
      <vt:lpstr>TitleRegion1.b9.j16.1b</vt:lpstr>
      <vt:lpstr>TitleRegion2.b14.k18.6</vt:lpstr>
      <vt:lpstr>TitleRegion2.b17.j22.1b</vt:lpstr>
      <vt:lpstr>TitleRegion2.b19.h37.2a</vt:lpstr>
      <vt:lpstr>TitleRegion3.b19.k23.6</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DHCS-3089-FQHC-RHC-Home-Office-6-or-Less</dc:title>
  <dc:creator>CA. Department of Health Services</dc:creator>
  <cp:keywords/>
  <cp:lastModifiedBy>Hafeez, Ahsan (Sonny)@DHCS</cp:lastModifiedBy>
  <cp:lastPrinted>2024-04-03T18:35:19Z</cp:lastPrinted>
  <dcterms:created xsi:type="dcterms:W3CDTF">2004-08-30T19:26:08Z</dcterms:created>
  <dcterms:modified xsi:type="dcterms:W3CDTF">2024-04-03T22:38:08Z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John SS01. Trapper</vt:lpwstr>
  </property>
  <property fmtid="{D5CDD505-2E9C-101B-9397-08002B2CF9AE}" pid="4" name="xd_Signature">
    <vt:lpwstr/>
  </property>
  <property fmtid="{D5CDD505-2E9C-101B-9397-08002B2CF9AE}" pid="5" name="Order">
    <vt:lpwstr>2600.00000000000</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John SS01. Trapper</vt:lpwstr>
  </property>
  <property fmtid="{D5CDD505-2E9C-101B-9397-08002B2CF9AE}" pid="9" name="_SourceUrl">
    <vt:lpwstr/>
  </property>
  <property fmtid="{D5CDD505-2E9C-101B-9397-08002B2CF9AE}" pid="10" name="_SharedFileIndex">
    <vt:lpwstr/>
  </property>
  <property fmtid="{D5CDD505-2E9C-101B-9397-08002B2CF9AE}" pid="11" name="PublishingExpirationDate">
    <vt:lpwstr/>
  </property>
  <property fmtid="{D5CDD505-2E9C-101B-9397-08002B2CF9AE}" pid="12" name="PublishingStartDate">
    <vt:lpwstr/>
  </property>
  <property fmtid="{D5CDD505-2E9C-101B-9397-08002B2CF9AE}" pid="13" name="ContentTypeId">
    <vt:lpwstr>0x010100EEE380F46F125946A8B4C4C90D9FFCDC00BE87AEE381037A4BB659C19C396C039E</vt:lpwstr>
  </property>
  <property fmtid="{D5CDD505-2E9C-101B-9397-08002B2CF9AE}" pid="14" name="_dlc_DocIdItemGuid">
    <vt:lpwstr>277a9398-5318-419f-a694-c40fc9814ba0</vt:lpwstr>
  </property>
  <property fmtid="{D5CDD505-2E9C-101B-9397-08002B2CF9AE}" pid="15" name="Division">
    <vt:lpwstr>24;#Audits and Investigations|7508313f-54c7-445a-8e33-c67f0aa8f12b</vt:lpwstr>
  </property>
</Properties>
</file>