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731"/>
  <workbookPr codeName="ThisWorkbook" defaultThemeVersion="124226"/>
  <mc:AlternateContent xmlns:mc="http://schemas.openxmlformats.org/markup-compatibility/2006">
    <mc:Choice Requires="x15">
      <x15ac:absPath xmlns:x15ac="http://schemas.microsoft.com/office/spreadsheetml/2010/11/ac" url="N:\ADA Conversion\Cost Reports Remediation\FOR PROGRAM REVIEW\(3) 2020-10 Cost Reports for LTC Section Review\"/>
    </mc:Choice>
  </mc:AlternateContent>
  <xr:revisionPtr revIDLastSave="0" documentId="13_ncr:1_{D9AA7BD6-825D-4DB7-BBCE-B24AF899DF61}" xr6:coauthVersionLast="47" xr6:coauthVersionMax="47" xr10:uidLastSave="{00000000-0000-0000-0000-000000000000}"/>
  <workbookProtection workbookAlgorithmName="SHA-512" workbookHashValue="VmdlMMkTMCPl1Lv9iAMoH2VcVRc/i11TJjzrk/2eDkeinrYNXMfvH6+0i1WIPBa1p6HuBFSzTgG5uJXMVIfj2A==" workbookSaltValue="WC9N7rz86pqRko070rOlBw==" workbookSpinCount="100000" lockStructure="1"/>
  <bookViews>
    <workbookView xWindow="-25320" yWindow="-420" windowWidth="25440" windowHeight="15990" tabRatio="749" activeTab="1" xr2:uid="{00000000-000D-0000-FFFF-FFFF00000000}"/>
  </bookViews>
  <sheets>
    <sheet name="Cover Sheet" sheetId="2" r:id="rId1"/>
    <sheet name="Schedule 1—Certification" sheetId="4" r:id="rId2"/>
    <sheet name="Schedule 2" sheetId="5" r:id="rId3"/>
    <sheet name="Schedule 3" sheetId="6" r:id="rId4"/>
    <sheet name="Schedule 4" sheetId="7" r:id="rId5"/>
    <sheet name="Schedule 5" sheetId="8" r:id="rId6"/>
    <sheet name="Schedule 6" sheetId="9" r:id="rId7"/>
  </sheets>
  <definedNames>
    <definedName name="_xlnm.Print_Area" localSheetId="0">'Cover Sheet'!$A$1:$E$22</definedName>
    <definedName name="_xlnm.Print_Area" localSheetId="1">'Schedule 1—Certification'!$A$1:$E$53</definedName>
    <definedName name="_xlnm.Print_Area" localSheetId="2">'Schedule 2'!$A$1:$I$46</definedName>
    <definedName name="_xlnm.Print_Area" localSheetId="3">'Schedule 3'!$A$1:$H$35</definedName>
    <definedName name="_xlnm.Print_Area" localSheetId="4">'Schedule 4'!$A$1:$J$26</definedName>
    <definedName name="_xlnm.Print_Area" localSheetId="5">'Schedule 5'!$A$1:$H$37</definedName>
    <definedName name="_xlnm.Print_Area" localSheetId="6">'Schedule 6'!$A$1:$H$23</definedName>
    <definedName name="TitleRegion1.b9.g21.schedule6">'Schedule 6'!$B$8:$G$20</definedName>
    <definedName name="TitleRegion1.b9.g31.schedule3">'Schedule 3'!$B$8:$G$30</definedName>
    <definedName name="TitleRegion1.b9.h45.schedule2">'Schedule 2'!$B$8:$H$44</definedName>
    <definedName name="TitleRegion1.b9.i23.schedule4">'Schedule 4'!$B$8:$I$22</definedName>
    <definedName name="TitleRegion1.c15.g17.schedule5">'Schedule 5'!$C$14:$G$16</definedName>
    <definedName name="TitleRegion2.c20.g33.schedule5">'Schedule 5'!$C$20:$G$33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9" i="9" l="1"/>
  <c r="C18" i="9"/>
  <c r="C17" i="9"/>
  <c r="C16" i="9"/>
  <c r="C15" i="9"/>
  <c r="C14" i="9"/>
  <c r="C13" i="9"/>
  <c r="C12" i="9"/>
  <c r="C11" i="9"/>
  <c r="C10" i="9"/>
  <c r="D44" i="5" l="1"/>
  <c r="F10" i="5"/>
  <c r="H10" i="5" s="1"/>
  <c r="E30" i="6"/>
  <c r="G28" i="8" l="1"/>
  <c r="E32" i="8"/>
  <c r="E33" i="8" s="1"/>
  <c r="I12" i="7"/>
  <c r="D22" i="7"/>
  <c r="C6" i="9"/>
  <c r="G6" i="9" l="1"/>
  <c r="G5" i="9"/>
  <c r="G6" i="8"/>
  <c r="G5" i="8"/>
  <c r="C6" i="8"/>
  <c r="I6" i="7"/>
  <c r="G6" i="7"/>
  <c r="C6" i="7"/>
  <c r="H6" i="5"/>
  <c r="F6" i="5"/>
  <c r="C6" i="6"/>
  <c r="G6" i="6"/>
  <c r="E6" i="6"/>
  <c r="C6" i="5" l="1"/>
  <c r="C21" i="2" l="1"/>
  <c r="C20" i="2"/>
  <c r="C17" i="2"/>
  <c r="D31" i="8" l="1"/>
  <c r="D30" i="8"/>
  <c r="D29" i="8"/>
  <c r="D28" i="8"/>
  <c r="D27" i="8"/>
  <c r="D26" i="8"/>
  <c r="D25" i="8"/>
  <c r="D24" i="8"/>
  <c r="D23" i="8"/>
  <c r="D22" i="8"/>
  <c r="E16" i="8"/>
  <c r="F14" i="8" s="1"/>
  <c r="F15" i="8" l="1"/>
  <c r="F16" i="8" s="1"/>
  <c r="H22" i="7" l="1"/>
  <c r="G22" i="7"/>
  <c r="F22" i="7"/>
  <c r="E22" i="7"/>
  <c r="I21" i="7"/>
  <c r="E19" i="9" s="1"/>
  <c r="I20" i="7"/>
  <c r="E18" i="9" s="1"/>
  <c r="I19" i="7"/>
  <c r="E17" i="9" s="1"/>
  <c r="I18" i="7"/>
  <c r="E16" i="9" s="1"/>
  <c r="I17" i="7"/>
  <c r="E15" i="9" s="1"/>
  <c r="I16" i="7"/>
  <c r="E14" i="9" s="1"/>
  <c r="I15" i="7"/>
  <c r="E13" i="9" s="1"/>
  <c r="I14" i="7"/>
  <c r="E12" i="9" s="1"/>
  <c r="I13" i="7"/>
  <c r="E10" i="9"/>
  <c r="G44" i="5"/>
  <c r="E44" i="5"/>
  <c r="F43" i="5"/>
  <c r="H43" i="5" s="1"/>
  <c r="F42" i="5"/>
  <c r="H42" i="5" s="1"/>
  <c r="F41" i="5"/>
  <c r="H41" i="5" s="1"/>
  <c r="F40" i="5"/>
  <c r="H40" i="5" s="1"/>
  <c r="F39" i="5"/>
  <c r="H39" i="5" s="1"/>
  <c r="F38" i="5"/>
  <c r="H38" i="5" s="1"/>
  <c r="F37" i="5"/>
  <c r="H37" i="5" s="1"/>
  <c r="F36" i="5"/>
  <c r="H36" i="5" s="1"/>
  <c r="F35" i="5"/>
  <c r="H35" i="5" s="1"/>
  <c r="F34" i="5"/>
  <c r="H34" i="5" s="1"/>
  <c r="F33" i="5"/>
  <c r="H33" i="5" s="1"/>
  <c r="F32" i="5"/>
  <c r="H32" i="5" s="1"/>
  <c r="F31" i="5"/>
  <c r="H31" i="5" s="1"/>
  <c r="F30" i="5"/>
  <c r="H30" i="5" s="1"/>
  <c r="F29" i="5"/>
  <c r="H29" i="5" s="1"/>
  <c r="F28" i="5"/>
  <c r="H28" i="5" s="1"/>
  <c r="F27" i="5"/>
  <c r="H27" i="5" s="1"/>
  <c r="F26" i="5"/>
  <c r="H26" i="5" s="1"/>
  <c r="F25" i="5"/>
  <c r="H25" i="5" s="1"/>
  <c r="F24" i="5"/>
  <c r="H24" i="5" s="1"/>
  <c r="F23" i="5"/>
  <c r="H23" i="5" s="1"/>
  <c r="F22" i="5"/>
  <c r="H22" i="5" s="1"/>
  <c r="F21" i="5"/>
  <c r="H21" i="5" s="1"/>
  <c r="F20" i="5"/>
  <c r="H20" i="5" s="1"/>
  <c r="F19" i="5"/>
  <c r="H19" i="5" s="1"/>
  <c r="F18" i="5"/>
  <c r="H18" i="5" s="1"/>
  <c r="F17" i="5"/>
  <c r="H17" i="5" s="1"/>
  <c r="F16" i="5"/>
  <c r="H16" i="5" s="1"/>
  <c r="F15" i="5"/>
  <c r="H15" i="5" s="1"/>
  <c r="F14" i="5"/>
  <c r="H14" i="5" s="1"/>
  <c r="F13" i="5"/>
  <c r="H13" i="5" s="1"/>
  <c r="F12" i="5"/>
  <c r="H12" i="5" s="1"/>
  <c r="F11" i="5"/>
  <c r="H11" i="5" s="1"/>
  <c r="E11" i="9" l="1"/>
  <c r="E20" i="9" s="1"/>
  <c r="I22" i="7"/>
  <c r="F44" i="5"/>
  <c r="H44" i="5"/>
  <c r="G16" i="8" s="1"/>
  <c r="G14" i="8" s="1"/>
  <c r="G15" i="8" l="1"/>
  <c r="G30" i="8" l="1"/>
  <c r="F18" i="9" s="1"/>
  <c r="G18" i="9" s="1"/>
  <c r="G26" i="8"/>
  <c r="F14" i="9" s="1"/>
  <c r="G14" i="9" s="1"/>
  <c r="G22" i="8"/>
  <c r="G29" i="8"/>
  <c r="F17" i="9" s="1"/>
  <c r="G17" i="9" s="1"/>
  <c r="G25" i="8"/>
  <c r="F13" i="9" s="1"/>
  <c r="G13" i="9" s="1"/>
  <c r="F16" i="9"/>
  <c r="G16" i="9" s="1"/>
  <c r="G24" i="8"/>
  <c r="F12" i="9" s="1"/>
  <c r="G12" i="9" s="1"/>
  <c r="G31" i="8"/>
  <c r="F19" i="9" s="1"/>
  <c r="G19" i="9" s="1"/>
  <c r="G27" i="8"/>
  <c r="F15" i="9" s="1"/>
  <c r="G15" i="9" s="1"/>
  <c r="G23" i="8"/>
  <c r="F11" i="9" s="1"/>
  <c r="G11" i="9" s="1"/>
  <c r="G32" i="8" l="1"/>
  <c r="F10" i="9"/>
  <c r="G10" i="9" s="1"/>
  <c r="G20" i="9" s="1"/>
  <c r="F20" i="9" l="1"/>
</calcChain>
</file>

<file path=xl/sharedStrings.xml><?xml version="1.0" encoding="utf-8"?>
<sst xmlns="http://schemas.openxmlformats.org/spreadsheetml/2006/main" count="343" uniqueCount="212">
  <si>
    <t>INTERMEDIATE CARE FACILITY</t>
  </si>
  <si>
    <t>MEDI-CAL PROGRAM COST REPORT</t>
  </si>
  <si>
    <t xml:space="preserve">FOR THE DEVELOPMENTALLY DISABLED </t>
  </si>
  <si>
    <t>HOME OFFICE COST REPORT</t>
  </si>
  <si>
    <t xml:space="preserve">HABILITATIVE/NURSING </t>
  </si>
  <si>
    <t>Home Office Name:</t>
  </si>
  <si>
    <t>Reporting Period:</t>
  </si>
  <si>
    <t>From:</t>
  </si>
  <si>
    <t>To:</t>
  </si>
  <si>
    <t>Yes</t>
  </si>
  <si>
    <t>No</t>
  </si>
  <si>
    <t>Account Description</t>
  </si>
  <si>
    <t>(1)</t>
  </si>
  <si>
    <t>(2)</t>
  </si>
  <si>
    <t>(3)</t>
  </si>
  <si>
    <t>(4)</t>
  </si>
  <si>
    <t>(5)</t>
  </si>
  <si>
    <t>(6)</t>
  </si>
  <si>
    <t>Payroll Taxes</t>
  </si>
  <si>
    <t>Employee Benefits</t>
  </si>
  <si>
    <t>Travel</t>
  </si>
  <si>
    <t>Entertainment</t>
  </si>
  <si>
    <t>Automobile</t>
  </si>
  <si>
    <t>Other Depreciation &amp; Amortization</t>
  </si>
  <si>
    <t>Leases and Rentals</t>
  </si>
  <si>
    <t>Taxes and Licenses</t>
  </si>
  <si>
    <t>Legal and Accounting</t>
  </si>
  <si>
    <t>Insurance</t>
  </si>
  <si>
    <t>Telephone</t>
  </si>
  <si>
    <t>Office Supplies</t>
  </si>
  <si>
    <t>Nonprogram</t>
  </si>
  <si>
    <t>TOTAL</t>
  </si>
  <si>
    <t>Amount</t>
  </si>
  <si>
    <t>Line #</t>
  </si>
  <si>
    <t>Description</t>
  </si>
  <si>
    <t>Penalties</t>
  </si>
  <si>
    <t>Donations</t>
  </si>
  <si>
    <t>Gain/Loss on Asset Disposal</t>
  </si>
  <si>
    <t>Life Insurance Premium-Corporation Benefits</t>
  </si>
  <si>
    <t>Bad Debt</t>
  </si>
  <si>
    <t>Fund Raising Expense</t>
  </si>
  <si>
    <t>Rebates/Refunds</t>
  </si>
  <si>
    <t>Interest Income</t>
  </si>
  <si>
    <t>Nonclient Care Related</t>
  </si>
  <si>
    <t>*</t>
  </si>
  <si>
    <t>The Basis for the Adjustment is either A or B</t>
  </si>
  <si>
    <t>A = Cost</t>
  </si>
  <si>
    <t>B = Revenue (Cost Recovery Items)</t>
  </si>
  <si>
    <t>Total**</t>
  </si>
  <si>
    <t>F</t>
  </si>
  <si>
    <t>A</t>
  </si>
  <si>
    <t>B</t>
  </si>
  <si>
    <t>C</t>
  </si>
  <si>
    <t>D</t>
  </si>
  <si>
    <t>E</t>
  </si>
  <si>
    <t>(Specify Type of Expense)</t>
  </si>
  <si>
    <t>(7)</t>
  </si>
  <si>
    <t>SCHEDULE 5—ALLOCATION OF POOLED EXPENSES</t>
  </si>
  <si>
    <t>Accumulated Cost</t>
  </si>
  <si>
    <t>Percent</t>
  </si>
  <si>
    <t>Allocation Pooled</t>
  </si>
  <si>
    <t>Expenses</t>
  </si>
  <si>
    <t>Program Services</t>
  </si>
  <si>
    <t>Nonprogram Services</t>
  </si>
  <si>
    <t>(A)</t>
  </si>
  <si>
    <t>(B)</t>
  </si>
  <si>
    <t>Transfer amount(s) on Line 11 to Schedule 2, Column 5</t>
  </si>
  <si>
    <t>**</t>
  </si>
  <si>
    <t>Transfer Column 7 amount(s) to Schedule 6, Column 3</t>
  </si>
  <si>
    <t>From Schedule 2, Line 35, Column 6</t>
  </si>
  <si>
    <t>Transfer Allocated Pooled Expenses to Schedule 6, Column 4</t>
  </si>
  <si>
    <t>Facility</t>
  </si>
  <si>
    <t>From Schedule 4, Column 7</t>
  </si>
  <si>
    <t>From Schedule 5, Part II, Column 3</t>
  </si>
  <si>
    <t xml:space="preserve"> To Schedule 5</t>
  </si>
  <si>
    <t>(To Schedule 2, Column 3)</t>
  </si>
  <si>
    <t>TOTAL*</t>
  </si>
  <si>
    <t>Utilities</t>
  </si>
  <si>
    <t>SCHEDULE 3—MEDI-CAL ADJUSTMENTS TO EXPENSES</t>
  </si>
  <si>
    <t>(Complete only if double allocation method is used)</t>
  </si>
  <si>
    <t>*(A)</t>
  </si>
  <si>
    <t>Nonprofit: Corporation</t>
  </si>
  <si>
    <t>Nonprofit: Church Affiliated</t>
  </si>
  <si>
    <t>For Profit: Corporation</t>
  </si>
  <si>
    <t>For Profit: Partnership</t>
  </si>
  <si>
    <t>Nonprofit: Other (Specify)</t>
  </si>
  <si>
    <t>SCHEDULE 2—STATEMENT OF REIMBURSABLE COSTS</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</si>
  <si>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</si>
  <si>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</si>
  <si>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</si>
  <si>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</si>
  <si>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</si>
  <si>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</si>
  <si>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</si>
  <si>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</si>
  <si>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</si>
  <si>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</si>
  <si>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</si>
  <si>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</si>
  <si>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</si>
  <si>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</si>
  <si>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</si>
  <si>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</si>
  <si>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</si>
  <si>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</si>
  <si>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</si>
  <si>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</si>
  <si>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</si>
  <si>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</si>
  <si>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</si>
  <si>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</si>
  <si>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</si>
  <si>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</si>
  <si>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</si>
  <si>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</si>
  <si>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</si>
  <si>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</si>
  <si>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</si>
  <si>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</si>
  <si>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</si>
  <si>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</si>
  <si>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</si>
  <si>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ICFDDHN.Questions@dhcs.ca.gov</t>
  </si>
  <si>
    <t>ICFDDHN.Submissions@dhcs.ca.gov</t>
  </si>
  <si>
    <t>STATE OF CALIFORNIA</t>
  </si>
  <si>
    <t>DEPARTMENT OF HEALTH CARE SERVICES</t>
  </si>
  <si>
    <t>Use the arrow keys to navigate through the workbook</t>
  </si>
  <si>
    <t>GENERAL INFORMATION AND CERTIFICATION</t>
  </si>
  <si>
    <t xml:space="preserve">For questions, Contact CRTS at:  </t>
  </si>
  <si>
    <t xml:space="preserve">Or call:  </t>
  </si>
  <si>
    <t>(916) 650-6696</t>
  </si>
  <si>
    <t xml:space="preserve">INTERMEDIATE CARE FACILITY FOR THE DEVELOPMENTALLY DISABLED </t>
  </si>
  <si>
    <t>SCHEDULE 1</t>
  </si>
  <si>
    <t xml:space="preserve">Email a PDF signed copy to:  </t>
  </si>
  <si>
    <t>HABILITATIVE/NURSING HOME OFFICE COST REPORT</t>
  </si>
  <si>
    <t>SCHEDULE 2</t>
  </si>
  <si>
    <t>Fiscal Period:</t>
  </si>
  <si>
    <t>Expenses Per Home Office Books</t>
  </si>
  <si>
    <t>Salaries—Officers</t>
  </si>
  <si>
    <t>Salaries—Other</t>
  </si>
  <si>
    <t>Depreciation—Building</t>
  </si>
  <si>
    <t>Depreciation—Equipment</t>
  </si>
  <si>
    <t>Interest—Mortgages</t>
  </si>
  <si>
    <t>Interest—Other</t>
  </si>
  <si>
    <t>Other (specify)</t>
  </si>
  <si>
    <t xml:space="preserve">information, I believe each statement and amount in the accompanying report to be true, correct, and in compliance with </t>
  </si>
  <si>
    <t>SCHEDULE 3</t>
  </si>
  <si>
    <t>Basis Of Adjustment*</t>
  </si>
  <si>
    <t>Account to be Adjusted (Schedule 2, Column 1) Account Name</t>
  </si>
  <si>
    <t>Facility (Chain Component)</t>
  </si>
  <si>
    <t xml:space="preserve">                                     Expenses Directly Allocable to Chain Component</t>
  </si>
  <si>
    <t>SCHEDULE 4</t>
  </si>
  <si>
    <t>SCHEDULE 5</t>
  </si>
  <si>
    <t xml:space="preserve">                                    Allocation Statistics Base:</t>
  </si>
  <si>
    <t>Allocation Pooled Expenses** (Column 2 X UCM)</t>
  </si>
  <si>
    <t xml:space="preserve">  (2)</t>
  </si>
  <si>
    <t>SCHEDULE 6</t>
  </si>
  <si>
    <t>NPI Number</t>
  </si>
  <si>
    <t>Allocated Pooled Expenses **</t>
  </si>
  <si>
    <t>Total Direct and Pooled Facility Expense (Column 3 + Column 4)</t>
  </si>
  <si>
    <t>SCHEDULE 6—SUMMARY OF DIRECT AND ALLOCATED POOLED COST</t>
  </si>
  <si>
    <t>For Profit: Other (Specify)</t>
  </si>
  <si>
    <t>1. Home Office Name:</t>
  </si>
  <si>
    <t>Type Name</t>
  </si>
  <si>
    <t>Allowable Expenses (Column 2 + Column 3)</t>
  </si>
  <si>
    <t>Direct Allocations (Schedule 4, Line 11)</t>
  </si>
  <si>
    <t>Pooled Costs    (Column 4 - Column 5)</t>
  </si>
  <si>
    <t>SCHEDULE 4—DIRECT ALLOCATION OF EXPENSES TO CHAIN COMPONENTS</t>
  </si>
  <si>
    <r>
      <t xml:space="preserve">(Complete </t>
    </r>
    <r>
      <rPr>
        <b/>
        <sz val="14"/>
        <color rgb="FF231F20"/>
        <rFont val="Arial"/>
        <family val="2"/>
      </rPr>
      <t>if single OR double allocation method is used)</t>
    </r>
  </si>
  <si>
    <t>Allocation Statistics (Client Days)</t>
  </si>
  <si>
    <t>Home Office Expenses Directly to Facility*</t>
  </si>
  <si>
    <t>I, __________________________________________________,   certify under penalty of purgery as follows:</t>
  </si>
  <si>
    <t xml:space="preserve">I am an official of and am duly authorized to sign this certification and that to the best of my knowledge and </t>
  </si>
  <si>
    <t>Section 14161 of the California Welfare and Institutions (W&amp;I) Code.</t>
  </si>
  <si>
    <t>2. Phone Number:</t>
  </si>
  <si>
    <t>3. Street Address:</t>
  </si>
  <si>
    <t>4. City:</t>
  </si>
  <si>
    <t>5. State/ZIP Code:</t>
  </si>
  <si>
    <t>6 Fiscal Period Start:</t>
  </si>
  <si>
    <t>7. Fiscal Period End:</t>
  </si>
  <si>
    <t>9. Phone Number:</t>
  </si>
  <si>
    <r>
      <t>10. Type of Chain Organization:</t>
    </r>
    <r>
      <rPr>
        <sz val="12"/>
        <rFont val="Arial"/>
        <family val="2"/>
      </rPr>
      <t xml:space="preserve"> (Select from Drop-Down Menu)</t>
    </r>
  </si>
  <si>
    <t>11. If Other, Please Specify:</t>
  </si>
  <si>
    <t>12. Key Officers:</t>
  </si>
  <si>
    <t>a. President:</t>
  </si>
  <si>
    <t>b. Vice President(s):</t>
  </si>
  <si>
    <t>c. Secretary:</t>
  </si>
  <si>
    <t>d. Treasurer:</t>
  </si>
  <si>
    <t>e. Controller:</t>
  </si>
  <si>
    <t>8. Preparer Name or Contact Person:</t>
  </si>
  <si>
    <t>PART A—GENERAL INFORMATION</t>
  </si>
  <si>
    <t>PART A1—Cost Reporting Period</t>
  </si>
  <si>
    <t xml:space="preserve">             PART B—CERTIFICATION BY OFFICER OF THE HOME OFFICE</t>
  </si>
  <si>
    <r>
      <rPr>
        <b/>
        <sz val="12"/>
        <rFont val="Arial"/>
        <family val="2"/>
      </rPr>
      <t xml:space="preserve">13. </t>
    </r>
    <r>
      <rPr>
        <sz val="12"/>
        <rFont val="Arial"/>
        <family val="2"/>
      </rPr>
      <t xml:space="preserve">Is this report being filed as a result of a change in ownership?  </t>
    </r>
  </si>
  <si>
    <t xml:space="preserve">Total </t>
  </si>
  <si>
    <r>
      <t xml:space="preserve">Unit Cost Multiplier </t>
    </r>
    <r>
      <rPr>
        <i/>
        <sz val="12"/>
        <color rgb="FF000000"/>
        <rFont val="Arial"/>
        <family val="2"/>
      </rPr>
      <t>(A/B)</t>
    </r>
  </si>
  <si>
    <t xml:space="preserve">                PART I—ALLOCATION BETWEEN PROVIDER AND NONPROVIDER COMPONENTS</t>
  </si>
  <si>
    <t xml:space="preserve">                PART II—ALLOCATION TO INDIVIDUAL CHAIN COMPONENTS</t>
  </si>
  <si>
    <t>https://www.dhcs.ca.gov/formsandpubs/forms/Pages/AuditsInvestigationsForms.aspx</t>
  </si>
  <si>
    <t>Adjustments        Increase (Decrease)          (Schedule 3, Column 3)</t>
  </si>
  <si>
    <t xml:space="preserve">Refer to the corresponding Certification Statement located on the DHCS Forms &amp; Publications webpage. </t>
  </si>
  <si>
    <t xml:space="preserve">We will reject any cost report filed without a completed certification statement signed through DocuSign. </t>
  </si>
  <si>
    <t xml:space="preserve">The individual E-signing this statement must be an officer or or other authorized person. </t>
  </si>
  <si>
    <t xml:space="preserve">Please be advised that continued submission of claims or cost reports for items or services which were not provided </t>
  </si>
  <si>
    <t xml:space="preserve">as claimed, are not reimbursable under the Medi-Cal program, or claimed in violation of an agreement with the State, </t>
  </si>
  <si>
    <t xml:space="preserve">may subject you (your organization) to civil money penalty assessment in accordance with the W&amp;I Code, </t>
  </si>
  <si>
    <t>Section 14123.2.</t>
  </si>
  <si>
    <r>
      <rPr>
        <b/>
        <sz val="12"/>
        <color rgb="FF000000"/>
        <rFont val="Arial"/>
        <family val="2"/>
      </rPr>
      <t>14.</t>
    </r>
    <r>
      <rPr>
        <sz val="12"/>
        <color rgb="FF000000"/>
        <rFont val="Arial"/>
        <family val="2"/>
      </rPr>
      <t xml:space="preserve"> If you are a Home Office by definition, but have determined that you have the exceptional situation whereby there are</t>
    </r>
  </si>
  <si>
    <t>no Expenses per Home Office Books, then you must do the following:</t>
  </si>
  <si>
    <r>
      <t>3.</t>
    </r>
    <r>
      <rPr>
        <sz val="7"/>
        <color rgb="FF221F1F"/>
        <rFont val="Times New Roman"/>
        <family val="1"/>
      </rPr>
      <t>      </t>
    </r>
    <r>
      <rPr>
        <sz val="12"/>
        <color rgb="FF221F1F"/>
        <rFont val="Arial"/>
        <family val="2"/>
      </rPr>
      <t xml:space="preserve">Submit a transmittal letter with the cost report filing and explain why no Home Office Expenses are reported. </t>
    </r>
  </si>
  <si>
    <r>
      <t>2.</t>
    </r>
    <r>
      <rPr>
        <sz val="7"/>
        <color rgb="FF221F1F"/>
        <rFont val="Times New Roman"/>
        <family val="1"/>
      </rPr>
      <t>      </t>
    </r>
    <r>
      <rPr>
        <sz val="12"/>
        <color rgb="FF221F1F"/>
        <rFont val="Arial"/>
        <family val="2"/>
      </rPr>
      <t xml:space="preserve">On Schedule 6, complete Column 2. </t>
    </r>
  </si>
  <si>
    <r>
      <t>1.</t>
    </r>
    <r>
      <rPr>
        <sz val="7"/>
        <color rgb="FF221F1F"/>
        <rFont val="Times New Roman"/>
        <family val="1"/>
      </rPr>
      <t>      </t>
    </r>
    <r>
      <rPr>
        <sz val="12"/>
        <color rgb="FF221F1F"/>
        <rFont val="Arial"/>
        <family val="2"/>
      </rPr>
      <t xml:space="preserve">Enter "N/A" in the space provided above, and skip Schedules 2, 3, 4, and 5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</si>
</sst>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5" formatCode="&quot;$&quot;#,##0_);\(&quot;$&quot;#,##0\)"/>
    <numFmt numFmtId="6" formatCode="&quot;$&quot;#,##0_);[Red]\(&quot;$&quot;#,##0\)"/>
    <numFmt numFmtId="44" formatCode="_(&quot;$&quot;* #,##0.00_);_(&quot;$&quot;* \(#,##0.00\);_(&quot;$&quot;* &quot;-&quot;??_);_(@_)"/>
    <numFmt numFmtId="164" formatCode="&quot;$&quot;#,##0"/>
    <numFmt numFmtId="165" formatCode="&quot;$&quot;#,##0.00"/>
    <numFmt numFmtId="166" formatCode="0.000000_);[Red]\(0.000000\)"/>
    <numFmt numFmtId="167" formatCode="0.0000%"/>
    <numFmt numFmtId="168" formatCode="mm/dd/yyyy"/>
    <numFmt numFmtId="169" formatCode="[&lt;=9999999]###\-####;\(###\)\ ###\-####"/>
  </numFmts>
  <fonts count="34" x14ac:knownFonts="1">
    <font>
      <sz val="10"/>
      <color rgb="FF000000"/>
      <name val="Times New Roman"/>
      <charset val="204"/>
    </font>
    <font>
      <sz val="12"/>
      <color theme="1"/>
      <name val="Arial"/>
      <family val="2"/>
    </font>
    <font>
      <sz val="12"/>
      <name val="Arial"/>
      <family val="2"/>
    </font>
    <font>
      <b/>
      <sz val="14"/>
      <name val="Arial"/>
      <family val="2"/>
    </font>
    <font>
      <sz val="12"/>
      <color rgb="FF231F20"/>
      <name val="Arial"/>
      <family val="2"/>
    </font>
    <font>
      <b/>
      <sz val="14"/>
      <color rgb="FF231F20"/>
      <name val="Arial"/>
      <family val="2"/>
    </font>
    <font>
      <b/>
      <sz val="12"/>
      <name val="Arial"/>
      <family val="2"/>
    </font>
    <font>
      <sz val="12"/>
      <color rgb="FF000000"/>
      <name val="Arial"/>
      <family val="2"/>
    </font>
    <font>
      <b/>
      <sz val="12"/>
      <color rgb="FF000000"/>
      <name val="Arial"/>
      <family val="2"/>
    </font>
    <font>
      <sz val="8"/>
      <color rgb="FF000000"/>
      <name val="Arial"/>
      <family val="2"/>
    </font>
    <font>
      <b/>
      <sz val="8"/>
      <color rgb="FF000000"/>
      <name val="Arial"/>
      <family val="2"/>
    </font>
    <font>
      <sz val="14"/>
      <name val="Arial"/>
      <family val="2"/>
    </font>
    <font>
      <sz val="10"/>
      <color rgb="FF000000"/>
      <name val="Times New Roman"/>
      <family val="1"/>
    </font>
    <font>
      <sz val="12"/>
      <color theme="0"/>
      <name val="Arial"/>
      <family val="2"/>
    </font>
    <font>
      <sz val="10"/>
      <color rgb="FF000000"/>
      <name val="Arial"/>
      <family val="2"/>
    </font>
    <font>
      <sz val="14"/>
      <color rgb="FF000000"/>
      <name val="Arial"/>
      <family val="2"/>
    </font>
    <font>
      <u/>
      <sz val="10"/>
      <color theme="10"/>
      <name val="Times New Roman"/>
      <family val="1"/>
    </font>
    <font>
      <b/>
      <sz val="14"/>
      <color rgb="FF000000"/>
      <name val="Arial"/>
      <family val="2"/>
    </font>
    <font>
      <b/>
      <sz val="12"/>
      <color theme="0"/>
      <name val="Arial"/>
      <family val="2"/>
    </font>
    <font>
      <sz val="12"/>
      <color rgb="FFFF0000"/>
      <name val="Arial"/>
      <family val="2"/>
    </font>
    <font>
      <b/>
      <sz val="14"/>
      <color theme="0"/>
      <name val="Arial"/>
      <family val="2"/>
    </font>
    <font>
      <b/>
      <sz val="14"/>
      <color rgb="FFFF0000"/>
      <name val="Arial"/>
      <family val="2"/>
    </font>
    <font>
      <b/>
      <sz val="12"/>
      <color theme="1"/>
      <name val="Arial"/>
      <family val="2"/>
    </font>
    <font>
      <b/>
      <sz val="14"/>
      <color theme="1"/>
      <name val="Arial"/>
      <family val="2"/>
    </font>
    <font>
      <b/>
      <u/>
      <sz val="12"/>
      <color theme="10"/>
      <name val="Arial"/>
      <family val="2"/>
    </font>
    <font>
      <b/>
      <u/>
      <sz val="12"/>
      <color rgb="FF0070C0"/>
      <name val="Arial"/>
      <family val="2"/>
    </font>
    <font>
      <b/>
      <sz val="10"/>
      <name val="Arial"/>
      <family val="2"/>
    </font>
    <font>
      <sz val="12"/>
      <color rgb="FF221F1F"/>
      <name val="Arial"/>
      <family val="2"/>
    </font>
    <font>
      <sz val="7"/>
      <color rgb="FF221F1F"/>
      <name val="Times New Roman"/>
      <family val="1"/>
    </font>
    <font>
      <sz val="8"/>
      <color rgb="FF221F1F"/>
      <name val="Arial"/>
      <family val="2"/>
    </font>
    <font>
      <sz val="10"/>
      <color rgb="FF221F1F"/>
      <name val="Arial"/>
      <family val="2"/>
    </font>
    <font>
      <i/>
      <sz val="12"/>
      <color rgb="FF000000"/>
      <name val="Arial"/>
      <family val="2"/>
    </font>
    <font>
      <u/>
      <sz val="10"/>
      <color theme="10"/>
      <name val="Arial"/>
      <family val="2"/>
    </font>
    <font>
      <b/>
      <u/>
      <sz val="12"/>
      <color rgb="FF0000FF"/>
      <name val="Arial"/>
      <family val="2"/>
    </font>
  </fonts>
  <fills count="6">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0" tint="-0.14999847407452621"/>
        <bgColor indexed="64"/>
      </patternFill>
    </fill>
    <fill>
      <patternFill patternType="gray125">
        <bgColor theme="0"/>
      </patternFill>
    </fill>
  </fills>
  <borders count="66">
    <border>
      <left/>
      <right/>
      <top/>
      <bottom/>
      <diagonal/>
    </border>
    <border>
      <left/>
      <right/>
      <top/>
      <bottom style="medium">
        <color indexed="64"/>
      </bottom>
      <diagonal/>
    </border>
    <border>
      <left/>
      <right/>
      <top style="medium">
        <color indexed="64"/>
      </top>
      <bottom style="medium">
        <color indexed="64"/>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medium">
        <color indexed="64"/>
      </bottom>
      <diagonal/>
    </border>
    <border>
      <left style="thin">
        <color indexed="64"/>
      </left>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auto="1"/>
      </left>
      <right style="thin">
        <color auto="1"/>
      </right>
      <top/>
      <bottom style="thin">
        <color auto="1"/>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bottom style="thin">
        <color indexed="64"/>
      </bottom>
      <diagonal/>
    </border>
    <border>
      <left style="thin">
        <color indexed="64"/>
      </left>
      <right/>
      <top/>
      <bottom style="medium">
        <color indexed="64"/>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s>
  <cellStyleXfs count="5">
    <xf numFmtId="0" fontId="0" fillId="0" borderId="0"/>
    <xf numFmtId="44" fontId="12" fillId="0" borderId="0" applyFont="0" applyFill="0" applyBorder="0" applyAlignment="0" applyProtection="0"/>
    <xf numFmtId="0" fontId="16" fillId="0" borderId="0" applyNumberFormat="0" applyFill="0" applyBorder="0" applyAlignment="0" applyProtection="0"/>
    <xf numFmtId="0" fontId="32" fillId="0" borderId="0" applyNumberFormat="0" applyFill="0" applyBorder="0" applyAlignment="0" applyProtection="0"/>
    <xf numFmtId="0" fontId="1" fillId="0" borderId="0"/>
  </cellStyleXfs>
  <cellXfs count="337">
    <xf numFmtId="0" fontId="0" fillId="0" borderId="0" xfId="0" applyFill="1" applyBorder="1" applyAlignment="1">
      <alignment horizontal="left" vertical="top"/>
    </xf>
    <xf numFmtId="0" fontId="7" fillId="0" borderId="0" xfId="0" applyFont="1" applyFill="1" applyBorder="1" applyAlignment="1">
      <alignment horizontal="left" vertical="top"/>
    </xf>
    <xf numFmtId="0" fontId="8" fillId="0" borderId="0" xfId="0" applyFont="1" applyFill="1" applyBorder="1" applyAlignment="1">
      <alignment horizontal="center" vertical="center"/>
    </xf>
    <xf numFmtId="0" fontId="7" fillId="0" borderId="0" xfId="0" applyFont="1" applyFill="1" applyBorder="1" applyAlignment="1">
      <alignment horizontal="left" vertical="center"/>
    </xf>
    <xf numFmtId="0" fontId="7" fillId="0" borderId="1" xfId="0" applyFont="1" applyFill="1" applyBorder="1" applyAlignment="1">
      <alignment horizontal="left" vertical="center"/>
    </xf>
    <xf numFmtId="0" fontId="7" fillId="0" borderId="0" xfId="0" quotePrefix="1" applyFont="1" applyFill="1" applyBorder="1" applyAlignment="1">
      <alignment horizontal="left" vertical="center"/>
    </xf>
    <xf numFmtId="0" fontId="4" fillId="0" borderId="0" xfId="0" applyFont="1" applyFill="1" applyBorder="1" applyAlignment="1">
      <alignment horizontal="left" vertical="center"/>
    </xf>
    <xf numFmtId="0" fontId="7" fillId="0" borderId="0" xfId="0" applyFont="1" applyFill="1" applyBorder="1" applyAlignment="1">
      <alignment horizontal="right" vertical="center"/>
    </xf>
    <xf numFmtId="0" fontId="9" fillId="0" borderId="0" xfId="0" applyFont="1" applyFill="1" applyBorder="1" applyAlignment="1">
      <alignment horizontal="left" vertical="center"/>
    </xf>
    <xf numFmtId="0" fontId="7" fillId="0" borderId="0" xfId="0" applyFont="1" applyFill="1" applyBorder="1" applyAlignment="1">
      <alignment horizontal="center" vertical="center"/>
    </xf>
    <xf numFmtId="0" fontId="10" fillId="0" borderId="0" xfId="0" applyFont="1" applyFill="1" applyBorder="1" applyAlignment="1">
      <alignment horizontal="center" vertical="center"/>
    </xf>
    <xf numFmtId="0" fontId="7" fillId="0" borderId="0" xfId="0" quotePrefix="1" applyFont="1" applyFill="1" applyBorder="1" applyAlignment="1">
      <alignment horizontal="center" vertical="center"/>
    </xf>
    <xf numFmtId="6" fontId="7" fillId="0" borderId="0" xfId="0" applyNumberFormat="1" applyFont="1" applyFill="1" applyBorder="1" applyAlignment="1">
      <alignment horizontal="left" vertical="center"/>
    </xf>
    <xf numFmtId="164" fontId="7" fillId="0" borderId="0" xfId="0" applyNumberFormat="1" applyFont="1" applyFill="1" applyBorder="1" applyAlignment="1">
      <alignment horizontal="left" vertical="center"/>
    </xf>
    <xf numFmtId="165" fontId="7" fillId="0" borderId="0" xfId="0" applyNumberFormat="1" applyFont="1" applyFill="1" applyBorder="1" applyAlignment="1">
      <alignment horizontal="left" vertical="center"/>
    </xf>
    <xf numFmtId="0" fontId="8" fillId="0" borderId="0" xfId="0" applyFont="1" applyFill="1" applyBorder="1" applyAlignment="1">
      <alignment horizontal="left" vertical="top"/>
    </xf>
    <xf numFmtId="38" fontId="7" fillId="2" borderId="4" xfId="0" applyNumberFormat="1" applyFont="1" applyFill="1" applyBorder="1" applyAlignment="1">
      <alignment horizontal="right" vertical="center"/>
    </xf>
    <xf numFmtId="0" fontId="13" fillId="0" borderId="0" xfId="0" applyFont="1" applyFill="1" applyBorder="1" applyAlignment="1">
      <alignment horizontal="left" vertical="center"/>
    </xf>
    <xf numFmtId="0" fontId="7" fillId="0" borderId="0" xfId="0" applyFont="1" applyFill="1" applyBorder="1" applyAlignment="1" applyProtection="1">
      <alignment horizontal="left" vertical="center"/>
    </xf>
    <xf numFmtId="0" fontId="5" fillId="0" borderId="0" xfId="0" applyFont="1" applyFill="1" applyBorder="1" applyAlignment="1">
      <alignment vertical="center"/>
    </xf>
    <xf numFmtId="0" fontId="3" fillId="0" borderId="0" xfId="0" applyFont="1" applyFill="1" applyBorder="1" applyAlignment="1">
      <alignment vertical="center"/>
    </xf>
    <xf numFmtId="0" fontId="8" fillId="0" borderId="1" xfId="0" applyFont="1" applyFill="1" applyBorder="1" applyAlignment="1">
      <alignment horizontal="center" vertical="center"/>
    </xf>
    <xf numFmtId="0" fontId="5" fillId="0" borderId="1" xfId="0" applyFont="1" applyFill="1" applyBorder="1" applyAlignment="1">
      <alignment horizontal="center" vertical="center"/>
    </xf>
    <xf numFmtId="0" fontId="5" fillId="0" borderId="1" xfId="0" applyFont="1" applyFill="1" applyBorder="1" applyAlignment="1">
      <alignment vertical="center"/>
    </xf>
    <xf numFmtId="0" fontId="7" fillId="0" borderId="6" xfId="0" applyFont="1" applyFill="1" applyBorder="1" applyAlignment="1">
      <alignment horizontal="left" vertical="center"/>
    </xf>
    <xf numFmtId="167" fontId="2" fillId="0" borderId="4" xfId="0" applyNumberFormat="1" applyFont="1" applyBorder="1" applyProtection="1"/>
    <xf numFmtId="164" fontId="7" fillId="0" borderId="0" xfId="0" applyNumberFormat="1" applyFont="1" applyFill="1" applyBorder="1" applyAlignment="1"/>
    <xf numFmtId="6" fontId="7" fillId="2" borderId="7" xfId="0" applyNumberFormat="1" applyFont="1" applyFill="1" applyBorder="1" applyAlignment="1">
      <alignment horizontal="right" vertical="center"/>
    </xf>
    <xf numFmtId="0" fontId="7" fillId="0" borderId="15" xfId="0" applyFont="1" applyFill="1" applyBorder="1" applyAlignment="1">
      <alignment horizontal="left" vertical="center"/>
    </xf>
    <xf numFmtId="0" fontId="8" fillId="0" borderId="0" xfId="0" applyFont="1" applyFill="1" applyBorder="1" applyAlignment="1">
      <alignment horizontal="center"/>
    </xf>
    <xf numFmtId="0" fontId="14" fillId="0" borderId="0" xfId="0" applyFont="1" applyFill="1" applyBorder="1" applyAlignment="1">
      <alignment vertical="center"/>
    </xf>
    <xf numFmtId="0" fontId="3" fillId="0" borderId="1" xfId="0" applyFont="1" applyFill="1" applyBorder="1" applyAlignment="1">
      <alignment vertical="center"/>
    </xf>
    <xf numFmtId="0" fontId="15" fillId="0" borderId="0" xfId="0" applyFont="1" applyFill="1" applyBorder="1" applyAlignment="1">
      <alignment horizontal="left" vertical="center"/>
    </xf>
    <xf numFmtId="0" fontId="7" fillId="0" borderId="8" xfId="0" applyFont="1" applyFill="1" applyBorder="1" applyAlignment="1">
      <alignment horizontal="left" vertical="center"/>
    </xf>
    <xf numFmtId="0" fontId="8" fillId="0" borderId="0" xfId="0" applyFont="1" applyFill="1" applyBorder="1" applyAlignment="1">
      <alignment horizontal="left" vertical="center"/>
    </xf>
    <xf numFmtId="0" fontId="5" fillId="0" borderId="0" xfId="0" applyFont="1" applyFill="1" applyBorder="1" applyAlignment="1">
      <alignment horizontal="left" vertical="center"/>
    </xf>
    <xf numFmtId="0" fontId="20" fillId="0" borderId="0" xfId="0" applyFont="1"/>
    <xf numFmtId="0" fontId="3" fillId="0" borderId="0" xfId="0" applyFont="1" applyAlignment="1">
      <alignment horizontal="left" vertical="center"/>
    </xf>
    <xf numFmtId="0" fontId="8" fillId="0" borderId="0" xfId="0" applyFont="1" applyFill="1" applyBorder="1" applyAlignment="1">
      <alignment horizontal="right" vertical="center"/>
    </xf>
    <xf numFmtId="0" fontId="17" fillId="0" borderId="0" xfId="0" applyFont="1" applyFill="1" applyBorder="1" applyAlignment="1">
      <alignment horizontal="right" vertical="center"/>
    </xf>
    <xf numFmtId="0" fontId="2" fillId="0" borderId="0" xfId="0" applyFont="1" applyAlignment="1">
      <alignment vertical="center"/>
    </xf>
    <xf numFmtId="0" fontId="20" fillId="0" borderId="0" xfId="0" applyFont="1" applyBorder="1" applyAlignment="1">
      <alignment vertical="center"/>
    </xf>
    <xf numFmtId="0" fontId="0" fillId="0" borderId="0" xfId="0" applyBorder="1"/>
    <xf numFmtId="0" fontId="0" fillId="0" borderId="0" xfId="0"/>
    <xf numFmtId="0" fontId="0" fillId="0" borderId="0" xfId="0" applyBorder="1" applyAlignment="1">
      <alignment vertical="center"/>
    </xf>
    <xf numFmtId="0" fontId="20" fillId="0" borderId="0" xfId="0" applyFont="1" applyBorder="1" applyAlignment="1"/>
    <xf numFmtId="0" fontId="0" fillId="0" borderId="0" xfId="0" applyBorder="1" applyAlignment="1" applyProtection="1">
      <alignment vertical="center"/>
    </xf>
    <xf numFmtId="0" fontId="0" fillId="0" borderId="27" xfId="0" applyBorder="1" applyAlignment="1" applyProtection="1">
      <alignment vertical="center"/>
    </xf>
    <xf numFmtId="0" fontId="6" fillId="0" borderId="0" xfId="0" applyFont="1" applyBorder="1" applyAlignment="1" applyProtection="1">
      <alignment vertical="center"/>
      <protection locked="0"/>
    </xf>
    <xf numFmtId="0" fontId="2" fillId="3" borderId="29" xfId="0" applyFont="1" applyFill="1" applyBorder="1" applyAlignment="1" applyProtection="1">
      <alignment vertical="center"/>
      <protection locked="0"/>
    </xf>
    <xf numFmtId="0" fontId="2" fillId="3" borderId="33" xfId="0" applyFont="1" applyFill="1" applyBorder="1" applyAlignment="1" applyProtection="1">
      <alignment vertical="center"/>
      <protection locked="0"/>
    </xf>
    <xf numFmtId="0" fontId="2" fillId="3" borderId="16" xfId="0" applyFont="1" applyFill="1" applyBorder="1" applyAlignment="1" applyProtection="1">
      <alignment vertical="center"/>
      <protection locked="0"/>
    </xf>
    <xf numFmtId="0" fontId="19" fillId="0" borderId="0" xfId="0" applyFont="1" applyFill="1" applyBorder="1" applyAlignment="1">
      <alignment horizontal="left" vertical="center"/>
    </xf>
    <xf numFmtId="0" fontId="0" fillId="0" borderId="0" xfId="0" applyAlignment="1">
      <alignment vertical="center"/>
    </xf>
    <xf numFmtId="0" fontId="2" fillId="3" borderId="23" xfId="0" applyFont="1" applyFill="1" applyBorder="1" applyAlignment="1" applyProtection="1">
      <alignment vertical="center"/>
      <protection locked="0"/>
    </xf>
    <xf numFmtId="0" fontId="2" fillId="0" borderId="0" xfId="0" applyFont="1" applyAlignment="1">
      <alignment horizontal="left" vertical="center"/>
    </xf>
    <xf numFmtId="0" fontId="2" fillId="0" borderId="23" xfId="0" applyFont="1" applyBorder="1" applyAlignment="1">
      <alignment horizontal="left" vertical="center"/>
    </xf>
    <xf numFmtId="0" fontId="0" fillId="0" borderId="0" xfId="0" applyBorder="1" applyAlignment="1" applyProtection="1">
      <alignment horizontal="left" vertical="center" wrapText="1"/>
    </xf>
    <xf numFmtId="0" fontId="0" fillId="0" borderId="27" xfId="0" applyBorder="1" applyAlignment="1" applyProtection="1">
      <alignment horizontal="left" vertical="center" wrapText="1"/>
    </xf>
    <xf numFmtId="0" fontId="0" fillId="0" borderId="0" xfId="0" applyAlignment="1">
      <alignment horizontal="left" vertical="center"/>
    </xf>
    <xf numFmtId="0" fontId="0" fillId="0" borderId="0" xfId="0" applyBorder="1" applyAlignment="1">
      <alignment horizontal="left" vertical="center"/>
    </xf>
    <xf numFmtId="0" fontId="2" fillId="0" borderId="0" xfId="0" applyFont="1"/>
    <xf numFmtId="0" fontId="7" fillId="0" borderId="39" xfId="0" applyFont="1" applyFill="1" applyBorder="1" applyAlignment="1">
      <alignment horizontal="left" vertical="center"/>
    </xf>
    <xf numFmtId="0" fontId="18" fillId="0" borderId="0" xfId="0" applyFont="1" applyFill="1" applyBorder="1" applyAlignment="1">
      <alignment horizontal="right" vertical="center"/>
    </xf>
    <xf numFmtId="0" fontId="2" fillId="3" borderId="37" xfId="0" applyFont="1" applyFill="1" applyBorder="1" applyAlignment="1" applyProtection="1">
      <alignment vertical="center"/>
      <protection locked="0"/>
    </xf>
    <xf numFmtId="0" fontId="2" fillId="3" borderId="47" xfId="0" applyFont="1" applyFill="1" applyBorder="1" applyAlignment="1" applyProtection="1">
      <alignment vertical="center"/>
      <protection locked="0"/>
    </xf>
    <xf numFmtId="0" fontId="6" fillId="0" borderId="1" xfId="0" applyFont="1" applyFill="1" applyBorder="1" applyAlignment="1">
      <alignment vertical="center"/>
    </xf>
    <xf numFmtId="0" fontId="17" fillId="0" borderId="0" xfId="0" applyFont="1" applyFill="1" applyBorder="1" applyAlignment="1">
      <alignment horizontal="left" vertical="center"/>
    </xf>
    <xf numFmtId="0" fontId="21" fillId="0" borderId="0" xfId="0" applyFont="1" applyFill="1" applyBorder="1" applyAlignment="1">
      <alignment horizontal="left" vertical="center"/>
    </xf>
    <xf numFmtId="0" fontId="6" fillId="0" borderId="32" xfId="0" applyFont="1" applyBorder="1" applyAlignment="1" applyProtection="1">
      <alignment horizontal="left" vertical="center"/>
    </xf>
    <xf numFmtId="0" fontId="2" fillId="0" borderId="3" xfId="0" applyFont="1" applyBorder="1" applyAlignment="1" applyProtection="1">
      <alignment horizontal="left" vertical="center"/>
    </xf>
    <xf numFmtId="0" fontId="6" fillId="0" borderId="41" xfId="0" applyFont="1" applyBorder="1" applyAlignment="1" applyProtection="1">
      <alignment horizontal="left" vertical="center"/>
    </xf>
    <xf numFmtId="0" fontId="6" fillId="2" borderId="39" xfId="0" applyFont="1" applyFill="1" applyBorder="1" applyAlignment="1" applyProtection="1">
      <alignment horizontal="left" vertical="center"/>
    </xf>
    <xf numFmtId="0" fontId="6" fillId="0" borderId="3" xfId="0" applyFont="1" applyBorder="1" applyAlignment="1" applyProtection="1">
      <alignment horizontal="left" vertical="center"/>
    </xf>
    <xf numFmtId="0" fontId="7" fillId="0" borderId="32" xfId="0" applyFont="1" applyFill="1" applyBorder="1" applyAlignment="1">
      <alignment horizontal="left" vertical="center"/>
    </xf>
    <xf numFmtId="0" fontId="8" fillId="0" borderId="41" xfId="0" quotePrefix="1" applyFont="1" applyFill="1" applyBorder="1" applyAlignment="1">
      <alignment horizontal="center" vertical="center"/>
    </xf>
    <xf numFmtId="0" fontId="7" fillId="0" borderId="23" xfId="0" applyFont="1" applyFill="1" applyBorder="1" applyAlignment="1">
      <alignment horizontal="left" vertical="center"/>
    </xf>
    <xf numFmtId="0" fontId="8" fillId="0" borderId="27" xfId="0" applyFont="1" applyFill="1" applyBorder="1" applyAlignment="1">
      <alignment horizontal="center" vertical="center"/>
    </xf>
    <xf numFmtId="0" fontId="7" fillId="0" borderId="39" xfId="0" applyFont="1" applyFill="1" applyBorder="1" applyAlignment="1">
      <alignment horizontal="center" vertical="center"/>
    </xf>
    <xf numFmtId="0" fontId="8" fillId="0" borderId="3" xfId="0" quotePrefix="1" applyFont="1" applyFill="1" applyBorder="1" applyAlignment="1">
      <alignment horizontal="center" vertical="center"/>
    </xf>
    <xf numFmtId="0" fontId="8" fillId="0" borderId="48" xfId="0" quotePrefix="1" applyFont="1" applyFill="1" applyBorder="1" applyAlignment="1">
      <alignment horizontal="center" vertical="center"/>
    </xf>
    <xf numFmtId="0" fontId="8" fillId="0" borderId="49" xfId="0" applyFont="1" applyFill="1" applyBorder="1" applyAlignment="1">
      <alignment horizontal="center" vertical="center" wrapText="1"/>
    </xf>
    <xf numFmtId="0" fontId="7" fillId="0" borderId="18" xfId="0" applyFont="1" applyFill="1" applyBorder="1" applyAlignment="1">
      <alignment horizontal="left" vertical="center"/>
    </xf>
    <xf numFmtId="0" fontId="7" fillId="0" borderId="31" xfId="0" quotePrefix="1" applyFont="1" applyFill="1" applyBorder="1" applyAlignment="1">
      <alignment horizontal="center" vertical="center"/>
    </xf>
    <xf numFmtId="0" fontId="7" fillId="0" borderId="25" xfId="0" quotePrefix="1" applyFont="1" applyFill="1" applyBorder="1" applyAlignment="1">
      <alignment horizontal="center" vertical="center"/>
    </xf>
    <xf numFmtId="6" fontId="7" fillId="3" borderId="19" xfId="0" applyNumberFormat="1" applyFont="1" applyFill="1" applyBorder="1" applyAlignment="1" applyProtection="1">
      <alignment horizontal="right" vertical="center"/>
      <protection locked="0"/>
    </xf>
    <xf numFmtId="38" fontId="7" fillId="3" borderId="4" xfId="0" applyNumberFormat="1" applyFont="1" applyFill="1" applyBorder="1" applyAlignment="1" applyProtection="1">
      <alignment horizontal="right" vertical="center"/>
      <protection locked="0"/>
    </xf>
    <xf numFmtId="0" fontId="7" fillId="0" borderId="29" xfId="0" quotePrefix="1" applyFont="1" applyFill="1" applyBorder="1" applyAlignment="1">
      <alignment horizontal="center" vertical="center"/>
    </xf>
    <xf numFmtId="38" fontId="7" fillId="3" borderId="38" xfId="0" applyNumberFormat="1" applyFont="1" applyFill="1" applyBorder="1" applyAlignment="1" applyProtection="1">
      <alignment horizontal="right" vertical="center"/>
      <protection locked="0"/>
    </xf>
    <xf numFmtId="44" fontId="7" fillId="2" borderId="4" xfId="1" applyFont="1" applyFill="1" applyBorder="1" applyAlignment="1">
      <alignment horizontal="right" vertical="center"/>
    </xf>
    <xf numFmtId="44" fontId="7" fillId="2" borderId="38" xfId="1" applyFont="1" applyFill="1" applyBorder="1" applyAlignment="1">
      <alignment horizontal="right" vertical="center"/>
    </xf>
    <xf numFmtId="44" fontId="7" fillId="2" borderId="36" xfId="1" applyFont="1" applyFill="1" applyBorder="1" applyAlignment="1">
      <alignment horizontal="right" vertical="center"/>
    </xf>
    <xf numFmtId="44" fontId="7" fillId="2" borderId="26" xfId="1" applyFont="1" applyFill="1" applyBorder="1" applyAlignment="1">
      <alignment horizontal="right" vertical="center"/>
    </xf>
    <xf numFmtId="44" fontId="7" fillId="2" borderId="47" xfId="1" applyFont="1" applyFill="1" applyBorder="1" applyAlignment="1">
      <alignment horizontal="right" vertical="center"/>
    </xf>
    <xf numFmtId="0" fontId="8" fillId="3" borderId="15" xfId="0" applyFont="1" applyFill="1" applyBorder="1" applyAlignment="1" applyProtection="1">
      <alignment horizontal="left" vertical="center"/>
      <protection locked="0"/>
    </xf>
    <xf numFmtId="0" fontId="8" fillId="3" borderId="37" xfId="0" applyFont="1" applyFill="1" applyBorder="1" applyAlignment="1" applyProtection="1">
      <alignment horizontal="left" vertical="center"/>
      <protection locked="0"/>
    </xf>
    <xf numFmtId="0" fontId="7" fillId="3" borderId="15" xfId="0" applyFont="1" applyFill="1" applyBorder="1" applyAlignment="1" applyProtection="1">
      <alignment horizontal="left" vertical="center"/>
      <protection locked="0"/>
    </xf>
    <xf numFmtId="0" fontId="7" fillId="3" borderId="37" xfId="0" applyFont="1" applyFill="1" applyBorder="1" applyAlignment="1" applyProtection="1">
      <alignment horizontal="left" vertical="center"/>
      <protection locked="0"/>
    </xf>
    <xf numFmtId="0" fontId="7" fillId="3" borderId="4" xfId="0" applyFont="1" applyFill="1" applyBorder="1" applyAlignment="1" applyProtection="1">
      <alignment horizontal="center" vertical="center"/>
      <protection locked="0"/>
    </xf>
    <xf numFmtId="3" fontId="7" fillId="3" borderId="4" xfId="0" applyNumberFormat="1" applyFont="1" applyFill="1" applyBorder="1" applyAlignment="1" applyProtection="1">
      <alignment horizontal="right" vertical="center"/>
      <protection locked="0"/>
    </xf>
    <xf numFmtId="0" fontId="7" fillId="3" borderId="26" xfId="0" applyFont="1" applyFill="1" applyBorder="1" applyAlignment="1" applyProtection="1">
      <alignment horizontal="left" vertical="center"/>
      <protection locked="0"/>
    </xf>
    <xf numFmtId="0" fontId="7" fillId="3" borderId="38" xfId="0" applyFont="1" applyFill="1" applyBorder="1" applyAlignment="1" applyProtection="1">
      <alignment horizontal="center" vertical="center"/>
      <protection locked="0"/>
    </xf>
    <xf numFmtId="3" fontId="7" fillId="3" borderId="38" xfId="0" applyNumberFormat="1" applyFont="1" applyFill="1" applyBorder="1" applyAlignment="1" applyProtection="1">
      <alignment horizontal="right" vertical="center"/>
      <protection locked="0"/>
    </xf>
    <xf numFmtId="0" fontId="7" fillId="3" borderId="47" xfId="0" applyFont="1" applyFill="1" applyBorder="1" applyAlignment="1" applyProtection="1">
      <alignment horizontal="left" vertical="center"/>
      <protection locked="0"/>
    </xf>
    <xf numFmtId="0" fontId="7" fillId="3" borderId="19" xfId="0" applyFont="1" applyFill="1" applyBorder="1" applyAlignment="1" applyProtection="1">
      <alignment horizontal="center" vertical="center"/>
      <protection locked="0"/>
    </xf>
    <xf numFmtId="0" fontId="7" fillId="3" borderId="36" xfId="0" applyFont="1" applyFill="1" applyBorder="1" applyAlignment="1" applyProtection="1">
      <alignment horizontal="left" vertical="center"/>
      <protection locked="0"/>
    </xf>
    <xf numFmtId="6" fontId="7" fillId="0" borderId="0" xfId="0" applyNumberFormat="1" applyFont="1" applyFill="1" applyBorder="1" applyAlignment="1">
      <alignment vertical="center"/>
    </xf>
    <xf numFmtId="0" fontId="7" fillId="0" borderId="21" xfId="0" applyFont="1" applyFill="1" applyBorder="1" applyAlignment="1">
      <alignment horizontal="left" vertical="center"/>
    </xf>
    <xf numFmtId="0" fontId="8" fillId="0" borderId="2" xfId="0" quotePrefix="1" applyFont="1" applyFill="1" applyBorder="1" applyAlignment="1">
      <alignment horizontal="center" vertical="center"/>
    </xf>
    <xf numFmtId="0" fontId="8" fillId="0" borderId="22" xfId="0" quotePrefix="1" applyFont="1" applyFill="1" applyBorder="1" applyAlignment="1">
      <alignment horizontal="center" vertical="center"/>
    </xf>
    <xf numFmtId="0" fontId="8" fillId="0" borderId="2" xfId="0" applyFont="1" applyFill="1" applyBorder="1" applyAlignment="1">
      <alignment vertical="center"/>
    </xf>
    <xf numFmtId="164" fontId="8" fillId="3" borderId="20" xfId="0" applyNumberFormat="1" applyFont="1" applyFill="1" applyBorder="1" applyAlignment="1" applyProtection="1">
      <alignment horizontal="center" vertical="center" wrapText="1"/>
      <protection locked="0"/>
    </xf>
    <xf numFmtId="164" fontId="8" fillId="3" borderId="22" xfId="0" applyNumberFormat="1" applyFont="1" applyFill="1" applyBorder="1" applyAlignment="1" applyProtection="1">
      <alignment horizontal="center" vertical="center" wrapText="1"/>
      <protection locked="0"/>
    </xf>
    <xf numFmtId="0" fontId="8" fillId="0" borderId="20" xfId="0" applyFont="1" applyFill="1" applyBorder="1" applyAlignment="1">
      <alignment horizontal="center" vertical="center"/>
    </xf>
    <xf numFmtId="164" fontId="7" fillId="2" borderId="36" xfId="0" applyNumberFormat="1" applyFont="1" applyFill="1" applyBorder="1" applyAlignment="1">
      <alignment vertical="center"/>
    </xf>
    <xf numFmtId="38" fontId="7" fillId="2" borderId="26" xfId="0" applyNumberFormat="1" applyFont="1" applyFill="1" applyBorder="1" applyAlignment="1">
      <alignment vertical="center"/>
    </xf>
    <xf numFmtId="38" fontId="7" fillId="2" borderId="47" xfId="0" applyNumberFormat="1" applyFont="1" applyFill="1" applyBorder="1" applyAlignment="1">
      <alignment vertical="center"/>
    </xf>
    <xf numFmtId="0" fontId="7" fillId="0" borderId="3" xfId="0" applyFont="1" applyFill="1" applyBorder="1" applyAlignment="1">
      <alignment horizontal="left" vertical="center"/>
    </xf>
    <xf numFmtId="0" fontId="8" fillId="0" borderId="27" xfId="0" quotePrefix="1" applyFont="1" applyFill="1" applyBorder="1" applyAlignment="1">
      <alignment horizontal="center" vertical="center"/>
    </xf>
    <xf numFmtId="0" fontId="8" fillId="0" borderId="20" xfId="0" quotePrefix="1" applyFont="1" applyFill="1" applyBorder="1" applyAlignment="1">
      <alignment horizontal="center" vertical="center"/>
    </xf>
    <xf numFmtId="0" fontId="8" fillId="0" borderId="32" xfId="0" applyFont="1" applyFill="1" applyBorder="1" applyAlignment="1">
      <alignment horizontal="center" vertical="center"/>
    </xf>
    <xf numFmtId="167" fontId="2" fillId="0" borderId="19" xfId="0" applyNumberFormat="1" applyFont="1" applyBorder="1" applyProtection="1"/>
    <xf numFmtId="164" fontId="7" fillId="2" borderId="55" xfId="0" applyNumberFormat="1" applyFont="1" applyFill="1" applyBorder="1" applyAlignment="1">
      <alignment horizontal="right" vertical="center"/>
    </xf>
    <xf numFmtId="38" fontId="7" fillId="2" borderId="30" xfId="0" applyNumberFormat="1" applyFont="1" applyFill="1" applyBorder="1" applyAlignment="1">
      <alignment horizontal="right" vertical="center"/>
    </xf>
    <xf numFmtId="38" fontId="7" fillId="3" borderId="19" xfId="0" applyNumberFormat="1" applyFont="1" applyFill="1" applyBorder="1" applyAlignment="1" applyProtection="1">
      <alignment horizontal="right" vertical="center"/>
      <protection locked="0"/>
    </xf>
    <xf numFmtId="0" fontId="8" fillId="0" borderId="43" xfId="0" quotePrefix="1" applyFont="1" applyFill="1" applyBorder="1" applyAlignment="1">
      <alignment horizontal="center" vertical="center" wrapText="1"/>
    </xf>
    <xf numFmtId="5" fontId="2" fillId="0" borderId="55" xfId="0" applyNumberFormat="1" applyFont="1" applyBorder="1" applyAlignment="1" applyProtection="1">
      <alignment horizontal="right" vertical="center"/>
    </xf>
    <xf numFmtId="38" fontId="2" fillId="0" borderId="30" xfId="0" applyNumberFormat="1" applyFont="1" applyBorder="1" applyAlignment="1" applyProtection="1">
      <alignment horizontal="right" vertical="center"/>
    </xf>
    <xf numFmtId="166" fontId="11" fillId="0" borderId="0" xfId="0" applyNumberFormat="1" applyFont="1" applyBorder="1" applyAlignment="1" applyProtection="1"/>
    <xf numFmtId="38" fontId="7" fillId="2" borderId="12" xfId="0" applyNumberFormat="1" applyFont="1" applyFill="1" applyBorder="1" applyAlignment="1">
      <alignment horizontal="right" vertical="center"/>
    </xf>
    <xf numFmtId="38" fontId="7" fillId="2" borderId="14" xfId="0" applyNumberFormat="1" applyFont="1" applyFill="1" applyBorder="1" applyAlignment="1">
      <alignment horizontal="right" vertical="center"/>
    </xf>
    <xf numFmtId="0" fontId="8" fillId="0" borderId="3" xfId="0" applyFont="1" applyFill="1" applyBorder="1" applyAlignment="1">
      <alignment horizontal="center" vertical="center"/>
    </xf>
    <xf numFmtId="0" fontId="10" fillId="0" borderId="3" xfId="0" applyFont="1" applyFill="1" applyBorder="1" applyAlignment="1">
      <alignment horizontal="center" vertical="center"/>
    </xf>
    <xf numFmtId="0" fontId="2" fillId="0" borderId="32" xfId="0" applyFont="1" applyBorder="1" applyAlignment="1" applyProtection="1">
      <alignment horizontal="left" vertical="center"/>
    </xf>
    <xf numFmtId="6" fontId="7" fillId="2" borderId="56" xfId="0" applyNumberFormat="1" applyFont="1" applyFill="1" applyBorder="1" applyAlignment="1">
      <alignment horizontal="right" vertical="center"/>
    </xf>
    <xf numFmtId="0" fontId="3" fillId="4" borderId="21" xfId="0" applyFont="1" applyFill="1" applyBorder="1" applyAlignment="1">
      <alignment horizontal="center" vertical="center"/>
    </xf>
    <xf numFmtId="0" fontId="7" fillId="4" borderId="2" xfId="0" applyFont="1" applyFill="1" applyBorder="1" applyAlignment="1">
      <alignment horizontal="left" vertical="center"/>
    </xf>
    <xf numFmtId="0" fontId="7" fillId="4" borderId="22" xfId="0" applyFont="1" applyFill="1" applyBorder="1" applyAlignment="1">
      <alignment horizontal="left" vertical="center"/>
    </xf>
    <xf numFmtId="0" fontId="3" fillId="4" borderId="21" xfId="0" applyFont="1" applyFill="1" applyBorder="1" applyAlignment="1" applyProtection="1">
      <alignment horizontal="center" vertical="center"/>
    </xf>
    <xf numFmtId="0" fontId="0" fillId="4" borderId="2" xfId="0" applyFill="1" applyBorder="1" applyAlignment="1" applyProtection="1">
      <alignment vertical="center"/>
    </xf>
    <xf numFmtId="0" fontId="0" fillId="4" borderId="22" xfId="0" applyFill="1" applyBorder="1" applyAlignment="1" applyProtection="1">
      <alignment vertical="center"/>
    </xf>
    <xf numFmtId="164" fontId="8" fillId="0" borderId="10" xfId="0" applyNumberFormat="1" applyFont="1" applyFill="1" applyBorder="1" applyAlignment="1"/>
    <xf numFmtId="0" fontId="7" fillId="0" borderId="0" xfId="0" applyFont="1" applyFill="1" applyBorder="1" applyAlignment="1">
      <alignment horizontal="left"/>
    </xf>
    <xf numFmtId="0" fontId="7" fillId="0" borderId="0" xfId="0" applyFont="1" applyFill="1" applyBorder="1" applyAlignment="1">
      <alignment horizontal="right"/>
    </xf>
    <xf numFmtId="0" fontId="7" fillId="0" borderId="0" xfId="0" applyFont="1" applyFill="1" applyBorder="1" applyAlignment="1">
      <alignment horizontal="right" vertical="top"/>
    </xf>
    <xf numFmtId="0" fontId="11" fillId="3" borderId="29" xfId="0" applyFont="1" applyFill="1" applyBorder="1" applyAlignment="1" applyProtection="1">
      <alignment horizontal="left" vertical="center"/>
      <protection locked="0"/>
    </xf>
    <xf numFmtId="0" fontId="7" fillId="3" borderId="17" xfId="0" applyFont="1" applyFill="1" applyBorder="1" applyAlignment="1" applyProtection="1">
      <alignment horizontal="left" vertical="center"/>
      <protection locked="0"/>
    </xf>
    <xf numFmtId="0" fontId="7" fillId="3" borderId="28" xfId="0" applyFont="1" applyFill="1" applyBorder="1" applyAlignment="1" applyProtection="1">
      <alignment horizontal="left" vertical="center"/>
      <protection locked="0"/>
    </xf>
    <xf numFmtId="0" fontId="2" fillId="3" borderId="25" xfId="0" applyFont="1" applyFill="1" applyBorder="1" applyAlignment="1" applyProtection="1">
      <alignment horizontal="left" vertical="center"/>
      <protection locked="0"/>
    </xf>
    <xf numFmtId="0" fontId="8" fillId="0" borderId="57" xfId="0" applyFont="1" applyFill="1" applyBorder="1" applyAlignment="1">
      <alignment horizontal="left" vertical="center"/>
    </xf>
    <xf numFmtId="0" fontId="8" fillId="0" borderId="40" xfId="0" applyFont="1" applyFill="1" applyBorder="1" applyAlignment="1">
      <alignment horizontal="left" vertical="center"/>
    </xf>
    <xf numFmtId="0" fontId="6" fillId="0" borderId="0" xfId="0" applyFont="1" applyFill="1" applyBorder="1" applyAlignment="1">
      <alignment vertical="center"/>
    </xf>
    <xf numFmtId="0" fontId="7" fillId="0" borderId="0" xfId="0" applyFont="1" applyBorder="1"/>
    <xf numFmtId="0" fontId="7" fillId="0" borderId="0" xfId="0" applyFont="1"/>
    <xf numFmtId="0" fontId="7" fillId="0" borderId="0" xfId="0" applyFont="1" applyBorder="1" applyAlignment="1">
      <alignment vertical="center"/>
    </xf>
    <xf numFmtId="0" fontId="7" fillId="0" borderId="0" xfId="0" applyFont="1" applyAlignment="1">
      <alignment vertical="center"/>
    </xf>
    <xf numFmtId="0" fontId="7" fillId="0" borderId="0" xfId="0" applyFont="1" applyBorder="1" applyAlignment="1">
      <alignment horizontal="left" vertical="center"/>
    </xf>
    <xf numFmtId="0" fontId="7" fillId="0" borderId="0" xfId="0" applyFont="1" applyAlignment="1">
      <alignment horizontal="left" vertical="center"/>
    </xf>
    <xf numFmtId="0" fontId="24" fillId="0" borderId="0" xfId="2" applyFont="1" applyFill="1" applyBorder="1" applyAlignment="1">
      <alignment vertical="center"/>
    </xf>
    <xf numFmtId="0" fontId="7" fillId="0" borderId="0" xfId="0" applyFont="1" applyFill="1" applyBorder="1" applyAlignment="1">
      <alignment vertical="center"/>
    </xf>
    <xf numFmtId="0" fontId="24" fillId="0" borderId="0" xfId="2" applyFont="1" applyFill="1" applyBorder="1" applyAlignment="1">
      <alignment horizontal="left" vertical="center"/>
    </xf>
    <xf numFmtId="0" fontId="25" fillId="0" borderId="0" xfId="2" applyFont="1" applyFill="1" applyBorder="1" applyAlignment="1">
      <alignment vertical="center"/>
    </xf>
    <xf numFmtId="0" fontId="6" fillId="0" borderId="0" xfId="0" applyFont="1" applyFill="1" applyBorder="1" applyAlignment="1" applyProtection="1">
      <alignment horizontal="center" vertical="top"/>
    </xf>
    <xf numFmtId="0" fontId="6" fillId="0" borderId="0" xfId="0" applyFont="1" applyFill="1" applyBorder="1" applyAlignment="1" applyProtection="1">
      <alignment horizontal="center" vertical="center"/>
    </xf>
    <xf numFmtId="0" fontId="7" fillId="0" borderId="0" xfId="0" applyFont="1" applyFill="1" applyBorder="1" applyAlignment="1" applyProtection="1">
      <alignment horizontal="left" vertical="top"/>
    </xf>
    <xf numFmtId="0" fontId="3" fillId="0" borderId="0" xfId="0" applyFont="1" applyFill="1" applyBorder="1" applyAlignment="1" applyProtection="1">
      <alignment horizontal="center" vertical="top"/>
    </xf>
    <xf numFmtId="0" fontId="17" fillId="0" borderId="0" xfId="0" applyFont="1" applyFill="1" applyBorder="1" applyAlignment="1" applyProtection="1">
      <alignment horizontal="center" vertical="center"/>
    </xf>
    <xf numFmtId="0" fontId="15" fillId="0" borderId="0" xfId="0" applyFont="1" applyFill="1" applyBorder="1" applyAlignment="1" applyProtection="1">
      <alignment horizontal="left" vertical="top"/>
    </xf>
    <xf numFmtId="0" fontId="3" fillId="0" borderId="0" xfId="0" applyFont="1" applyFill="1" applyBorder="1" applyAlignment="1" applyProtection="1">
      <alignment horizontal="center" vertical="center"/>
    </xf>
    <xf numFmtId="0" fontId="5" fillId="0" borderId="0" xfId="0" applyFont="1" applyFill="1" applyBorder="1" applyAlignment="1" applyProtection="1">
      <alignment horizontal="center" vertical="center"/>
    </xf>
    <xf numFmtId="0" fontId="8" fillId="0" borderId="0" xfId="0" applyFont="1" applyFill="1" applyBorder="1" applyAlignment="1" applyProtection="1">
      <alignment horizontal="left" vertical="top"/>
    </xf>
    <xf numFmtId="0" fontId="3" fillId="0" borderId="0" xfId="0" applyFont="1" applyFill="1" applyBorder="1" applyAlignment="1" applyProtection="1">
      <alignment horizontal="right"/>
    </xf>
    <xf numFmtId="0" fontId="17" fillId="0" borderId="1" xfId="0" applyFont="1" applyFill="1" applyBorder="1" applyAlignment="1" applyProtection="1">
      <alignment horizontal="left" vertical="center"/>
    </xf>
    <xf numFmtId="0" fontId="7" fillId="0" borderId="1" xfId="0" applyFont="1" applyFill="1" applyBorder="1" applyAlignment="1" applyProtection="1">
      <alignment horizontal="left" vertical="top"/>
    </xf>
    <xf numFmtId="0" fontId="17" fillId="0" borderId="0" xfId="0" applyFont="1" applyFill="1" applyBorder="1" applyAlignment="1" applyProtection="1">
      <alignment horizontal="left" vertical="top"/>
    </xf>
    <xf numFmtId="0" fontId="17" fillId="0" borderId="0" xfId="0" applyFont="1" applyFill="1" applyBorder="1" applyAlignment="1" applyProtection="1">
      <alignment horizontal="left" vertical="center"/>
    </xf>
    <xf numFmtId="0" fontId="6" fillId="0" borderId="0" xfId="0" applyFont="1" applyFill="1" applyBorder="1" applyAlignment="1" applyProtection="1">
      <alignment horizontal="left" vertical="top"/>
    </xf>
    <xf numFmtId="0" fontId="17" fillId="0" borderId="0" xfId="0" applyFont="1" applyFill="1" applyBorder="1" applyAlignment="1" applyProtection="1">
      <alignment horizontal="right"/>
    </xf>
    <xf numFmtId="0" fontId="8" fillId="0" borderId="0" xfId="0" applyFont="1" applyFill="1" applyBorder="1" applyAlignment="1" applyProtection="1">
      <alignment horizontal="center" vertical="center"/>
    </xf>
    <xf numFmtId="0" fontId="5" fillId="4" borderId="21" xfId="0" applyFont="1" applyFill="1" applyBorder="1" applyAlignment="1">
      <alignment horizontal="left" vertical="center"/>
    </xf>
    <xf numFmtId="0" fontId="5" fillId="4" borderId="2" xfId="0" applyFont="1" applyFill="1" applyBorder="1" applyAlignment="1">
      <alignment vertical="center"/>
    </xf>
    <xf numFmtId="0" fontId="17" fillId="0" borderId="2" xfId="0" quotePrefix="1" applyFont="1" applyFill="1" applyBorder="1" applyAlignment="1">
      <alignment horizontal="center" vertical="center"/>
    </xf>
    <xf numFmtId="0" fontId="17" fillId="0" borderId="2" xfId="0" applyFont="1" applyFill="1" applyBorder="1" applyAlignment="1">
      <alignment horizontal="left" vertical="center"/>
    </xf>
    <xf numFmtId="38" fontId="17" fillId="0" borderId="2" xfId="0" applyNumberFormat="1" applyFont="1" applyFill="1" applyBorder="1" applyAlignment="1">
      <alignment horizontal="right" vertical="center"/>
    </xf>
    <xf numFmtId="167" fontId="17" fillId="0" borderId="2" xfId="0" applyNumberFormat="1" applyFont="1" applyFill="1" applyBorder="1" applyAlignment="1">
      <alignment horizontal="right" vertical="center"/>
    </xf>
    <xf numFmtId="164" fontId="23" fillId="0" borderId="2" xfId="1" applyNumberFormat="1" applyFont="1" applyFill="1" applyBorder="1" applyAlignment="1">
      <alignment horizontal="right" vertical="center"/>
    </xf>
    <xf numFmtId="169" fontId="2" fillId="3" borderId="24" xfId="0" applyNumberFormat="1" applyFont="1" applyFill="1" applyBorder="1" applyAlignment="1" applyProtection="1">
      <alignment vertical="center"/>
      <protection locked="0"/>
    </xf>
    <xf numFmtId="168" fontId="2" fillId="3" borderId="25" xfId="0" applyNumberFormat="1" applyFont="1" applyFill="1" applyBorder="1" applyAlignment="1" applyProtection="1">
      <alignment horizontal="left" vertical="center"/>
      <protection locked="0"/>
    </xf>
    <xf numFmtId="168" fontId="2" fillId="3" borderId="9" xfId="0" applyNumberFormat="1" applyFont="1" applyFill="1" applyBorder="1" applyAlignment="1" applyProtection="1">
      <alignment horizontal="left" vertical="center"/>
      <protection locked="0"/>
    </xf>
    <xf numFmtId="168" fontId="2" fillId="3" borderId="30" xfId="0" applyNumberFormat="1" applyFont="1" applyFill="1" applyBorder="1" applyAlignment="1" applyProtection="1">
      <alignment horizontal="left" vertical="center"/>
      <protection locked="0"/>
    </xf>
    <xf numFmtId="169" fontId="2" fillId="3" borderId="0" xfId="0" applyNumberFormat="1" applyFont="1" applyFill="1" applyBorder="1" applyAlignment="1" applyProtection="1">
      <alignment horizontal="left" vertical="center"/>
      <protection locked="0"/>
    </xf>
    <xf numFmtId="169" fontId="2" fillId="3" borderId="27" xfId="0" applyNumberFormat="1" applyFont="1" applyFill="1" applyBorder="1" applyAlignment="1" applyProtection="1">
      <alignment horizontal="left" vertical="center"/>
      <protection locked="0"/>
    </xf>
    <xf numFmtId="0" fontId="7" fillId="3" borderId="18" xfId="0" applyFont="1" applyFill="1" applyBorder="1" applyAlignment="1" applyProtection="1">
      <alignment horizontal="left"/>
      <protection locked="0"/>
    </xf>
    <xf numFmtId="0" fontId="7" fillId="3" borderId="15" xfId="0" applyFont="1" applyFill="1" applyBorder="1" applyAlignment="1" applyProtection="1">
      <alignment horizontal="left"/>
      <protection locked="0"/>
    </xf>
    <xf numFmtId="0" fontId="7" fillId="3" borderId="37" xfId="0" applyFont="1" applyFill="1" applyBorder="1" applyAlignment="1" applyProtection="1">
      <alignment horizontal="left"/>
      <protection locked="0"/>
    </xf>
    <xf numFmtId="164" fontId="7" fillId="3" borderId="18" xfId="0" applyNumberFormat="1" applyFont="1" applyFill="1" applyBorder="1" applyAlignment="1" applyProtection="1">
      <alignment horizontal="right" vertical="center"/>
      <protection locked="0"/>
    </xf>
    <xf numFmtId="164" fontId="7" fillId="3" borderId="19" xfId="0" applyNumberFormat="1" applyFont="1" applyFill="1" applyBorder="1" applyAlignment="1" applyProtection="1">
      <alignment horizontal="right" vertical="center"/>
      <protection locked="0"/>
    </xf>
    <xf numFmtId="38" fontId="7" fillId="3" borderId="15" xfId="0" applyNumberFormat="1" applyFont="1" applyFill="1" applyBorder="1" applyAlignment="1" applyProtection="1">
      <alignment horizontal="right" vertical="center"/>
      <protection locked="0"/>
    </xf>
    <xf numFmtId="38" fontId="7" fillId="3" borderId="37" xfId="0" applyNumberFormat="1" applyFont="1" applyFill="1" applyBorder="1" applyAlignment="1" applyProtection="1">
      <alignment horizontal="right" vertical="center"/>
      <protection locked="0"/>
    </xf>
    <xf numFmtId="1" fontId="7" fillId="3" borderId="7" xfId="0" applyNumberFormat="1" applyFont="1" applyFill="1" applyBorder="1" applyAlignment="1" applyProtection="1">
      <alignment horizontal="center" vertical="center"/>
      <protection locked="0"/>
    </xf>
    <xf numFmtId="1" fontId="7" fillId="3" borderId="4" xfId="0" applyNumberFormat="1" applyFont="1" applyFill="1" applyBorder="1" applyAlignment="1" applyProtection="1">
      <alignment horizontal="center" vertical="center"/>
      <protection locked="0"/>
    </xf>
    <xf numFmtId="168" fontId="17" fillId="0" borderId="1" xfId="0" applyNumberFormat="1" applyFont="1" applyFill="1" applyBorder="1" applyAlignment="1" applyProtection="1">
      <alignment horizontal="left"/>
    </xf>
    <xf numFmtId="0" fontId="3" fillId="0" borderId="1" xfId="0" applyFont="1" applyFill="1" applyBorder="1" applyAlignment="1">
      <alignment horizontal="center" vertical="center"/>
    </xf>
    <xf numFmtId="0" fontId="17" fillId="0" borderId="0" xfId="0" applyFont="1" applyFill="1" applyBorder="1" applyAlignment="1">
      <alignment vertical="center"/>
    </xf>
    <xf numFmtId="38" fontId="7" fillId="3" borderId="7" xfId="0" applyNumberFormat="1" applyFont="1" applyFill="1" applyBorder="1" applyAlignment="1" applyProtection="1">
      <alignment horizontal="right" vertical="center"/>
      <protection locked="0"/>
    </xf>
    <xf numFmtId="0" fontId="7" fillId="0" borderId="19" xfId="0" applyFont="1" applyFill="1" applyBorder="1" applyAlignment="1">
      <alignment horizontal="left" vertical="top"/>
    </xf>
    <xf numFmtId="0" fontId="7" fillId="0" borderId="4" xfId="0" applyFont="1" applyFill="1" applyBorder="1" applyAlignment="1">
      <alignment horizontal="left" vertical="top"/>
    </xf>
    <xf numFmtId="0" fontId="26" fillId="0" borderId="23" xfId="0" applyFont="1" applyBorder="1" applyAlignment="1">
      <alignment horizontal="center" vertical="top"/>
    </xf>
    <xf numFmtId="0" fontId="3" fillId="4" borderId="21" xfId="0" applyFont="1" applyFill="1" applyBorder="1" applyAlignment="1" applyProtection="1">
      <alignment horizontal="left" vertical="center"/>
    </xf>
    <xf numFmtId="0" fontId="3" fillId="0" borderId="23" xfId="0" applyFont="1" applyFill="1" applyBorder="1" applyAlignment="1" applyProtection="1">
      <alignment horizontal="left" vertical="center"/>
    </xf>
    <xf numFmtId="0" fontId="0" fillId="0" borderId="0" xfId="0" applyFill="1" applyBorder="1" applyAlignment="1" applyProtection="1">
      <alignment vertical="center"/>
    </xf>
    <xf numFmtId="0" fontId="0" fillId="0" borderId="27" xfId="0" applyFill="1" applyBorder="1" applyAlignment="1" applyProtection="1">
      <alignment vertical="center"/>
    </xf>
    <xf numFmtId="0" fontId="11" fillId="0" borderId="18" xfId="0" applyFont="1" applyFill="1" applyBorder="1" applyAlignment="1" applyProtection="1">
      <alignment horizontal="left" vertical="center"/>
    </xf>
    <xf numFmtId="0" fontId="11" fillId="0" borderId="15" xfId="0" applyFont="1" applyFill="1" applyBorder="1" applyAlignment="1" applyProtection="1">
      <alignment horizontal="left" vertical="center"/>
    </xf>
    <xf numFmtId="0" fontId="27" fillId="0" borderId="0" xfId="0" applyFont="1" applyFill="1" applyBorder="1" applyAlignment="1">
      <alignment horizontal="left" vertical="center" indent="10"/>
    </xf>
    <xf numFmtId="0" fontId="30" fillId="0" borderId="0" xfId="0" applyFont="1" applyFill="1" applyBorder="1" applyAlignment="1">
      <alignment horizontal="left" vertical="center"/>
    </xf>
    <xf numFmtId="0" fontId="29" fillId="0" borderId="0" xfId="0" applyFont="1" applyFill="1" applyBorder="1" applyAlignment="1">
      <alignment horizontal="left" vertical="center"/>
    </xf>
    <xf numFmtId="0" fontId="6" fillId="0" borderId="1" xfId="0" applyFont="1" applyFill="1" applyBorder="1" applyAlignment="1" applyProtection="1">
      <alignment horizontal="left"/>
      <protection locked="0"/>
    </xf>
    <xf numFmtId="0" fontId="6" fillId="0" borderId="1" xfId="0" applyFont="1" applyFill="1" applyBorder="1" applyAlignment="1" applyProtection="1">
      <alignment horizontal="left"/>
    </xf>
    <xf numFmtId="168" fontId="8" fillId="0" borderId="1" xfId="0" applyNumberFormat="1" applyFont="1" applyFill="1" applyBorder="1" applyAlignment="1">
      <alignment horizontal="left"/>
    </xf>
    <xf numFmtId="168" fontId="8" fillId="0" borderId="40" xfId="0" applyNumberFormat="1" applyFont="1" applyFill="1" applyBorder="1" applyAlignment="1">
      <alignment horizontal="left"/>
    </xf>
    <xf numFmtId="0" fontId="6" fillId="0" borderId="39" xfId="0" applyFont="1" applyBorder="1" applyAlignment="1" applyProtection="1">
      <alignment horizontal="center"/>
    </xf>
    <xf numFmtId="0" fontId="6" fillId="0" borderId="1" xfId="0" applyFont="1" applyBorder="1" applyAlignment="1" applyProtection="1">
      <alignment horizontal="center"/>
    </xf>
    <xf numFmtId="0" fontId="5" fillId="0" borderId="0" xfId="0" applyFont="1" applyFill="1" applyBorder="1" applyAlignment="1" applyProtection="1">
      <alignment horizontal="left" vertical="center"/>
    </xf>
    <xf numFmtId="0" fontId="3" fillId="0" borderId="0" xfId="0" applyFont="1" applyFill="1" applyBorder="1" applyAlignment="1" applyProtection="1">
      <alignment vertical="center"/>
    </xf>
    <xf numFmtId="0" fontId="3" fillId="0" borderId="0" xfId="0" applyFont="1" applyAlignment="1" applyProtection="1">
      <alignment horizontal="left" vertical="center"/>
    </xf>
    <xf numFmtId="0" fontId="17" fillId="0" borderId="0" xfId="0" applyFont="1" applyFill="1" applyBorder="1" applyAlignment="1" applyProtection="1">
      <alignment horizontal="right" vertical="center"/>
    </xf>
    <xf numFmtId="168" fontId="8" fillId="0" borderId="1" xfId="0" applyNumberFormat="1" applyFont="1" applyFill="1" applyBorder="1" applyAlignment="1" applyProtection="1">
      <alignment horizontal="left"/>
    </xf>
    <xf numFmtId="168" fontId="8" fillId="0" borderId="40" xfId="0" applyNumberFormat="1" applyFont="1" applyFill="1" applyBorder="1" applyAlignment="1" applyProtection="1">
      <alignment horizontal="left"/>
    </xf>
    <xf numFmtId="0" fontId="5" fillId="0" borderId="2" xfId="0" applyFont="1" applyFill="1" applyBorder="1" applyAlignment="1" applyProtection="1">
      <alignment vertical="center"/>
    </xf>
    <xf numFmtId="0" fontId="3" fillId="0" borderId="2" xfId="0" applyFont="1" applyFill="1" applyBorder="1" applyAlignment="1" applyProtection="1">
      <alignment vertical="center"/>
    </xf>
    <xf numFmtId="0" fontId="6" fillId="0" borderId="2" xfId="0" applyFont="1" applyFill="1" applyBorder="1" applyAlignment="1" applyProtection="1">
      <alignment vertical="center"/>
    </xf>
    <xf numFmtId="0" fontId="7" fillId="0" borderId="21" xfId="0" applyFont="1" applyFill="1" applyBorder="1" applyAlignment="1" applyProtection="1">
      <alignment horizontal="left" vertical="center"/>
    </xf>
    <xf numFmtId="0" fontId="8" fillId="0" borderId="22" xfId="0" quotePrefix="1" applyFont="1" applyFill="1" applyBorder="1" applyAlignment="1" applyProtection="1">
      <alignment horizontal="center" vertical="center"/>
    </xf>
    <xf numFmtId="0" fontId="8" fillId="0" borderId="20" xfId="0" quotePrefix="1" applyFont="1" applyFill="1" applyBorder="1" applyAlignment="1" applyProtection="1">
      <alignment horizontal="center" vertical="center"/>
    </xf>
    <xf numFmtId="0" fontId="7" fillId="0" borderId="39" xfId="0" applyFont="1" applyFill="1" applyBorder="1" applyAlignment="1" applyProtection="1">
      <alignment horizontal="left" vertical="center"/>
    </xf>
    <xf numFmtId="0" fontId="8" fillId="0" borderId="40" xfId="0" applyFont="1" applyFill="1" applyBorder="1" applyAlignment="1" applyProtection="1">
      <alignment horizontal="center" vertical="center"/>
    </xf>
    <xf numFmtId="0" fontId="8" fillId="0" borderId="49" xfId="0" applyFont="1" applyFill="1" applyBorder="1" applyAlignment="1" applyProtection="1">
      <alignment horizontal="center" vertical="center" wrapText="1"/>
    </xf>
    <xf numFmtId="0" fontId="8" fillId="0" borderId="40" xfId="0" applyFont="1" applyFill="1" applyBorder="1" applyAlignment="1" applyProtection="1">
      <alignment horizontal="center" vertical="center" wrapText="1"/>
    </xf>
    <xf numFmtId="0" fontId="15" fillId="0" borderId="0" xfId="0" applyFont="1" applyFill="1" applyBorder="1" applyAlignment="1" applyProtection="1">
      <alignment horizontal="left" vertical="center"/>
    </xf>
    <xf numFmtId="0" fontId="8" fillId="0" borderId="49" xfId="0" applyFont="1" applyFill="1" applyBorder="1" applyAlignment="1" applyProtection="1">
      <alignment horizontal="center" vertical="center"/>
    </xf>
    <xf numFmtId="0" fontId="8" fillId="5" borderId="20" xfId="0" applyFont="1" applyFill="1" applyBorder="1" applyAlignment="1">
      <alignment horizontal="center" vertical="center"/>
    </xf>
    <xf numFmtId="0" fontId="7" fillId="0" borderId="1" xfId="0" applyFont="1" applyFill="1" applyBorder="1" applyAlignment="1">
      <alignment horizontal="left"/>
    </xf>
    <xf numFmtId="0" fontId="7" fillId="0" borderId="3" xfId="0" applyFont="1" applyFill="1" applyBorder="1" applyAlignment="1">
      <alignment horizontal="left"/>
    </xf>
    <xf numFmtId="168" fontId="8" fillId="0" borderId="41" xfId="0" applyNumberFormat="1" applyFont="1" applyFill="1" applyBorder="1" applyAlignment="1">
      <alignment horizontal="left"/>
    </xf>
    <xf numFmtId="0" fontId="7" fillId="0" borderId="39" xfId="0" applyFont="1" applyFill="1" applyBorder="1" applyAlignment="1">
      <alignment horizontal="left"/>
    </xf>
    <xf numFmtId="0" fontId="6" fillId="0" borderId="3" xfId="0" applyFont="1" applyBorder="1" applyAlignment="1" applyProtection="1">
      <alignment horizontal="center"/>
    </xf>
    <xf numFmtId="164" fontId="8" fillId="5" borderId="46" xfId="0" applyNumberFormat="1" applyFont="1" applyFill="1" applyBorder="1" applyAlignment="1"/>
    <xf numFmtId="0" fontId="2" fillId="0" borderId="32" xfId="0" applyFont="1" applyBorder="1" applyAlignment="1" applyProtection="1">
      <alignment horizontal="left"/>
    </xf>
    <xf numFmtId="0" fontId="20" fillId="0" borderId="0" xfId="0" applyFont="1" applyProtection="1"/>
    <xf numFmtId="0" fontId="7" fillId="0" borderId="3" xfId="0" applyFont="1" applyFill="1" applyBorder="1" applyAlignment="1" applyProtection="1">
      <alignment horizontal="left"/>
    </xf>
    <xf numFmtId="168" fontId="8" fillId="0" borderId="41" xfId="0" applyNumberFormat="1" applyFont="1" applyFill="1" applyBorder="1" applyAlignment="1" applyProtection="1">
      <alignment horizontal="left"/>
    </xf>
    <xf numFmtId="0" fontId="7" fillId="0" borderId="1" xfId="0" applyFont="1" applyFill="1" applyBorder="1" applyAlignment="1" applyProtection="1">
      <alignment horizontal="left"/>
    </xf>
    <xf numFmtId="0" fontId="7" fillId="0" borderId="39" xfId="0" applyFont="1" applyFill="1" applyBorder="1" applyAlignment="1" applyProtection="1">
      <alignment horizontal="left"/>
    </xf>
    <xf numFmtId="0" fontId="5" fillId="0" borderId="1" xfId="0" applyFont="1" applyFill="1" applyBorder="1" applyAlignment="1" applyProtection="1">
      <alignment vertical="center"/>
    </xf>
    <xf numFmtId="0" fontId="3" fillId="0" borderId="1" xfId="0" applyFont="1" applyFill="1" applyBorder="1" applyAlignment="1" applyProtection="1">
      <alignment vertical="center"/>
    </xf>
    <xf numFmtId="0" fontId="7" fillId="0" borderId="21" xfId="0" applyFont="1" applyFill="1" applyBorder="1" applyAlignment="1" applyProtection="1">
      <alignment horizontal="left" vertical="top"/>
    </xf>
    <xf numFmtId="0" fontId="8" fillId="0" borderId="22" xfId="0" quotePrefix="1" applyFont="1" applyFill="1" applyBorder="1" applyAlignment="1" applyProtection="1">
      <alignment horizontal="center" vertical="top"/>
    </xf>
    <xf numFmtId="0" fontId="8" fillId="0" borderId="20" xfId="0" quotePrefix="1" applyFont="1" applyFill="1" applyBorder="1" applyAlignment="1" applyProtection="1">
      <alignment horizontal="center" vertical="top"/>
    </xf>
    <xf numFmtId="0" fontId="7" fillId="0" borderId="39" xfId="0" applyFont="1" applyFill="1" applyBorder="1" applyAlignment="1" applyProtection="1">
      <alignment horizontal="left" vertical="top"/>
    </xf>
    <xf numFmtId="0" fontId="8" fillId="0" borderId="1" xfId="0" applyFont="1" applyFill="1" applyBorder="1" applyAlignment="1" applyProtection="1">
      <alignment horizontal="center" vertical="center"/>
    </xf>
    <xf numFmtId="0" fontId="6" fillId="0" borderId="49" xfId="0" applyFont="1" applyFill="1" applyBorder="1" applyAlignment="1" applyProtection="1">
      <alignment horizontal="center" vertical="center" wrapText="1"/>
    </xf>
    <xf numFmtId="0" fontId="6" fillId="0" borderId="35" xfId="0" applyFont="1" applyBorder="1" applyAlignment="1"/>
    <xf numFmtId="0" fontId="6" fillId="0" borderId="18" xfId="0" applyFont="1" applyBorder="1" applyAlignment="1"/>
    <xf numFmtId="0" fontId="6" fillId="0" borderId="36" xfId="0" applyFont="1" applyBorder="1" applyAlignment="1"/>
    <xf numFmtId="0" fontId="6" fillId="0" borderId="25" xfId="0" applyFont="1" applyBorder="1" applyAlignment="1" applyProtection="1"/>
    <xf numFmtId="0" fontId="6" fillId="0" borderId="4" xfId="0" applyFont="1" applyBorder="1" applyAlignment="1" applyProtection="1"/>
    <xf numFmtId="0" fontId="6" fillId="0" borderId="27" xfId="0" applyFont="1" applyBorder="1" applyAlignment="1" applyProtection="1"/>
    <xf numFmtId="0" fontId="6" fillId="0" borderId="34" xfId="0" applyFont="1" applyBorder="1" applyAlignment="1" applyProtection="1">
      <alignment horizontal="left"/>
    </xf>
    <xf numFmtId="0" fontId="6" fillId="0" borderId="11" xfId="0" applyFont="1" applyBorder="1" applyAlignment="1" applyProtection="1">
      <alignment horizontal="left"/>
    </xf>
    <xf numFmtId="0" fontId="6" fillId="0" borderId="34" xfId="0" applyFont="1" applyFill="1" applyBorder="1" applyAlignment="1" applyProtection="1">
      <alignment horizontal="left"/>
      <protection locked="0"/>
    </xf>
    <xf numFmtId="0" fontId="6" fillId="0" borderId="9" xfId="0" applyFont="1" applyFill="1" applyBorder="1" applyAlignment="1" applyProtection="1">
      <alignment horizontal="left"/>
      <protection locked="0"/>
    </xf>
    <xf numFmtId="0" fontId="6" fillId="0" borderId="27" xfId="0" applyFont="1" applyBorder="1" applyAlignment="1" applyProtection="1">
      <alignment horizontal="left"/>
    </xf>
    <xf numFmtId="0" fontId="6" fillId="0" borderId="30" xfId="0" applyFont="1" applyFill="1" applyBorder="1" applyAlignment="1" applyProtection="1">
      <alignment horizontal="left"/>
    </xf>
    <xf numFmtId="0" fontId="6" fillId="0" borderId="25" xfId="0" applyFont="1" applyFill="1" applyBorder="1" applyAlignment="1" applyProtection="1">
      <alignment horizontal="left"/>
      <protection locked="0"/>
    </xf>
    <xf numFmtId="0" fontId="2" fillId="0" borderId="30" xfId="0" applyFont="1" applyFill="1" applyBorder="1" applyAlignment="1" applyProtection="1">
      <alignment horizontal="left"/>
    </xf>
    <xf numFmtId="0" fontId="6" fillId="0" borderId="25" xfId="0" applyFont="1" applyFill="1" applyBorder="1" applyAlignment="1">
      <alignment horizontal="left"/>
    </xf>
    <xf numFmtId="0" fontId="8" fillId="0" borderId="9" xfId="0" applyFont="1" applyFill="1" applyBorder="1" applyAlignment="1">
      <alignment horizontal="left"/>
    </xf>
    <xf numFmtId="0" fontId="8" fillId="0" borderId="30" xfId="0" applyFont="1" applyFill="1" applyBorder="1" applyAlignment="1">
      <alignment horizontal="left"/>
    </xf>
    <xf numFmtId="0" fontId="8" fillId="0" borderId="25" xfId="0" applyFont="1" applyFill="1" applyBorder="1" applyAlignment="1">
      <alignment horizontal="left"/>
    </xf>
    <xf numFmtId="0" fontId="8" fillId="0" borderId="44" xfId="0" applyFont="1" applyFill="1" applyBorder="1" applyAlignment="1">
      <alignment horizontal="left"/>
    </xf>
    <xf numFmtId="0" fontId="8" fillId="0" borderId="0" xfId="0" applyFont="1" applyFill="1" applyBorder="1" applyAlignment="1">
      <alignment horizontal="left"/>
    </xf>
    <xf numFmtId="0" fontId="8" fillId="0" borderId="27" xfId="0" applyFont="1" applyFill="1" applyBorder="1" applyAlignment="1">
      <alignment horizontal="left"/>
    </xf>
    <xf numFmtId="0" fontId="7" fillId="3" borderId="4" xfId="0" applyFont="1" applyFill="1" applyBorder="1" applyAlignment="1" applyProtection="1">
      <alignment horizontal="right" vertical="center"/>
      <protection locked="0"/>
    </xf>
    <xf numFmtId="0" fontId="7" fillId="3" borderId="4" xfId="0" applyFont="1" applyFill="1" applyBorder="1" applyAlignment="1" applyProtection="1">
      <alignment horizontal="left" vertical="top"/>
      <protection locked="0"/>
    </xf>
    <xf numFmtId="0" fontId="2" fillId="0" borderId="0" xfId="0" applyFont="1" applyFill="1" applyBorder="1" applyAlignment="1">
      <alignment horizontal="left" vertical="center"/>
    </xf>
    <xf numFmtId="0" fontId="8" fillId="0" borderId="50" xfId="0" quotePrefix="1" applyFont="1" applyFill="1" applyBorder="1" applyAlignment="1">
      <alignment horizontal="center"/>
    </xf>
    <xf numFmtId="0" fontId="8" fillId="5" borderId="51" xfId="0" applyFont="1" applyFill="1" applyBorder="1" applyAlignment="1">
      <alignment horizontal="left"/>
    </xf>
    <xf numFmtId="6" fontId="8" fillId="5" borderId="52" xfId="0" applyNumberFormat="1" applyFont="1" applyFill="1" applyBorder="1" applyAlignment="1">
      <alignment horizontal="right"/>
    </xf>
    <xf numFmtId="6" fontId="8" fillId="5" borderId="53" xfId="0" applyNumberFormat="1" applyFont="1" applyFill="1" applyBorder="1" applyAlignment="1">
      <alignment horizontal="right"/>
    </xf>
    <xf numFmtId="0" fontId="8" fillId="5" borderId="52" xfId="0" applyFont="1" applyFill="1" applyBorder="1" applyAlignment="1">
      <alignment horizontal="left"/>
    </xf>
    <xf numFmtId="6" fontId="8" fillId="5" borderId="52" xfId="0" applyNumberFormat="1" applyFont="1" applyFill="1" applyBorder="1" applyAlignment="1"/>
    <xf numFmtId="0" fontId="8" fillId="5" borderId="53" xfId="0" applyFont="1" applyFill="1" applyBorder="1" applyAlignment="1">
      <alignment horizontal="left"/>
    </xf>
    <xf numFmtId="0" fontId="8" fillId="0" borderId="50" xfId="0" quotePrefix="1" applyFont="1" applyFill="1" applyBorder="1" applyAlignment="1">
      <alignment horizontal="left"/>
    </xf>
    <xf numFmtId="164" fontId="8" fillId="5" borderId="52" xfId="0" applyNumberFormat="1" applyFont="1" applyFill="1" applyBorder="1" applyAlignment="1">
      <alignment horizontal="right"/>
    </xf>
    <xf numFmtId="164" fontId="8" fillId="5" borderId="53" xfId="0" applyNumberFormat="1" applyFont="1" applyFill="1" applyBorder="1" applyAlignment="1">
      <alignment horizontal="right"/>
    </xf>
    <xf numFmtId="166" fontId="6" fillId="5" borderId="5" xfId="0" applyNumberFormat="1" applyFont="1" applyFill="1" applyBorder="1" applyAlignment="1" applyProtection="1"/>
    <xf numFmtId="0" fontId="8" fillId="0" borderId="54" xfId="0" quotePrefix="1" applyFont="1" applyFill="1" applyBorder="1" applyAlignment="1">
      <alignment horizontal="center"/>
    </xf>
    <xf numFmtId="0" fontId="8" fillId="5" borderId="1" xfId="0" applyFont="1" applyFill="1" applyBorder="1" applyAlignment="1">
      <alignment horizontal="left"/>
    </xf>
    <xf numFmtId="38" fontId="8" fillId="5" borderId="13" xfId="0" applyNumberFormat="1" applyFont="1" applyFill="1" applyBorder="1" applyAlignment="1">
      <alignment horizontal="right"/>
    </xf>
    <xf numFmtId="167" fontId="8" fillId="5" borderId="13" xfId="0" applyNumberFormat="1" applyFont="1" applyFill="1" applyBorder="1" applyAlignment="1">
      <alignment horizontal="right"/>
    </xf>
    <xf numFmtId="164" fontId="22" fillId="5" borderId="40" xfId="1" applyNumberFormat="1" applyFont="1" applyFill="1" applyBorder="1" applyAlignment="1">
      <alignment horizontal="right"/>
    </xf>
    <xf numFmtId="164" fontId="7" fillId="0" borderId="0" xfId="0" applyNumberFormat="1" applyFont="1" applyFill="1" applyBorder="1" applyAlignment="1">
      <alignment horizontal="left"/>
    </xf>
    <xf numFmtId="0" fontId="8" fillId="0" borderId="34" xfId="0" quotePrefix="1" applyFont="1" applyFill="1" applyBorder="1" applyAlignment="1">
      <alignment horizontal="left"/>
    </xf>
    <xf numFmtId="0" fontId="8" fillId="5" borderId="16" xfId="0" applyFont="1" applyFill="1" applyBorder="1" applyAlignment="1">
      <alignment horizontal="left"/>
    </xf>
    <xf numFmtId="38" fontId="8" fillId="5" borderId="7" xfId="0" applyNumberFormat="1" applyFont="1" applyFill="1" applyBorder="1" applyAlignment="1" applyProtection="1">
      <alignment horizontal="right"/>
    </xf>
    <xf numFmtId="38" fontId="8" fillId="2" borderId="14" xfId="0" applyNumberFormat="1" applyFont="1" applyFill="1" applyBorder="1" applyAlignment="1">
      <alignment horizontal="left"/>
    </xf>
    <xf numFmtId="164" fontId="22" fillId="5" borderId="56" xfId="0" applyNumberFormat="1" applyFont="1" applyFill="1" applyBorder="1" applyAlignment="1" applyProtection="1">
      <alignment horizontal="right"/>
    </xf>
    <xf numFmtId="5" fontId="7" fillId="0" borderId="0" xfId="0" applyNumberFormat="1" applyFont="1" applyFill="1" applyBorder="1" applyAlignment="1">
      <alignment horizontal="left"/>
    </xf>
    <xf numFmtId="0" fontId="8" fillId="0" borderId="54" xfId="0" quotePrefix="1" applyFont="1" applyFill="1" applyBorder="1" applyAlignment="1">
      <alignment horizontal="left"/>
    </xf>
    <xf numFmtId="0" fontId="15" fillId="4" borderId="2" xfId="0" applyFont="1" applyFill="1" applyBorder="1" applyAlignment="1">
      <alignment horizontal="left" vertical="center"/>
    </xf>
    <xf numFmtId="0" fontId="5" fillId="4" borderId="2" xfId="0" applyFont="1" applyFill="1" applyBorder="1" applyAlignment="1">
      <alignment horizontal="left" vertical="center"/>
    </xf>
    <xf numFmtId="0" fontId="15" fillId="0" borderId="23" xfId="0" applyFont="1" applyFill="1" applyBorder="1" applyAlignment="1">
      <alignment horizontal="left" vertical="center"/>
    </xf>
    <xf numFmtId="0" fontId="8" fillId="0" borderId="42" xfId="0" quotePrefix="1" applyFont="1" applyFill="1" applyBorder="1" applyAlignment="1">
      <alignment horizontal="left"/>
    </xf>
    <xf numFmtId="0" fontId="8" fillId="5" borderId="10" xfId="0" applyFont="1" applyFill="1" applyBorder="1" applyAlignment="1">
      <alignment horizontal="left"/>
    </xf>
    <xf numFmtId="0" fontId="8" fillId="5" borderId="13" xfId="0" applyFont="1" applyFill="1" applyBorder="1" applyAlignment="1">
      <alignment horizontal="left"/>
    </xf>
    <xf numFmtId="6" fontId="8" fillId="5" borderId="13" xfId="0" applyNumberFormat="1" applyFont="1" applyFill="1" applyBorder="1" applyAlignment="1">
      <alignment horizontal="right"/>
    </xf>
    <xf numFmtId="6" fontId="8" fillId="5" borderId="40" xfId="0" applyNumberFormat="1" applyFont="1" applyFill="1" applyBorder="1" applyAlignment="1">
      <alignment horizontal="right"/>
    </xf>
    <xf numFmtId="0" fontId="2" fillId="0" borderId="58" xfId="0" applyFont="1" applyBorder="1" applyAlignment="1" applyProtection="1">
      <alignment horizontal="left"/>
    </xf>
    <xf numFmtId="0" fontId="0" fillId="0" borderId="59" xfId="0" applyBorder="1" applyAlignment="1" applyProtection="1">
      <alignment horizontal="left" vertical="top"/>
    </xf>
    <xf numFmtId="0" fontId="0" fillId="0" borderId="60" xfId="0" applyBorder="1" applyAlignment="1" applyProtection="1">
      <alignment horizontal="left" vertical="top"/>
    </xf>
    <xf numFmtId="0" fontId="2" fillId="0" borderId="61" xfId="0" applyFont="1" applyBorder="1" applyAlignment="1" applyProtection="1">
      <alignment horizontal="left" vertical="top"/>
    </xf>
    <xf numFmtId="0" fontId="0" fillId="0" borderId="0" xfId="0" applyBorder="1" applyAlignment="1" applyProtection="1">
      <alignment horizontal="left" vertical="top"/>
    </xf>
    <xf numFmtId="0" fontId="0" fillId="0" borderId="62" xfId="0" applyBorder="1" applyAlignment="1" applyProtection="1">
      <alignment horizontal="left" vertical="top"/>
    </xf>
    <xf numFmtId="0" fontId="2" fillId="0" borderId="63" xfId="4" applyFont="1" applyBorder="1" applyAlignment="1" applyProtection="1">
      <alignment horizontal="left" vertical="top"/>
    </xf>
    <xf numFmtId="0" fontId="1" fillId="0" borderId="64" xfId="4" applyFont="1" applyBorder="1" applyAlignment="1" applyProtection="1">
      <alignment horizontal="left" vertical="top"/>
    </xf>
    <xf numFmtId="0" fontId="1" fillId="0" borderId="65" xfId="4" applyFont="1" applyBorder="1" applyAlignment="1" applyProtection="1">
      <alignment horizontal="left" vertical="top"/>
    </xf>
    <xf numFmtId="0" fontId="2" fillId="0" borderId="61" xfId="0" applyFont="1" applyBorder="1" applyAlignment="1" applyProtection="1">
      <alignment horizontal="left" vertical="center"/>
    </xf>
    <xf numFmtId="0" fontId="0" fillId="0" borderId="0" xfId="0" applyBorder="1" applyAlignment="1" applyProtection="1">
      <alignment horizontal="left" vertical="center"/>
    </xf>
    <xf numFmtId="0" fontId="0" fillId="0" borderId="27" xfId="0" applyBorder="1" applyAlignment="1" applyProtection="1">
      <alignment horizontal="left" vertical="center"/>
    </xf>
    <xf numFmtId="0" fontId="7" fillId="3" borderId="9" xfId="0" applyFont="1" applyFill="1" applyBorder="1" applyAlignment="1" applyProtection="1">
      <alignment horizontal="left" vertical="center"/>
      <protection locked="0"/>
    </xf>
    <xf numFmtId="0" fontId="7" fillId="3" borderId="30" xfId="0" applyFont="1" applyFill="1" applyBorder="1" applyAlignment="1" applyProtection="1">
      <alignment horizontal="left" vertical="center"/>
      <protection locked="0"/>
    </xf>
    <xf numFmtId="0" fontId="7" fillId="3" borderId="25" xfId="0" applyFont="1" applyFill="1" applyBorder="1" applyAlignment="1" applyProtection="1">
      <alignment horizontal="left" vertical="center"/>
      <protection locked="0"/>
    </xf>
    <xf numFmtId="0" fontId="7" fillId="3" borderId="45" xfId="0" applyFont="1" applyFill="1" applyBorder="1" applyAlignment="1" applyProtection="1">
      <alignment horizontal="left" vertical="center"/>
      <protection locked="0"/>
    </xf>
    <xf numFmtId="0" fontId="33" fillId="0" borderId="61" xfId="3" applyFont="1" applyBorder="1" applyAlignment="1" applyProtection="1">
      <alignment vertical="center"/>
      <protection locked="0"/>
    </xf>
    <xf numFmtId="0" fontId="0" fillId="0" borderId="0" xfId="0" applyBorder="1" applyAlignment="1" applyProtection="1">
      <alignment horizontal="left" vertical="top"/>
      <protection locked="0"/>
    </xf>
    <xf numFmtId="0" fontId="0" fillId="0" borderId="62" xfId="0" applyBorder="1" applyAlignment="1" applyProtection="1">
      <alignment horizontal="left" vertical="top"/>
      <protection locked="0"/>
    </xf>
  </cellXfs>
  <cellStyles count="5">
    <cellStyle name="Currency" xfId="1" builtinId="4"/>
    <cellStyle name="Hyperlink" xfId="2" builtinId="8"/>
    <cellStyle name="Hyperlink 2" xfId="3" xr:uid="{00000000-0005-0000-0000-000002000000}"/>
    <cellStyle name="Normal" xfId="0" builtinId="0"/>
    <cellStyle name="Normal 6" xfId="4" xr:uid="{00000000-0005-0000-0000-000004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www.dhcs.ca.gov/formsandpubs/forms/Pages/AuditsInvestigationsForms.aspx" TargetMode="External"/><Relationship Id="rId2" Type="http://schemas.openxmlformats.org/officeDocument/2006/relationships/hyperlink" Target="mailto:ICFDDHN.Questions@dhcs.ca.gov" TargetMode="External"/><Relationship Id="rId1" Type="http://schemas.openxmlformats.org/officeDocument/2006/relationships/hyperlink" Target="mailto:ICFDDHN.Submissions@dhcs.ca.gov" TargetMode="Externa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F29"/>
  <sheetViews>
    <sheetView showGridLines="0" zoomScaleNormal="100" zoomScaleSheetLayoutView="100" workbookViewId="0"/>
  </sheetViews>
  <sheetFormatPr defaultColWidth="0" defaultRowHeight="15.75" zeroHeight="1" x14ac:dyDescent="0.2"/>
  <cols>
    <col min="1" max="2" width="20.83203125" style="164" customWidth="1"/>
    <col min="3" max="3" width="20.83203125" style="178" customWidth="1"/>
    <col min="4" max="5" width="20.83203125" style="164" customWidth="1"/>
    <col min="6" max="6" width="1.1640625" style="164" hidden="1" customWidth="1"/>
    <col min="7" max="16384" width="9.33203125" style="164" hidden="1"/>
  </cols>
  <sheetData>
    <row r="1" spans="1:5" ht="21.95" customHeight="1" x14ac:dyDescent="0.2">
      <c r="A1" s="162"/>
      <c r="B1" s="162"/>
      <c r="C1" s="163"/>
      <c r="D1" s="162"/>
      <c r="E1" s="162"/>
    </row>
    <row r="2" spans="1:5" ht="21.95" customHeight="1" x14ac:dyDescent="0.2">
      <c r="A2" s="162"/>
      <c r="B2" s="165"/>
      <c r="C2" s="166" t="s">
        <v>124</v>
      </c>
      <c r="D2" s="162"/>
      <c r="E2" s="162"/>
    </row>
    <row r="3" spans="1:5" ht="21.95" customHeight="1" x14ac:dyDescent="0.2">
      <c r="A3" s="162"/>
      <c r="B3" s="165"/>
      <c r="C3" s="166"/>
      <c r="D3" s="162"/>
      <c r="E3" s="162"/>
    </row>
    <row r="4" spans="1:5" ht="21.95" customHeight="1" x14ac:dyDescent="0.2">
      <c r="A4" s="162"/>
      <c r="B4" s="165"/>
      <c r="C4" s="166" t="s">
        <v>125</v>
      </c>
      <c r="D4" s="162"/>
      <c r="E4" s="162"/>
    </row>
    <row r="5" spans="1:5" ht="21.95" customHeight="1" x14ac:dyDescent="0.2">
      <c r="A5" s="162"/>
      <c r="B5" s="165"/>
      <c r="C5" s="166"/>
      <c r="D5" s="162"/>
      <c r="E5" s="162"/>
    </row>
    <row r="6" spans="1:5" ht="21.95" customHeight="1" x14ac:dyDescent="0.2">
      <c r="A6" s="162"/>
      <c r="B6" s="165"/>
      <c r="C6" s="166" t="s">
        <v>1</v>
      </c>
      <c r="D6" s="162"/>
      <c r="E6" s="162"/>
    </row>
    <row r="7" spans="1:5" ht="21.95" customHeight="1" x14ac:dyDescent="0.2">
      <c r="B7" s="167"/>
      <c r="C7" s="168"/>
    </row>
    <row r="8" spans="1:5" ht="21.95" customHeight="1" x14ac:dyDescent="0.2">
      <c r="B8" s="167"/>
      <c r="C8" s="169" t="s">
        <v>0</v>
      </c>
    </row>
    <row r="9" spans="1:5" ht="21.95" customHeight="1" x14ac:dyDescent="0.2">
      <c r="B9" s="167"/>
      <c r="C9" s="166"/>
      <c r="D9" s="170"/>
      <c r="E9" s="170"/>
    </row>
    <row r="10" spans="1:5" ht="21.95" customHeight="1" x14ac:dyDescent="0.2">
      <c r="B10" s="167"/>
      <c r="C10" s="169" t="s">
        <v>2</v>
      </c>
      <c r="D10" s="170"/>
    </row>
    <row r="11" spans="1:5" ht="21.95" customHeight="1" x14ac:dyDescent="0.2">
      <c r="A11" s="163"/>
      <c r="B11" s="167"/>
      <c r="C11" s="166"/>
      <c r="D11" s="170"/>
    </row>
    <row r="12" spans="1:5" ht="21.95" customHeight="1" x14ac:dyDescent="0.2">
      <c r="A12" s="163"/>
      <c r="B12" s="167"/>
      <c r="C12" s="169" t="s">
        <v>4</v>
      </c>
      <c r="D12" s="170"/>
    </row>
    <row r="13" spans="1:5" ht="21.95" customHeight="1" x14ac:dyDescent="0.2">
      <c r="A13" s="163"/>
      <c r="B13" s="167"/>
      <c r="C13" s="166"/>
      <c r="D13" s="170"/>
    </row>
    <row r="14" spans="1:5" ht="21.95" customHeight="1" x14ac:dyDescent="0.2">
      <c r="A14" s="163"/>
      <c r="B14" s="167"/>
      <c r="C14" s="168" t="s">
        <v>3</v>
      </c>
      <c r="D14" s="170"/>
    </row>
    <row r="15" spans="1:5" ht="21.95" customHeight="1" x14ac:dyDescent="0.2">
      <c r="A15" s="163"/>
      <c r="B15" s="167"/>
      <c r="C15" s="168"/>
      <c r="D15" s="170"/>
    </row>
    <row r="16" spans="1:5" ht="21.95" customHeight="1" x14ac:dyDescent="0.2">
      <c r="B16" s="167"/>
      <c r="C16" s="166"/>
    </row>
    <row r="17" spans="1:4" ht="21.95" customHeight="1" thickBot="1" x14ac:dyDescent="0.3">
      <c r="B17" s="171" t="s">
        <v>5</v>
      </c>
      <c r="C17" s="172">
        <f>'Schedule 1—Certification'!B8</f>
        <v>0</v>
      </c>
      <c r="D17" s="173"/>
    </row>
    <row r="18" spans="1:4" ht="21.95" customHeight="1" x14ac:dyDescent="0.2">
      <c r="A18" s="162"/>
      <c r="B18" s="174"/>
      <c r="C18" s="175"/>
    </row>
    <row r="19" spans="1:4" ht="21.95" customHeight="1" x14ac:dyDescent="0.25">
      <c r="A19" s="176"/>
      <c r="B19" s="171" t="s">
        <v>6</v>
      </c>
      <c r="C19" s="175"/>
    </row>
    <row r="20" spans="1:4" ht="21.95" customHeight="1" thickBot="1" x14ac:dyDescent="0.3">
      <c r="B20" s="177" t="s">
        <v>7</v>
      </c>
      <c r="C20" s="201">
        <f>'Schedule 1—Certification'!B13</f>
        <v>0</v>
      </c>
    </row>
    <row r="21" spans="1:4" ht="21.95" customHeight="1" thickBot="1" x14ac:dyDescent="0.3">
      <c r="B21" s="177" t="s">
        <v>8</v>
      </c>
      <c r="C21" s="201">
        <f>'Schedule 1—Certification'!C13</f>
        <v>0</v>
      </c>
    </row>
    <row r="22" spans="1:4" ht="21.95" customHeight="1" x14ac:dyDescent="0.2"/>
    <row r="23" spans="1:4" ht="15.6" hidden="1" customHeight="1" x14ac:dyDescent="0.2"/>
    <row r="24" spans="1:4" ht="15.6" hidden="1" customHeight="1" x14ac:dyDescent="0.2"/>
    <row r="25" spans="1:4" ht="15.6" hidden="1" customHeight="1" x14ac:dyDescent="0.2"/>
    <row r="26" spans="1:4" ht="15.6" hidden="1" customHeight="1" x14ac:dyDescent="0.2"/>
    <row r="27" spans="1:4" ht="15.6" hidden="1" customHeight="1" x14ac:dyDescent="0.2"/>
    <row r="28" spans="1:4" ht="15.6" hidden="1" customHeight="1" x14ac:dyDescent="0.2"/>
    <row r="29" spans="1:4" ht="5.0999999999999996" hidden="1" customHeight="1" x14ac:dyDescent="0.2"/>
  </sheetData>
  <sheetProtection algorithmName="SHA-512" hashValue="3Qh0ajNVMwuSNcrYHMkjdqXq/nnIPi5oFmwzMITZ98OfDTFpl5NW7G8sf8axl7k41qtADfyf7pyKxN6K/zttYA==" saltValue="emfn2pDfHWkZ0wW69yf/FA==" spinCount="100000" sheet="1" selectLockedCells="1"/>
  <printOptions horizontalCentered="1" verticalCentered="1"/>
  <pageMargins left="0.5" right="0.5" top="0.5" bottom="0.5" header="0.3" footer="0.3"/>
  <pageSetup orientation="portrait" r:id="rId1"/>
  <headerFooter>
    <oddHeader>&amp;L&amp;"Arial,Regular"&amp;12State of California—Health and Human Services Agency&amp;R&amp;"Arial,Regular"&amp;12Department of Health Care Services</oddHeader>
    <oddFooter>&amp;L&amp;"Arial,Regular"&amp;12DHCS 3099 (03/2021)&amp;R&amp;"Arial,Regular"&amp;12Page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XFC67"/>
  <sheetViews>
    <sheetView showGridLines="0" tabSelected="1" zoomScaleNormal="100" zoomScaleSheetLayoutView="100" workbookViewId="0">
      <selection activeCell="B8" sqref="B8"/>
    </sheetView>
  </sheetViews>
  <sheetFormatPr defaultColWidth="0" defaultRowHeight="24.95" customHeight="1" zeroHeight="1" x14ac:dyDescent="0.2"/>
  <cols>
    <col min="1" max="1" width="1" style="3" customWidth="1"/>
    <col min="2" max="2" width="68.6640625" style="3" customWidth="1"/>
    <col min="3" max="3" width="35.33203125" style="3" customWidth="1"/>
    <col min="4" max="4" width="37.1640625" style="3" customWidth="1"/>
    <col min="5" max="5" width="0.83203125" style="3" customWidth="1"/>
    <col min="6" max="6" width="4.83203125" style="3" hidden="1" customWidth="1"/>
    <col min="7" max="7" width="31.1640625" style="3" hidden="1" customWidth="1"/>
    <col min="8" max="8" width="6.1640625" style="3" hidden="1" customWidth="1"/>
    <col min="9" max="15" width="9.33203125" style="3" hidden="1" customWidth="1"/>
    <col min="16" max="16" width="21" style="3" hidden="1" customWidth="1"/>
    <col min="17" max="26" width="0" style="3" hidden="1" customWidth="1"/>
    <col min="27" max="16383" width="9.33203125" style="3" hidden="1"/>
    <col min="16384" max="16384" width="71.6640625" style="3" hidden="1" customWidth="1"/>
  </cols>
  <sheetData>
    <row r="1" spans="2:26" ht="4.3499999999999996" customHeight="1" x14ac:dyDescent="0.25">
      <c r="B1" s="36" t="s">
        <v>126</v>
      </c>
    </row>
    <row r="2" spans="2:26" ht="17.100000000000001" customHeight="1" x14ac:dyDescent="0.2">
      <c r="B2" s="35" t="s">
        <v>131</v>
      </c>
      <c r="C2" s="20"/>
      <c r="D2" s="20"/>
      <c r="E2" s="20"/>
      <c r="F2" s="20"/>
      <c r="H2" s="151"/>
      <c r="I2" s="151"/>
      <c r="J2" s="151"/>
      <c r="K2" s="151"/>
      <c r="L2" s="151"/>
      <c r="M2" s="151"/>
      <c r="N2" s="151"/>
      <c r="O2" s="151"/>
      <c r="P2" s="151"/>
    </row>
    <row r="3" spans="2:26" ht="17.100000000000001" customHeight="1" x14ac:dyDescent="0.2">
      <c r="B3" s="37" t="s">
        <v>134</v>
      </c>
      <c r="C3" s="20"/>
      <c r="D3" s="20"/>
      <c r="E3" s="20"/>
      <c r="F3" s="20"/>
      <c r="H3" s="52"/>
      <c r="J3" s="151"/>
      <c r="K3" s="151"/>
      <c r="L3" s="151"/>
      <c r="M3" s="151"/>
      <c r="N3" s="151"/>
      <c r="O3" s="151"/>
      <c r="P3" s="151"/>
    </row>
    <row r="4" spans="2:26" ht="17.100000000000001" customHeight="1" x14ac:dyDescent="0.2">
      <c r="B4" s="37" t="s">
        <v>127</v>
      </c>
      <c r="C4" s="32"/>
      <c r="D4" s="32"/>
      <c r="H4" s="52"/>
    </row>
    <row r="5" spans="2:26" ht="17.100000000000001" customHeight="1" thickBot="1" x14ac:dyDescent="0.25">
      <c r="B5" s="37"/>
      <c r="C5" s="32"/>
      <c r="D5" s="39" t="s">
        <v>132</v>
      </c>
      <c r="H5" s="52"/>
    </row>
    <row r="6" spans="2:26" ht="30" customHeight="1" thickBot="1" x14ac:dyDescent="0.25">
      <c r="B6" s="135" t="s">
        <v>190</v>
      </c>
      <c r="C6" s="136"/>
      <c r="D6" s="137"/>
      <c r="H6" s="52"/>
    </row>
    <row r="7" spans="2:26" s="40" customFormat="1" ht="22.35" customHeight="1" x14ac:dyDescent="0.25">
      <c r="B7" s="262" t="s">
        <v>162</v>
      </c>
      <c r="C7" s="263"/>
      <c r="D7" s="264" t="s">
        <v>174</v>
      </c>
      <c r="E7" s="41"/>
      <c r="F7" s="17" t="s">
        <v>81</v>
      </c>
      <c r="H7" s="52"/>
      <c r="I7" s="3"/>
      <c r="J7" s="152"/>
      <c r="K7" s="152"/>
      <c r="L7" s="152"/>
      <c r="M7" s="152"/>
      <c r="N7" s="152"/>
      <c r="O7" s="153"/>
      <c r="P7" s="153"/>
      <c r="Q7" s="153"/>
      <c r="R7" s="153"/>
      <c r="S7" s="153"/>
      <c r="T7" s="153"/>
      <c r="U7" s="153"/>
      <c r="V7" s="153"/>
      <c r="W7" s="153"/>
      <c r="X7" s="153"/>
      <c r="Y7" s="153"/>
      <c r="Z7" s="153"/>
    </row>
    <row r="8" spans="2:26" s="40" customFormat="1" ht="22.35" customHeight="1" x14ac:dyDescent="0.2">
      <c r="B8" s="50"/>
      <c r="C8" s="51"/>
      <c r="D8" s="186"/>
      <c r="E8" s="41"/>
      <c r="F8" s="17" t="s">
        <v>82</v>
      </c>
      <c r="H8" s="52"/>
      <c r="I8" s="3"/>
      <c r="J8" s="152"/>
      <c r="K8" s="152"/>
      <c r="L8" s="152"/>
      <c r="M8" s="152"/>
      <c r="N8" s="152"/>
      <c r="O8" s="153"/>
      <c r="P8" s="153"/>
      <c r="Q8" s="153"/>
      <c r="R8" s="153"/>
      <c r="S8" s="153"/>
      <c r="T8" s="153"/>
      <c r="U8" s="153"/>
      <c r="V8" s="153"/>
      <c r="W8" s="153"/>
      <c r="X8" s="153"/>
      <c r="Y8" s="153"/>
      <c r="Z8" s="153"/>
    </row>
    <row r="9" spans="2:26" s="40" customFormat="1" ht="22.35" customHeight="1" x14ac:dyDescent="0.25">
      <c r="B9" s="265" t="s">
        <v>175</v>
      </c>
      <c r="C9" s="266" t="s">
        <v>176</v>
      </c>
      <c r="D9" s="267" t="s">
        <v>177</v>
      </c>
      <c r="E9" s="41"/>
      <c r="F9" s="17" t="s">
        <v>85</v>
      </c>
      <c r="J9" s="152"/>
      <c r="K9" s="152"/>
      <c r="L9" s="152"/>
      <c r="M9" s="152"/>
      <c r="N9" s="152"/>
      <c r="O9" s="153"/>
      <c r="P9" s="153"/>
      <c r="Q9" s="153"/>
      <c r="R9" s="153"/>
      <c r="S9" s="153"/>
      <c r="T9" s="153"/>
      <c r="U9" s="153"/>
      <c r="V9" s="153"/>
      <c r="W9" s="153"/>
      <c r="X9" s="153"/>
      <c r="Y9" s="153"/>
      <c r="Z9" s="153"/>
    </row>
    <row r="10" spans="2:26" s="40" customFormat="1" ht="22.35" customHeight="1" thickBot="1" x14ac:dyDescent="0.3">
      <c r="B10" s="49"/>
      <c r="C10" s="64"/>
      <c r="D10" s="65"/>
      <c r="E10" s="45"/>
      <c r="F10" s="17" t="s">
        <v>83</v>
      </c>
      <c r="J10" s="152"/>
      <c r="K10" s="152"/>
      <c r="L10" s="152"/>
      <c r="M10" s="152"/>
      <c r="N10" s="152"/>
      <c r="O10" s="153"/>
      <c r="P10" s="153"/>
      <c r="Q10" s="153"/>
      <c r="R10" s="153"/>
      <c r="S10" s="153"/>
      <c r="T10" s="153"/>
      <c r="U10" s="153"/>
      <c r="V10" s="153"/>
      <c r="W10" s="153"/>
      <c r="X10" s="153"/>
      <c r="Y10" s="153"/>
      <c r="Z10" s="153"/>
    </row>
    <row r="11" spans="2:26" s="40" customFormat="1" ht="30" customHeight="1" thickBot="1" x14ac:dyDescent="0.3">
      <c r="B11" s="138" t="s">
        <v>191</v>
      </c>
      <c r="C11" s="139"/>
      <c r="D11" s="140"/>
      <c r="E11" s="45"/>
      <c r="F11" s="17" t="s">
        <v>84</v>
      </c>
      <c r="J11" s="152"/>
      <c r="K11" s="152"/>
      <c r="L11" s="152"/>
      <c r="M11" s="152"/>
      <c r="N11" s="152"/>
      <c r="O11" s="153"/>
      <c r="P11" s="153"/>
      <c r="Q11" s="153"/>
      <c r="R11" s="153"/>
      <c r="S11" s="153"/>
      <c r="T11" s="153"/>
      <c r="U11" s="153"/>
      <c r="V11" s="153"/>
      <c r="W11" s="153"/>
      <c r="X11" s="153"/>
      <c r="Y11" s="153"/>
      <c r="Z11" s="153"/>
    </row>
    <row r="12" spans="2:26" s="40" customFormat="1" ht="22.35" customHeight="1" x14ac:dyDescent="0.25">
      <c r="B12" s="268" t="s">
        <v>178</v>
      </c>
      <c r="C12" s="269" t="s">
        <v>179</v>
      </c>
      <c r="D12" s="272"/>
      <c r="E12" s="41"/>
      <c r="F12" s="17" t="s">
        <v>161</v>
      </c>
      <c r="J12" s="152"/>
      <c r="K12" s="152"/>
      <c r="L12" s="152"/>
      <c r="M12" s="152"/>
      <c r="N12" s="152"/>
      <c r="O12" s="153"/>
      <c r="P12" s="153"/>
      <c r="Q12" s="153"/>
      <c r="R12" s="153"/>
      <c r="S12" s="153"/>
      <c r="T12" s="153"/>
      <c r="U12" s="153"/>
      <c r="V12" s="153"/>
      <c r="W12" s="153"/>
      <c r="X12" s="153"/>
      <c r="Y12" s="153"/>
      <c r="Z12" s="153"/>
    </row>
    <row r="13" spans="2:26" s="40" customFormat="1" ht="22.35" customHeight="1" x14ac:dyDescent="0.2">
      <c r="B13" s="187"/>
      <c r="C13" s="188"/>
      <c r="D13" s="189"/>
      <c r="E13" s="48"/>
      <c r="F13" s="48"/>
      <c r="G13" s="48"/>
      <c r="H13" s="154"/>
      <c r="I13" s="152"/>
      <c r="J13" s="152"/>
      <c r="K13" s="152"/>
      <c r="L13" s="152"/>
      <c r="M13" s="152"/>
      <c r="N13" s="152"/>
      <c r="O13" s="153"/>
      <c r="P13" s="153"/>
      <c r="Q13" s="153"/>
      <c r="R13" s="153"/>
      <c r="S13" s="153"/>
      <c r="T13" s="153"/>
      <c r="U13" s="153"/>
      <c r="V13" s="153"/>
      <c r="W13" s="153"/>
      <c r="X13" s="153"/>
      <c r="Y13" s="153"/>
      <c r="Z13" s="153"/>
    </row>
    <row r="14" spans="2:26" s="40" customFormat="1" ht="22.35" customHeight="1" x14ac:dyDescent="0.25">
      <c r="B14" s="270" t="s">
        <v>189</v>
      </c>
      <c r="C14" s="271" t="s">
        <v>180</v>
      </c>
      <c r="D14" s="273"/>
      <c r="E14" s="48"/>
      <c r="F14" s="48"/>
      <c r="G14" s="48"/>
      <c r="H14" s="154"/>
      <c r="I14" s="152"/>
      <c r="J14" s="152"/>
      <c r="K14" s="152"/>
      <c r="L14" s="152"/>
      <c r="M14" s="152"/>
      <c r="N14" s="152"/>
      <c r="O14" s="153"/>
      <c r="P14" s="153"/>
      <c r="Q14" s="153"/>
      <c r="R14" s="153"/>
      <c r="S14" s="153"/>
      <c r="T14" s="153"/>
      <c r="U14" s="153"/>
      <c r="V14" s="153"/>
      <c r="W14" s="153"/>
      <c r="X14" s="153"/>
      <c r="Y14" s="153"/>
      <c r="Z14" s="153"/>
    </row>
    <row r="15" spans="2:26" s="40" customFormat="1" ht="22.35" customHeight="1" x14ac:dyDescent="0.2">
      <c r="B15" s="148"/>
      <c r="C15" s="190"/>
      <c r="D15" s="191"/>
      <c r="E15" s="48"/>
      <c r="F15" s="48"/>
      <c r="G15" s="48"/>
      <c r="H15" s="154"/>
      <c r="I15" s="152"/>
      <c r="J15" s="152"/>
      <c r="K15" s="152"/>
      <c r="L15" s="152"/>
      <c r="M15" s="152"/>
      <c r="N15" s="152"/>
      <c r="O15" s="153"/>
      <c r="P15" s="153"/>
      <c r="Q15" s="153"/>
      <c r="R15" s="153"/>
      <c r="S15" s="153"/>
      <c r="T15" s="153"/>
      <c r="U15" s="153"/>
      <c r="V15" s="153"/>
      <c r="W15" s="153"/>
      <c r="X15" s="153"/>
      <c r="Y15" s="153"/>
      <c r="Z15" s="153"/>
    </row>
    <row r="16" spans="2:26" s="40" customFormat="1" ht="22.35" customHeight="1" x14ac:dyDescent="0.25">
      <c r="B16" s="274" t="s">
        <v>181</v>
      </c>
      <c r="C16" s="271" t="s">
        <v>182</v>
      </c>
      <c r="D16" s="275"/>
      <c r="E16" s="48"/>
      <c r="F16" s="48"/>
      <c r="G16" s="48"/>
      <c r="H16" s="154"/>
      <c r="I16" s="152"/>
      <c r="J16" s="152"/>
      <c r="K16" s="152"/>
      <c r="L16" s="152"/>
      <c r="M16" s="152"/>
      <c r="N16" s="152"/>
      <c r="O16" s="153"/>
      <c r="P16" s="153"/>
      <c r="Q16" s="153"/>
      <c r="R16" s="153"/>
      <c r="S16" s="153"/>
      <c r="T16" s="153"/>
      <c r="U16" s="153"/>
      <c r="V16" s="153"/>
      <c r="W16" s="153"/>
      <c r="X16" s="153"/>
      <c r="Y16" s="153"/>
      <c r="Z16" s="153"/>
    </row>
    <row r="17" spans="2:26" ht="22.35" customHeight="1" x14ac:dyDescent="0.2">
      <c r="B17" s="145"/>
      <c r="C17" s="146"/>
      <c r="D17" s="147"/>
    </row>
    <row r="18" spans="2:26" ht="22.35" customHeight="1" x14ac:dyDescent="0.25">
      <c r="B18" s="276" t="s">
        <v>183</v>
      </c>
      <c r="C18" s="277" t="s">
        <v>184</v>
      </c>
      <c r="D18" s="278"/>
    </row>
    <row r="19" spans="2:26" ht="22.35" customHeight="1" x14ac:dyDescent="0.25">
      <c r="B19" s="276" t="s">
        <v>185</v>
      </c>
      <c r="C19" s="330"/>
      <c r="D19" s="331"/>
    </row>
    <row r="20" spans="2:26" ht="22.35" customHeight="1" x14ac:dyDescent="0.2">
      <c r="B20" s="332"/>
      <c r="C20" s="330"/>
      <c r="D20" s="331"/>
    </row>
    <row r="21" spans="2:26" ht="22.35" customHeight="1" x14ac:dyDescent="0.2">
      <c r="B21" s="332"/>
      <c r="C21" s="330"/>
      <c r="D21" s="331"/>
    </row>
    <row r="22" spans="2:26" ht="22.35" customHeight="1" x14ac:dyDescent="0.25">
      <c r="B22" s="279" t="s">
        <v>186</v>
      </c>
      <c r="C22" s="277" t="s">
        <v>187</v>
      </c>
      <c r="D22" s="278"/>
    </row>
    <row r="23" spans="2:26" ht="22.35" customHeight="1" x14ac:dyDescent="0.2">
      <c r="B23" s="332"/>
      <c r="C23" s="330"/>
      <c r="D23" s="331"/>
    </row>
    <row r="24" spans="2:26" ht="22.35" customHeight="1" x14ac:dyDescent="0.25">
      <c r="B24" s="280" t="s">
        <v>188</v>
      </c>
      <c r="C24" s="281"/>
      <c r="D24" s="282"/>
    </row>
    <row r="25" spans="2:26" ht="22.35" customHeight="1" thickBot="1" x14ac:dyDescent="0.25">
      <c r="B25" s="333"/>
      <c r="C25" s="149"/>
      <c r="D25" s="150"/>
    </row>
    <row r="26" spans="2:26" ht="6.6" customHeight="1" thickBot="1" x14ac:dyDescent="0.25">
      <c r="B26" s="34"/>
      <c r="C26" s="34"/>
      <c r="D26" s="34"/>
    </row>
    <row r="27" spans="2:26" s="40" customFormat="1" ht="30" customHeight="1" thickBot="1" x14ac:dyDescent="0.25">
      <c r="B27" s="208" t="s">
        <v>192</v>
      </c>
      <c r="C27" s="139"/>
      <c r="D27" s="140"/>
      <c r="E27" s="53"/>
      <c r="F27" s="44"/>
      <c r="G27" s="154"/>
      <c r="H27" s="154"/>
      <c r="I27" s="154"/>
      <c r="J27" s="154"/>
      <c r="K27" s="154"/>
      <c r="L27" s="154"/>
      <c r="M27" s="154"/>
      <c r="N27" s="154"/>
      <c r="O27" s="155"/>
      <c r="P27" s="155"/>
      <c r="Q27" s="155"/>
      <c r="R27" s="155"/>
      <c r="S27" s="155"/>
      <c r="T27" s="155"/>
      <c r="U27" s="155"/>
      <c r="V27" s="155"/>
      <c r="W27" s="155"/>
      <c r="X27" s="155"/>
      <c r="Y27" s="155"/>
      <c r="Z27" s="155"/>
    </row>
    <row r="28" spans="2:26" s="40" customFormat="1" ht="6" customHeight="1" x14ac:dyDescent="0.2">
      <c r="B28" s="209"/>
      <c r="C28" s="210"/>
      <c r="D28" s="211"/>
      <c r="E28" s="53"/>
      <c r="F28" s="44"/>
      <c r="G28" s="154"/>
      <c r="H28" s="154"/>
      <c r="I28" s="154"/>
      <c r="J28" s="154"/>
      <c r="K28" s="154"/>
      <c r="L28" s="154"/>
      <c r="M28" s="154"/>
      <c r="N28" s="154"/>
      <c r="O28" s="155"/>
      <c r="P28" s="155"/>
      <c r="Q28" s="155"/>
      <c r="R28" s="155"/>
      <c r="S28" s="155"/>
      <c r="T28" s="155"/>
      <c r="U28" s="155"/>
      <c r="V28" s="155"/>
      <c r="W28" s="155"/>
      <c r="X28" s="155"/>
      <c r="Y28" s="155"/>
      <c r="Z28" s="155"/>
    </row>
    <row r="29" spans="2:26" s="40" customFormat="1" ht="22.35" customHeight="1" x14ac:dyDescent="0.2">
      <c r="B29" s="54" t="s">
        <v>171</v>
      </c>
      <c r="C29" s="46"/>
      <c r="D29" s="47"/>
      <c r="E29" s="53"/>
      <c r="F29" s="44"/>
      <c r="G29" s="154"/>
      <c r="H29" s="154"/>
      <c r="I29" s="154"/>
      <c r="J29" s="154"/>
      <c r="K29" s="154"/>
      <c r="L29" s="154"/>
      <c r="M29" s="154"/>
      <c r="N29" s="154"/>
      <c r="O29" s="155"/>
      <c r="P29" s="155"/>
      <c r="Q29" s="155"/>
      <c r="R29" s="155"/>
      <c r="S29" s="155"/>
      <c r="T29" s="155"/>
      <c r="U29" s="155"/>
      <c r="V29" s="155"/>
      <c r="W29" s="155"/>
      <c r="X29" s="155"/>
      <c r="Y29" s="155"/>
      <c r="Z29" s="155"/>
    </row>
    <row r="30" spans="2:26" s="40" customFormat="1" ht="16.7" customHeight="1" x14ac:dyDescent="0.2">
      <c r="B30" s="207" t="s">
        <v>163</v>
      </c>
      <c r="C30" s="46"/>
      <c r="D30" s="47"/>
      <c r="E30" s="53"/>
      <c r="F30" s="44"/>
      <c r="G30" s="154"/>
      <c r="H30" s="154"/>
      <c r="I30" s="154"/>
      <c r="J30" s="154"/>
      <c r="K30" s="154"/>
      <c r="L30" s="154"/>
      <c r="M30" s="154"/>
      <c r="N30" s="154"/>
      <c r="O30" s="155"/>
      <c r="P30" s="155"/>
      <c r="Q30" s="155"/>
      <c r="R30" s="155"/>
      <c r="S30" s="155"/>
      <c r="T30" s="155"/>
      <c r="U30" s="155"/>
      <c r="V30" s="155"/>
      <c r="W30" s="155"/>
      <c r="X30" s="155"/>
      <c r="Y30" s="155"/>
      <c r="Z30" s="155"/>
    </row>
    <row r="31" spans="2:26" s="55" customFormat="1" ht="16.7" customHeight="1" x14ac:dyDescent="0.2">
      <c r="B31" s="56" t="s">
        <v>172</v>
      </c>
      <c r="C31" s="57"/>
      <c r="D31" s="58"/>
      <c r="E31" s="59"/>
      <c r="F31" s="60"/>
      <c r="G31" s="156"/>
      <c r="H31" s="156"/>
      <c r="I31" s="156"/>
      <c r="J31" s="156"/>
      <c r="K31" s="156"/>
      <c r="L31" s="156"/>
      <c r="M31" s="156"/>
      <c r="N31" s="156"/>
      <c r="O31" s="157"/>
      <c r="P31" s="157"/>
      <c r="Q31" s="157"/>
      <c r="R31" s="157"/>
      <c r="S31" s="157"/>
      <c r="T31" s="157"/>
      <c r="U31" s="157"/>
      <c r="V31" s="157"/>
      <c r="W31" s="157"/>
      <c r="X31" s="157"/>
      <c r="Y31" s="157"/>
      <c r="Z31" s="157"/>
    </row>
    <row r="32" spans="2:26" s="55" customFormat="1" ht="16.7" customHeight="1" x14ac:dyDescent="0.2">
      <c r="B32" s="56" t="s">
        <v>145</v>
      </c>
      <c r="C32" s="57"/>
      <c r="D32" s="58"/>
      <c r="E32" s="59"/>
      <c r="F32" s="60"/>
      <c r="G32" s="156"/>
      <c r="H32" s="156"/>
      <c r="I32" s="156"/>
      <c r="J32" s="156"/>
      <c r="K32" s="156"/>
      <c r="L32" s="156"/>
      <c r="M32" s="156"/>
      <c r="N32" s="156"/>
      <c r="O32" s="157"/>
      <c r="P32" s="157"/>
      <c r="Q32" s="157"/>
      <c r="R32" s="157"/>
      <c r="S32" s="157"/>
      <c r="T32" s="157"/>
      <c r="U32" s="157"/>
      <c r="V32" s="157"/>
      <c r="W32" s="157"/>
      <c r="X32" s="157"/>
      <c r="Y32" s="157"/>
      <c r="Z32" s="157"/>
    </row>
    <row r="33" spans="2:26" s="55" customFormat="1" ht="16.7" customHeight="1" thickBot="1" x14ac:dyDescent="0.25">
      <c r="B33" s="76" t="s">
        <v>173</v>
      </c>
      <c r="C33" s="328"/>
      <c r="D33" s="329"/>
      <c r="E33" s="59"/>
      <c r="F33" s="60"/>
      <c r="G33" s="156"/>
      <c r="H33" s="156"/>
      <c r="I33" s="156"/>
      <c r="J33" s="156"/>
      <c r="K33" s="156"/>
      <c r="L33" s="156"/>
      <c r="M33" s="156"/>
      <c r="N33" s="156"/>
      <c r="O33" s="157"/>
      <c r="P33" s="157"/>
      <c r="Q33" s="157"/>
      <c r="R33" s="157"/>
      <c r="S33" s="157"/>
      <c r="T33" s="157"/>
      <c r="U33" s="157"/>
      <c r="V33" s="157"/>
      <c r="W33" s="157"/>
      <c r="X33" s="157"/>
      <c r="Y33" s="157"/>
      <c r="Z33" s="157"/>
    </row>
    <row r="34" spans="2:26" s="61" customFormat="1" ht="21" customHeight="1" x14ac:dyDescent="0.2">
      <c r="B34" s="318" t="s">
        <v>200</v>
      </c>
      <c r="C34" s="319"/>
      <c r="D34" s="320"/>
      <c r="E34" s="43"/>
      <c r="F34" s="42"/>
      <c r="G34" s="152"/>
      <c r="H34" s="152"/>
      <c r="I34" s="152"/>
      <c r="J34" s="152"/>
      <c r="K34" s="152"/>
      <c r="L34" s="152"/>
      <c r="M34" s="152"/>
      <c r="N34" s="152"/>
      <c r="O34" s="153"/>
      <c r="P34" s="153"/>
      <c r="Q34" s="153"/>
      <c r="R34" s="153"/>
      <c r="S34" s="153"/>
      <c r="T34" s="153"/>
      <c r="U34" s="153"/>
      <c r="V34" s="153"/>
      <c r="W34" s="153"/>
      <c r="X34" s="153"/>
      <c r="Y34" s="153"/>
      <c r="Z34" s="153"/>
    </row>
    <row r="35" spans="2:26" s="61" customFormat="1" ht="21" customHeight="1" x14ac:dyDescent="0.2">
      <c r="B35" s="327" t="s">
        <v>201</v>
      </c>
      <c r="C35" s="322"/>
      <c r="D35" s="323"/>
      <c r="E35" s="43"/>
      <c r="F35" s="42"/>
      <c r="G35" s="152"/>
      <c r="H35" s="152"/>
      <c r="I35" s="152"/>
      <c r="J35" s="152"/>
      <c r="K35" s="152"/>
      <c r="L35" s="152"/>
      <c r="M35" s="152"/>
      <c r="N35" s="152"/>
      <c r="O35" s="153"/>
      <c r="P35" s="153"/>
      <c r="Q35" s="153"/>
      <c r="R35" s="153"/>
      <c r="S35" s="153"/>
      <c r="T35" s="153"/>
      <c r="U35" s="153"/>
      <c r="V35" s="153"/>
      <c r="W35" s="153"/>
      <c r="X35" s="153"/>
      <c r="Y35" s="153"/>
      <c r="Z35" s="153"/>
    </row>
    <row r="36" spans="2:26" s="61" customFormat="1" ht="21" customHeight="1" x14ac:dyDescent="0.2">
      <c r="B36" s="321" t="s">
        <v>202</v>
      </c>
      <c r="C36" s="322"/>
      <c r="D36" s="323"/>
      <c r="E36" s="43"/>
      <c r="F36" s="42"/>
      <c r="G36" s="152"/>
      <c r="H36" s="152"/>
      <c r="I36" s="152"/>
      <c r="J36" s="152"/>
      <c r="K36" s="152"/>
      <c r="L36" s="152"/>
      <c r="M36" s="152"/>
      <c r="N36" s="152"/>
      <c r="O36" s="153"/>
      <c r="P36" s="153"/>
      <c r="Q36" s="153"/>
      <c r="R36" s="153"/>
      <c r="S36" s="153"/>
      <c r="T36" s="153"/>
      <c r="U36" s="153"/>
      <c r="V36" s="153"/>
      <c r="W36" s="153"/>
      <c r="X36" s="153"/>
      <c r="Y36" s="153"/>
      <c r="Z36" s="153"/>
    </row>
    <row r="37" spans="2:26" s="61" customFormat="1" ht="15.6" customHeight="1" x14ac:dyDescent="0.2">
      <c r="B37" s="334" t="s">
        <v>198</v>
      </c>
      <c r="C37" s="335"/>
      <c r="D37" s="336"/>
      <c r="E37" s="43"/>
      <c r="F37" s="42"/>
      <c r="G37" s="152"/>
      <c r="H37" s="152"/>
      <c r="I37" s="152"/>
      <c r="J37" s="152"/>
      <c r="K37" s="152"/>
      <c r="L37" s="152"/>
      <c r="M37" s="152"/>
      <c r="N37" s="152"/>
      <c r="O37" s="153"/>
      <c r="P37" s="153"/>
      <c r="Q37" s="153"/>
      <c r="R37" s="153"/>
      <c r="S37" s="153"/>
      <c r="T37" s="153"/>
      <c r="U37" s="153"/>
      <c r="V37" s="153"/>
      <c r="W37" s="153"/>
      <c r="X37" s="153"/>
      <c r="Y37" s="153"/>
      <c r="Z37" s="153"/>
    </row>
    <row r="38" spans="2:26" s="61" customFormat="1" ht="4.7" customHeight="1" thickBot="1" x14ac:dyDescent="0.25">
      <c r="B38" s="324"/>
      <c r="C38" s="325"/>
      <c r="D38" s="326"/>
      <c r="E38" s="43"/>
      <c r="F38" s="42"/>
      <c r="G38" s="152"/>
      <c r="H38" s="152"/>
      <c r="I38" s="152"/>
      <c r="J38" s="152"/>
      <c r="K38" s="152"/>
      <c r="L38" s="152"/>
      <c r="M38" s="152"/>
      <c r="N38" s="152"/>
      <c r="O38" s="153"/>
      <c r="P38" s="153"/>
      <c r="Q38" s="153"/>
      <c r="R38" s="153"/>
      <c r="S38" s="153"/>
      <c r="T38" s="153"/>
      <c r="U38" s="153"/>
      <c r="V38" s="153"/>
      <c r="W38" s="153"/>
      <c r="X38" s="153"/>
      <c r="Y38" s="153"/>
      <c r="Z38" s="153"/>
    </row>
    <row r="39" spans="2:26" s="61" customFormat="1" ht="16.7" customHeight="1" x14ac:dyDescent="0.2">
      <c r="B39" s="6" t="s">
        <v>203</v>
      </c>
      <c r="C39" s="15"/>
      <c r="D39" s="15"/>
      <c r="E39" s="43"/>
      <c r="F39" s="42"/>
      <c r="G39" s="152"/>
      <c r="H39" s="152"/>
      <c r="I39" s="152"/>
      <c r="J39" s="152"/>
      <c r="K39" s="152"/>
      <c r="L39" s="152"/>
      <c r="M39" s="152"/>
      <c r="N39" s="152"/>
      <c r="O39" s="153"/>
      <c r="P39" s="153"/>
      <c r="Q39" s="153"/>
      <c r="R39" s="153"/>
      <c r="S39" s="153"/>
      <c r="T39" s="153"/>
      <c r="U39" s="153"/>
      <c r="V39" s="153"/>
      <c r="W39" s="153"/>
      <c r="X39" s="153"/>
      <c r="Y39" s="153"/>
      <c r="Z39" s="153"/>
    </row>
    <row r="40" spans="2:26" s="61" customFormat="1" ht="16.7" customHeight="1" x14ac:dyDescent="0.2">
      <c r="B40" s="3" t="s">
        <v>204</v>
      </c>
      <c r="C40" s="15"/>
      <c r="D40" s="15"/>
      <c r="E40" s="43"/>
      <c r="F40" s="42"/>
      <c r="G40" s="152"/>
      <c r="H40" s="152"/>
      <c r="I40" s="152"/>
      <c r="J40" s="152"/>
      <c r="K40" s="152"/>
      <c r="L40" s="152"/>
      <c r="M40" s="152"/>
      <c r="N40" s="152"/>
      <c r="O40" s="153"/>
      <c r="P40" s="153"/>
      <c r="Q40" s="153"/>
      <c r="R40" s="153"/>
      <c r="S40" s="153"/>
      <c r="T40" s="153"/>
      <c r="U40" s="153"/>
      <c r="V40" s="153"/>
      <c r="W40" s="153"/>
      <c r="X40" s="153"/>
      <c r="Y40" s="153"/>
      <c r="Z40" s="153"/>
    </row>
    <row r="41" spans="2:26" s="61" customFormat="1" ht="16.7" customHeight="1" x14ac:dyDescent="0.2">
      <c r="B41" s="3" t="s">
        <v>205</v>
      </c>
      <c r="C41" s="15"/>
      <c r="D41" s="15"/>
      <c r="E41" s="43"/>
      <c r="F41" s="42"/>
      <c r="G41" s="152"/>
      <c r="H41" s="152"/>
      <c r="I41" s="152"/>
      <c r="J41" s="152"/>
      <c r="K41" s="152"/>
      <c r="L41" s="152"/>
      <c r="M41" s="152"/>
      <c r="N41" s="152"/>
      <c r="O41" s="153"/>
      <c r="P41" s="153"/>
      <c r="Q41" s="153"/>
      <c r="R41" s="153"/>
      <c r="S41" s="153"/>
      <c r="T41" s="153"/>
      <c r="U41" s="153"/>
      <c r="V41" s="153"/>
      <c r="W41" s="153"/>
      <c r="X41" s="153"/>
      <c r="Y41" s="153"/>
      <c r="Z41" s="153"/>
    </row>
    <row r="42" spans="2:26" s="61" customFormat="1" ht="22.35" customHeight="1" x14ac:dyDescent="0.2">
      <c r="B42" s="1" t="s">
        <v>206</v>
      </c>
      <c r="C42" s="15"/>
      <c r="D42" s="15"/>
      <c r="E42" s="43"/>
      <c r="F42" s="42"/>
      <c r="G42" s="152"/>
      <c r="H42" s="152"/>
      <c r="I42" s="152"/>
      <c r="J42" s="152"/>
      <c r="K42" s="152"/>
      <c r="L42" s="152"/>
      <c r="M42" s="152"/>
      <c r="N42" s="152"/>
      <c r="O42" s="153"/>
      <c r="P42" s="153"/>
      <c r="Q42" s="153"/>
      <c r="R42" s="153"/>
      <c r="S42" s="153"/>
      <c r="T42" s="153"/>
      <c r="U42" s="153"/>
      <c r="V42" s="153"/>
      <c r="W42" s="153"/>
      <c r="X42" s="153"/>
      <c r="Y42" s="153"/>
      <c r="Z42" s="153"/>
    </row>
    <row r="43" spans="2:26" s="61" customFormat="1" ht="22.35" customHeight="1" x14ac:dyDescent="0.2">
      <c r="B43" s="7" t="s">
        <v>133</v>
      </c>
      <c r="C43" s="161" t="s">
        <v>123</v>
      </c>
      <c r="D43" s="15"/>
      <c r="E43" s="43"/>
      <c r="F43" s="42"/>
      <c r="G43" s="152"/>
      <c r="H43" s="152"/>
      <c r="I43" s="152"/>
      <c r="J43" s="152"/>
      <c r="K43" s="152"/>
      <c r="L43" s="152"/>
      <c r="M43" s="152"/>
      <c r="N43" s="152"/>
      <c r="O43" s="153"/>
      <c r="P43" s="153"/>
      <c r="Q43" s="153"/>
      <c r="R43" s="153"/>
      <c r="S43" s="153"/>
      <c r="T43" s="153"/>
      <c r="U43" s="153"/>
      <c r="V43" s="153"/>
      <c r="W43" s="153"/>
      <c r="X43" s="153"/>
      <c r="Y43" s="153"/>
      <c r="Z43" s="153"/>
    </row>
    <row r="44" spans="2:26" s="61" customFormat="1" ht="22.35" customHeight="1" x14ac:dyDescent="0.2">
      <c r="B44" s="7" t="s">
        <v>128</v>
      </c>
      <c r="C44" s="161" t="s">
        <v>122</v>
      </c>
      <c r="D44" s="15"/>
      <c r="E44" s="43"/>
      <c r="F44" s="42"/>
      <c r="G44" s="152"/>
      <c r="H44" s="152"/>
      <c r="I44" s="152"/>
      <c r="J44" s="152"/>
      <c r="K44" s="152"/>
      <c r="L44" s="152"/>
      <c r="M44" s="152"/>
      <c r="N44" s="152"/>
      <c r="O44" s="153"/>
      <c r="P44" s="153"/>
      <c r="Q44" s="153"/>
      <c r="R44" s="153"/>
      <c r="S44" s="153"/>
      <c r="T44" s="153"/>
      <c r="U44" s="153"/>
      <c r="V44" s="153"/>
      <c r="W44" s="153"/>
      <c r="X44" s="153"/>
      <c r="Y44" s="153"/>
      <c r="Z44" s="153"/>
    </row>
    <row r="45" spans="2:26" ht="22.35" customHeight="1" x14ac:dyDescent="0.2">
      <c r="B45" s="7" t="s">
        <v>129</v>
      </c>
      <c r="C45" s="34" t="s">
        <v>130</v>
      </c>
      <c r="D45" s="38"/>
      <c r="E45" s="30"/>
      <c r="F45" s="30"/>
      <c r="G45" s="158"/>
      <c r="H45" s="159"/>
      <c r="I45" s="6"/>
      <c r="J45" s="159"/>
      <c r="K45" s="159"/>
      <c r="L45" s="159"/>
      <c r="M45" s="159"/>
      <c r="N45" s="159"/>
      <c r="O45" s="159"/>
      <c r="P45" s="159"/>
    </row>
    <row r="46" spans="2:26" ht="12.6" customHeight="1" x14ac:dyDescent="0.2">
      <c r="C46" s="38"/>
      <c r="D46" s="38"/>
      <c r="F46" s="63" t="s">
        <v>9</v>
      </c>
      <c r="G46" s="160"/>
      <c r="J46" s="1"/>
      <c r="K46" s="1"/>
      <c r="L46" s="1"/>
      <c r="M46" s="1"/>
      <c r="N46" s="1"/>
      <c r="O46" s="1"/>
      <c r="P46" s="1"/>
      <c r="Q46" s="1"/>
      <c r="R46" s="1"/>
      <c r="S46" s="1"/>
      <c r="T46" s="1"/>
    </row>
    <row r="47" spans="2:26" ht="22.35" customHeight="1" x14ac:dyDescent="0.2">
      <c r="B47" s="285" t="s">
        <v>193</v>
      </c>
      <c r="D47" s="283"/>
      <c r="F47" s="63" t="s">
        <v>10</v>
      </c>
      <c r="J47" s="1"/>
      <c r="K47" s="1"/>
      <c r="L47" s="1"/>
      <c r="M47" s="1"/>
      <c r="N47" s="1"/>
      <c r="O47" s="1"/>
      <c r="P47" s="1"/>
      <c r="Q47" s="1"/>
      <c r="R47" s="1"/>
      <c r="S47" s="1"/>
      <c r="T47" s="1"/>
    </row>
    <row r="48" spans="2:26" ht="22.35" customHeight="1" x14ac:dyDescent="0.25">
      <c r="B48" s="142" t="s">
        <v>207</v>
      </c>
      <c r="C48" s="6"/>
      <c r="H48" s="18"/>
      <c r="J48" s="1"/>
      <c r="K48" s="1"/>
      <c r="L48" s="1"/>
      <c r="M48" s="1"/>
      <c r="N48" s="1"/>
      <c r="O48" s="1"/>
      <c r="P48" s="1"/>
      <c r="Q48" s="1"/>
      <c r="R48" s="1"/>
      <c r="S48" s="1"/>
      <c r="T48" s="1"/>
    </row>
    <row r="49" spans="2:4" s="1" customFormat="1" ht="22.35" customHeight="1" x14ac:dyDescent="0.2">
      <c r="B49" s="1" t="s">
        <v>208</v>
      </c>
      <c r="D49" s="284"/>
    </row>
    <row r="50" spans="2:4" s="1" customFormat="1" ht="16.7" customHeight="1" x14ac:dyDescent="0.2">
      <c r="B50" s="214" t="s">
        <v>211</v>
      </c>
    </row>
    <row r="51" spans="2:4" s="1" customFormat="1" ht="16.7" customHeight="1" x14ac:dyDescent="0.2">
      <c r="B51" s="214" t="s">
        <v>210</v>
      </c>
    </row>
    <row r="52" spans="2:4" s="1" customFormat="1" ht="16.7" customHeight="1" x14ac:dyDescent="0.2">
      <c r="B52" s="214" t="s">
        <v>209</v>
      </c>
    </row>
    <row r="53" spans="2:4" s="1" customFormat="1" ht="16.7" customHeight="1" x14ac:dyDescent="0.2">
      <c r="B53" s="215"/>
    </row>
    <row r="54" spans="2:4" s="1" customFormat="1" ht="8.4499999999999993" customHeight="1" x14ac:dyDescent="0.2">
      <c r="B54" s="216"/>
    </row>
    <row r="55" spans="2:4" s="1" customFormat="1" ht="24.95" hidden="1" customHeight="1" x14ac:dyDescent="0.2">
      <c r="B55" s="216"/>
    </row>
    <row r="56" spans="2:4" s="1" customFormat="1" ht="24.95" hidden="1" customHeight="1" x14ac:dyDescent="0.2">
      <c r="B56" s="216"/>
    </row>
    <row r="57" spans="2:4" s="1" customFormat="1" ht="24.95" hidden="1" customHeight="1" x14ac:dyDescent="0.2">
      <c r="B57" s="215"/>
    </row>
    <row r="58" spans="2:4" s="1" customFormat="1" ht="24.95" hidden="1" customHeight="1" x14ac:dyDescent="0.2">
      <c r="B58" s="215"/>
    </row>
    <row r="59" spans="2:4" s="1" customFormat="1" ht="24.95" hidden="1" customHeight="1" x14ac:dyDescent="0.2">
      <c r="B59" s="216"/>
    </row>
    <row r="60" spans="2:4" s="1" customFormat="1" ht="24.95" hidden="1" customHeight="1" x14ac:dyDescent="0.2"/>
    <row r="61" spans="2:4" s="1" customFormat="1" ht="24.95" hidden="1" customHeight="1" x14ac:dyDescent="0.2"/>
    <row r="62" spans="2:4" s="1" customFormat="1" ht="24.95" hidden="1" customHeight="1" x14ac:dyDescent="0.2"/>
    <row r="63" spans="2:4" s="1" customFormat="1" ht="24.95" hidden="1" customHeight="1" x14ac:dyDescent="0.2"/>
    <row r="64" spans="2:4" s="1" customFormat="1" ht="24.95" hidden="1" customHeight="1" x14ac:dyDescent="0.2"/>
    <row r="65" spans="2:2" s="1" customFormat="1" ht="24.95" hidden="1" customHeight="1" x14ac:dyDescent="0.2"/>
    <row r="66" spans="2:2" s="1" customFormat="1" ht="24.95" hidden="1" customHeight="1" x14ac:dyDescent="0.2"/>
    <row r="67" spans="2:2" s="1" customFormat="1" ht="24.95" hidden="1" customHeight="1" x14ac:dyDescent="0.2">
      <c r="B67" s="3"/>
    </row>
  </sheetData>
  <sheetProtection algorithmName="SHA-512" hashValue="RzeCPLAUBuU/SyIk+GOcgriyHyLIXQ1SZL28d9EitQ0abb+Rdznfnm+993DlQ9opAVuId7uuKvLZ5r/QXIiykw==" saltValue="0Dutjd8lmj6YFMtz9x4q9A==" spinCount="100000" sheet="1" selectLockedCells="1"/>
  <dataValidations xWindow="200" yWindow="839" count="20">
    <dataValidation allowBlank="1" showInputMessage="1" showErrorMessage="1" prompt="_x000a_" sqref="C14" xr:uid="{00000000-0002-0000-0100-000000000000}"/>
    <dataValidation allowBlank="1" showInputMessage="1" showErrorMessage="1" prompt="Enter State, Zip Code" sqref="D10" xr:uid="{00000000-0002-0000-0100-000001000000}"/>
    <dataValidation allowBlank="1" showInputMessage="1" showErrorMessage="1" prompt="Enter City" sqref="C10" xr:uid="{00000000-0002-0000-0100-000002000000}"/>
    <dataValidation allowBlank="1" showInputMessage="1" showErrorMessage="1" prompt="Enter Address (Number and Street)" sqref="B10" xr:uid="{00000000-0002-0000-0100-000003000000}"/>
    <dataValidation allowBlank="1" showInputMessage="1" showErrorMessage="1" prompt="Enter Phone Number (xxx) xxx-xxxx" sqref="C15:D15" xr:uid="{00000000-0002-0000-0100-000004000000}"/>
    <dataValidation allowBlank="1" showInputMessage="1" showErrorMessage="1" prompt="Enter Home Office Name" sqref="B8:C8" xr:uid="{00000000-0002-0000-0100-000005000000}"/>
    <dataValidation allowBlank="1" showInputMessage="1" showErrorMessage="1" prompt="Enter Name of person signing the form." sqref="B29" xr:uid="{00000000-0002-0000-0100-000006000000}"/>
    <dataValidation type="list" allowBlank="1" showInputMessage="1" showErrorMessage="1" prompt="Choose &quot;Yes&quot; or &quot;No&quot; from the drop-down menu_x000a_" sqref="D47" xr:uid="{00000000-0002-0000-0100-000007000000}">
      <formula1>$F$45:$F$47</formula1>
    </dataValidation>
    <dataValidation allowBlank="1" showInputMessage="1" showErrorMessage="1" prompt="Enter Report Contact Person Name" sqref="B15" xr:uid="{00000000-0002-0000-0100-000008000000}"/>
    <dataValidation allowBlank="1" showInputMessage="1" showErrorMessage="1" prompt="If &quot;Other&quot; Specify" sqref="C17:D17" xr:uid="{00000000-0002-0000-0100-000009000000}"/>
    <dataValidation allowBlank="1" showInputMessage="1" showErrorMessage="1" prompt="Enter Vice President(s) Name(s)" sqref="B20:B21" xr:uid="{00000000-0002-0000-0100-00000A000000}"/>
    <dataValidation allowBlank="1" showInputMessage="1" showErrorMessage="1" prompt="Enter Secretary Name" sqref="B23" xr:uid="{00000000-0002-0000-0100-00000B000000}"/>
    <dataValidation allowBlank="1" showInputMessage="1" showErrorMessage="1" prompt="Enter Treasurer Name" sqref="C23:D23" xr:uid="{00000000-0002-0000-0100-00000C000000}"/>
    <dataValidation allowBlank="1" showInputMessage="1" showErrorMessage="1" prompt="Enter Controller Name" sqref="B25" xr:uid="{00000000-0002-0000-0100-00000D000000}"/>
    <dataValidation allowBlank="1" showInputMessage="1" showErrorMessage="1" prompt="Enter Phone Number (XXX) XXX-XXXX" sqref="D8" xr:uid="{00000000-0002-0000-0100-00000E000000}"/>
    <dataValidation type="list" allowBlank="1" showInputMessage="1" showErrorMessage="1" prompt="Enter Type of Chain Organization from drop-down menu" sqref="B17" xr:uid="{00000000-0002-0000-0100-00000F000000}">
      <formula1>$F$6:$F$12</formula1>
    </dataValidation>
    <dataValidation allowBlank="1" showInputMessage="1" showErrorMessage="1" prompt="Enter Cost Reporting Period From (mm/dd/yyyy)" sqref="B13" xr:uid="{00000000-0002-0000-0100-000010000000}"/>
    <dataValidation allowBlank="1" showInputMessage="1" showErrorMessage="1" prompt="Enter Cost Reporting Period Through (mm/dd/yyyy)" sqref="C13:D13" xr:uid="{00000000-0002-0000-0100-000011000000}"/>
    <dataValidation allowBlank="1" showInputMessage="1" showErrorMessage="1" prompt="Enter President(s) Name(s)" sqref="C19:D21" xr:uid="{00000000-0002-0000-0100-000012000000}"/>
    <dataValidation allowBlank="1" showInputMessage="1" showErrorMessage="1" prompt="Enter &quot;N/A&quot; in this box if there are no Expenses per Home Office Books" sqref="D49" xr:uid="{00000000-0002-0000-0100-000013000000}"/>
  </dataValidations>
  <hyperlinks>
    <hyperlink ref="C43" r:id="rId1" xr:uid="{00000000-0004-0000-0100-000000000000}"/>
    <hyperlink ref="C44" r:id="rId2" xr:uid="{00000000-0004-0000-0100-000001000000}"/>
    <hyperlink ref="B37" r:id="rId3" xr:uid="{00000000-0004-0000-0100-000002000000}"/>
  </hyperlinks>
  <printOptions horizontalCentered="1"/>
  <pageMargins left="0.5" right="0.5" top="0.5" bottom="0.5" header="0.3" footer="0.3"/>
  <pageSetup scale="70" orientation="portrait" r:id="rId4"/>
  <headerFooter>
    <oddHeader>&amp;L&amp;"Arial,Regular"&amp;12State of California—Health and Human Services Agency&amp;R&amp;"Arial,Regular"&amp;12Department of Health Care Services</oddHeader>
    <oddFooter>&amp;L&amp;"Arial,Regular"&amp;12DHCS 3099 (03/2021) &amp;R&amp;"Arial,Regular"&amp;12Page 1 of 6</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XFC47"/>
  <sheetViews>
    <sheetView showGridLines="0" zoomScaleNormal="100" zoomScaleSheetLayoutView="100" workbookViewId="0">
      <selection activeCell="D11" sqref="D11"/>
    </sheetView>
  </sheetViews>
  <sheetFormatPr defaultColWidth="0" defaultRowHeight="15" zeroHeight="1" x14ac:dyDescent="0.2"/>
  <cols>
    <col min="1" max="1" width="1.1640625" style="3" customWidth="1"/>
    <col min="2" max="2" width="4.1640625" style="3" customWidth="1"/>
    <col min="3" max="3" width="41.33203125" style="3" customWidth="1"/>
    <col min="4" max="4" width="25.33203125" style="3" customWidth="1"/>
    <col min="5" max="5" width="28.33203125" style="3" customWidth="1"/>
    <col min="6" max="6" width="28.6640625" style="3" customWidth="1"/>
    <col min="7" max="7" width="25.33203125" style="3" customWidth="1"/>
    <col min="8" max="8" width="27.1640625" style="3" customWidth="1"/>
    <col min="9" max="9" width="1.6640625" style="3" customWidth="1"/>
    <col min="10" max="10" width="1" style="3" hidden="1" customWidth="1"/>
    <col min="11" max="17" width="0" style="3" hidden="1" customWidth="1"/>
    <col min="18" max="16383" width="9.33203125" style="3" hidden="1"/>
    <col min="16384" max="16384" width="62" style="3" hidden="1" customWidth="1"/>
  </cols>
  <sheetData>
    <row r="1" spans="1:17" ht="4.3499999999999996" customHeight="1" x14ac:dyDescent="0.25">
      <c r="B1" s="36" t="s">
        <v>126</v>
      </c>
    </row>
    <row r="2" spans="1:17" s="67" customFormat="1" ht="17.100000000000001" customHeight="1" x14ac:dyDescent="0.2">
      <c r="A2" s="175"/>
      <c r="B2" s="223" t="s">
        <v>131</v>
      </c>
      <c r="C2" s="175"/>
      <c r="D2" s="224"/>
      <c r="E2" s="224"/>
      <c r="F2" s="224"/>
      <c r="G2" s="224"/>
      <c r="H2" s="175"/>
      <c r="I2" s="20"/>
      <c r="J2" s="20"/>
      <c r="K2" s="20"/>
      <c r="L2" s="20"/>
      <c r="M2" s="20"/>
      <c r="N2" s="20"/>
      <c r="O2" s="20"/>
      <c r="P2" s="20"/>
      <c r="Q2" s="20"/>
    </row>
    <row r="3" spans="1:17" s="67" customFormat="1" ht="17.100000000000001" customHeight="1" x14ac:dyDescent="0.2">
      <c r="A3" s="175"/>
      <c r="B3" s="225" t="s">
        <v>134</v>
      </c>
      <c r="C3" s="175"/>
      <c r="D3" s="224"/>
      <c r="E3" s="224"/>
      <c r="F3" s="224"/>
      <c r="G3" s="224"/>
      <c r="H3" s="175"/>
      <c r="I3" s="68"/>
      <c r="K3" s="20"/>
      <c r="L3" s="20"/>
      <c r="M3" s="20"/>
      <c r="N3" s="20"/>
      <c r="O3" s="20"/>
      <c r="P3" s="20"/>
      <c r="Q3" s="20"/>
    </row>
    <row r="4" spans="1:17" s="67" customFormat="1" ht="17.100000000000001" customHeight="1" thickBot="1" x14ac:dyDescent="0.25">
      <c r="A4" s="175"/>
      <c r="B4" s="225"/>
      <c r="C4" s="175"/>
      <c r="D4" s="175"/>
      <c r="E4" s="226"/>
      <c r="F4" s="175"/>
      <c r="G4" s="175"/>
      <c r="H4" s="226" t="s">
        <v>135</v>
      </c>
      <c r="I4" s="68"/>
    </row>
    <row r="5" spans="1:17" s="67" customFormat="1" ht="22.35" customHeight="1" x14ac:dyDescent="0.2">
      <c r="A5" s="175"/>
      <c r="B5" s="69" t="s">
        <v>5</v>
      </c>
      <c r="C5" s="70"/>
      <c r="D5" s="70"/>
      <c r="E5" s="69" t="s">
        <v>136</v>
      </c>
      <c r="F5" s="73"/>
      <c r="G5" s="73"/>
      <c r="H5" s="71"/>
    </row>
    <row r="6" spans="1:17" s="67" customFormat="1" ht="22.35" customHeight="1" thickBot="1" x14ac:dyDescent="0.3">
      <c r="A6" s="175"/>
      <c r="B6" s="72"/>
      <c r="C6" s="218">
        <f>'Schedule 1—Certification'!B8</f>
        <v>0</v>
      </c>
      <c r="D6" s="218"/>
      <c r="E6" s="221" t="s">
        <v>7</v>
      </c>
      <c r="F6" s="227">
        <f>'Schedule 1—Certification'!B13</f>
        <v>0</v>
      </c>
      <c r="G6" s="222" t="s">
        <v>8</v>
      </c>
      <c r="H6" s="228">
        <f>'Schedule 1—Certification'!C13</f>
        <v>0</v>
      </c>
    </row>
    <row r="7" spans="1:17" ht="22.5" customHeight="1" thickBot="1" x14ac:dyDescent="0.25">
      <c r="A7" s="18"/>
      <c r="B7" s="229" t="s">
        <v>86</v>
      </c>
      <c r="C7" s="230"/>
      <c r="D7" s="231"/>
      <c r="E7" s="231"/>
      <c r="F7" s="231"/>
      <c r="G7" s="231"/>
      <c r="H7" s="231"/>
    </row>
    <row r="8" spans="1:17" ht="22.5" customHeight="1" thickBot="1" x14ac:dyDescent="0.25">
      <c r="A8" s="18"/>
      <c r="B8" s="232"/>
      <c r="C8" s="233" t="s">
        <v>12</v>
      </c>
      <c r="D8" s="234" t="s">
        <v>13</v>
      </c>
      <c r="E8" s="234" t="s">
        <v>14</v>
      </c>
      <c r="F8" s="234" t="s">
        <v>15</v>
      </c>
      <c r="G8" s="234" t="s">
        <v>16</v>
      </c>
      <c r="H8" s="234" t="s">
        <v>17</v>
      </c>
    </row>
    <row r="9" spans="1:17" ht="56.1" customHeight="1" thickBot="1" x14ac:dyDescent="0.25">
      <c r="A9" s="18"/>
      <c r="B9" s="235"/>
      <c r="C9" s="236" t="s">
        <v>11</v>
      </c>
      <c r="D9" s="237" t="s">
        <v>137</v>
      </c>
      <c r="E9" s="237" t="s">
        <v>199</v>
      </c>
      <c r="F9" s="237" t="s">
        <v>164</v>
      </c>
      <c r="G9" s="237" t="s">
        <v>165</v>
      </c>
      <c r="H9" s="238" t="s">
        <v>166</v>
      </c>
    </row>
    <row r="10" spans="1:17" ht="22.35" customHeight="1" x14ac:dyDescent="0.2">
      <c r="B10" s="83" t="s">
        <v>87</v>
      </c>
      <c r="C10" s="82" t="s">
        <v>138</v>
      </c>
      <c r="D10" s="85"/>
      <c r="E10" s="85"/>
      <c r="F10" s="89">
        <f>+D10+E10</f>
        <v>0</v>
      </c>
      <c r="G10" s="85"/>
      <c r="H10" s="91">
        <f>+F10-G10</f>
        <v>0</v>
      </c>
    </row>
    <row r="11" spans="1:17" ht="22.35" customHeight="1" x14ac:dyDescent="0.2">
      <c r="B11" s="84" t="s">
        <v>88</v>
      </c>
      <c r="C11" s="28" t="s">
        <v>139</v>
      </c>
      <c r="D11" s="86"/>
      <c r="E11" s="86"/>
      <c r="F11" s="89">
        <f>+D11+E11</f>
        <v>0</v>
      </c>
      <c r="G11" s="86"/>
      <c r="H11" s="92">
        <f>+F11-G11</f>
        <v>0</v>
      </c>
    </row>
    <row r="12" spans="1:17" ht="22.35" customHeight="1" x14ac:dyDescent="0.2">
      <c r="B12" s="84" t="s">
        <v>89</v>
      </c>
      <c r="C12" s="28" t="s">
        <v>18</v>
      </c>
      <c r="D12" s="86"/>
      <c r="E12" s="86"/>
      <c r="F12" s="89">
        <f t="shared" ref="F12:F43" si="0">+D12+E12</f>
        <v>0</v>
      </c>
      <c r="G12" s="86"/>
      <c r="H12" s="92">
        <f t="shared" ref="H12:H43" si="1">+F12-G12</f>
        <v>0</v>
      </c>
    </row>
    <row r="13" spans="1:17" ht="22.35" customHeight="1" x14ac:dyDescent="0.2">
      <c r="B13" s="84" t="s">
        <v>90</v>
      </c>
      <c r="C13" s="28" t="s">
        <v>19</v>
      </c>
      <c r="D13" s="86"/>
      <c r="E13" s="86"/>
      <c r="F13" s="89">
        <f t="shared" si="0"/>
        <v>0</v>
      </c>
      <c r="G13" s="86"/>
      <c r="H13" s="92">
        <f t="shared" si="1"/>
        <v>0</v>
      </c>
    </row>
    <row r="14" spans="1:17" ht="22.35" customHeight="1" x14ac:dyDescent="0.2">
      <c r="B14" s="84" t="s">
        <v>91</v>
      </c>
      <c r="C14" s="28" t="s">
        <v>20</v>
      </c>
      <c r="D14" s="86"/>
      <c r="E14" s="86"/>
      <c r="F14" s="89">
        <f t="shared" si="0"/>
        <v>0</v>
      </c>
      <c r="G14" s="86"/>
      <c r="H14" s="92">
        <f t="shared" si="1"/>
        <v>0</v>
      </c>
    </row>
    <row r="15" spans="1:17" ht="22.35" customHeight="1" x14ac:dyDescent="0.2">
      <c r="B15" s="84" t="s">
        <v>92</v>
      </c>
      <c r="C15" s="28" t="s">
        <v>21</v>
      </c>
      <c r="D15" s="86"/>
      <c r="E15" s="86"/>
      <c r="F15" s="89">
        <f t="shared" si="0"/>
        <v>0</v>
      </c>
      <c r="G15" s="86"/>
      <c r="H15" s="92">
        <f t="shared" si="1"/>
        <v>0</v>
      </c>
    </row>
    <row r="16" spans="1:17" ht="22.35" customHeight="1" x14ac:dyDescent="0.2">
      <c r="B16" s="84" t="s">
        <v>93</v>
      </c>
      <c r="C16" s="28" t="s">
        <v>22</v>
      </c>
      <c r="D16" s="86"/>
      <c r="E16" s="86"/>
      <c r="F16" s="89">
        <f t="shared" si="0"/>
        <v>0</v>
      </c>
      <c r="G16" s="86"/>
      <c r="H16" s="92">
        <f t="shared" si="1"/>
        <v>0</v>
      </c>
    </row>
    <row r="17" spans="2:8" ht="22.35" customHeight="1" x14ac:dyDescent="0.2">
      <c r="B17" s="84" t="s">
        <v>94</v>
      </c>
      <c r="C17" s="28" t="s">
        <v>140</v>
      </c>
      <c r="D17" s="86"/>
      <c r="E17" s="86"/>
      <c r="F17" s="89">
        <f t="shared" si="0"/>
        <v>0</v>
      </c>
      <c r="G17" s="86"/>
      <c r="H17" s="92">
        <f t="shared" si="1"/>
        <v>0</v>
      </c>
    </row>
    <row r="18" spans="2:8" ht="22.35" customHeight="1" x14ac:dyDescent="0.2">
      <c r="B18" s="84" t="s">
        <v>95</v>
      </c>
      <c r="C18" s="28" t="s">
        <v>141</v>
      </c>
      <c r="D18" s="86"/>
      <c r="E18" s="86"/>
      <c r="F18" s="89">
        <f t="shared" si="0"/>
        <v>0</v>
      </c>
      <c r="G18" s="86"/>
      <c r="H18" s="92">
        <f t="shared" si="1"/>
        <v>0</v>
      </c>
    </row>
    <row r="19" spans="2:8" ht="22.35" customHeight="1" x14ac:dyDescent="0.2">
      <c r="B19" s="84" t="s">
        <v>96</v>
      </c>
      <c r="C19" s="28" t="s">
        <v>23</v>
      </c>
      <c r="D19" s="86"/>
      <c r="E19" s="86"/>
      <c r="F19" s="89">
        <f t="shared" si="0"/>
        <v>0</v>
      </c>
      <c r="G19" s="86"/>
      <c r="H19" s="92">
        <f t="shared" si="1"/>
        <v>0</v>
      </c>
    </row>
    <row r="20" spans="2:8" ht="22.35" customHeight="1" x14ac:dyDescent="0.2">
      <c r="B20" s="84" t="s">
        <v>97</v>
      </c>
      <c r="C20" s="28" t="s">
        <v>24</v>
      </c>
      <c r="D20" s="86"/>
      <c r="E20" s="86"/>
      <c r="F20" s="89">
        <f t="shared" si="0"/>
        <v>0</v>
      </c>
      <c r="G20" s="86"/>
      <c r="H20" s="92">
        <f t="shared" si="1"/>
        <v>0</v>
      </c>
    </row>
    <row r="21" spans="2:8" ht="22.35" customHeight="1" x14ac:dyDescent="0.2">
      <c r="B21" s="84" t="s">
        <v>98</v>
      </c>
      <c r="C21" s="28" t="s">
        <v>142</v>
      </c>
      <c r="D21" s="86"/>
      <c r="E21" s="86"/>
      <c r="F21" s="89">
        <f t="shared" si="0"/>
        <v>0</v>
      </c>
      <c r="G21" s="86"/>
      <c r="H21" s="92">
        <f t="shared" si="1"/>
        <v>0</v>
      </c>
    </row>
    <row r="22" spans="2:8" ht="22.35" customHeight="1" x14ac:dyDescent="0.2">
      <c r="B22" s="84" t="s">
        <v>99</v>
      </c>
      <c r="C22" s="28" t="s">
        <v>143</v>
      </c>
      <c r="D22" s="86"/>
      <c r="E22" s="86"/>
      <c r="F22" s="89">
        <f t="shared" si="0"/>
        <v>0</v>
      </c>
      <c r="G22" s="86"/>
      <c r="H22" s="92">
        <f t="shared" si="1"/>
        <v>0</v>
      </c>
    </row>
    <row r="23" spans="2:8" ht="22.35" customHeight="1" x14ac:dyDescent="0.2">
      <c r="B23" s="84" t="s">
        <v>100</v>
      </c>
      <c r="C23" s="28" t="s">
        <v>25</v>
      </c>
      <c r="D23" s="86"/>
      <c r="E23" s="86"/>
      <c r="F23" s="89">
        <f t="shared" si="0"/>
        <v>0</v>
      </c>
      <c r="G23" s="86"/>
      <c r="H23" s="92">
        <f t="shared" si="1"/>
        <v>0</v>
      </c>
    </row>
    <row r="24" spans="2:8" ht="22.35" customHeight="1" x14ac:dyDescent="0.2">
      <c r="B24" s="84" t="s">
        <v>101</v>
      </c>
      <c r="C24" s="28" t="s">
        <v>26</v>
      </c>
      <c r="D24" s="86"/>
      <c r="E24" s="86"/>
      <c r="F24" s="89">
        <f t="shared" si="0"/>
        <v>0</v>
      </c>
      <c r="G24" s="86"/>
      <c r="H24" s="92">
        <f t="shared" si="1"/>
        <v>0</v>
      </c>
    </row>
    <row r="25" spans="2:8" ht="22.35" customHeight="1" x14ac:dyDescent="0.2">
      <c r="B25" s="84" t="s">
        <v>102</v>
      </c>
      <c r="C25" s="28" t="s">
        <v>27</v>
      </c>
      <c r="D25" s="86"/>
      <c r="E25" s="86"/>
      <c r="F25" s="89">
        <f t="shared" si="0"/>
        <v>0</v>
      </c>
      <c r="G25" s="86"/>
      <c r="H25" s="92">
        <f t="shared" si="1"/>
        <v>0</v>
      </c>
    </row>
    <row r="26" spans="2:8" ht="22.35" customHeight="1" x14ac:dyDescent="0.2">
      <c r="B26" s="84" t="s">
        <v>103</v>
      </c>
      <c r="C26" s="28" t="s">
        <v>28</v>
      </c>
      <c r="D26" s="86"/>
      <c r="E26" s="86"/>
      <c r="F26" s="89">
        <f t="shared" si="0"/>
        <v>0</v>
      </c>
      <c r="G26" s="86"/>
      <c r="H26" s="92">
        <f t="shared" si="1"/>
        <v>0</v>
      </c>
    </row>
    <row r="27" spans="2:8" ht="22.35" customHeight="1" x14ac:dyDescent="0.2">
      <c r="B27" s="84" t="s">
        <v>104</v>
      </c>
      <c r="C27" s="28" t="s">
        <v>77</v>
      </c>
      <c r="D27" s="86"/>
      <c r="E27" s="86"/>
      <c r="F27" s="89">
        <f t="shared" si="0"/>
        <v>0</v>
      </c>
      <c r="G27" s="86"/>
      <c r="H27" s="92">
        <f t="shared" si="1"/>
        <v>0</v>
      </c>
    </row>
    <row r="28" spans="2:8" ht="22.35" customHeight="1" x14ac:dyDescent="0.2">
      <c r="B28" s="84" t="s">
        <v>105</v>
      </c>
      <c r="C28" s="28" t="s">
        <v>29</v>
      </c>
      <c r="D28" s="86"/>
      <c r="E28" s="86"/>
      <c r="F28" s="89">
        <f t="shared" si="0"/>
        <v>0</v>
      </c>
      <c r="G28" s="86"/>
      <c r="H28" s="92">
        <f t="shared" si="1"/>
        <v>0</v>
      </c>
    </row>
    <row r="29" spans="2:8" ht="22.35" customHeight="1" x14ac:dyDescent="0.2">
      <c r="B29" s="84" t="s">
        <v>106</v>
      </c>
      <c r="C29" s="28" t="s">
        <v>30</v>
      </c>
      <c r="D29" s="86"/>
      <c r="E29" s="86"/>
      <c r="F29" s="89">
        <f t="shared" si="0"/>
        <v>0</v>
      </c>
      <c r="G29" s="86"/>
      <c r="H29" s="92">
        <f t="shared" si="1"/>
        <v>0</v>
      </c>
    </row>
    <row r="30" spans="2:8" ht="22.35" customHeight="1" x14ac:dyDescent="0.2">
      <c r="B30" s="84" t="s">
        <v>107</v>
      </c>
      <c r="C30" s="96" t="s">
        <v>144</v>
      </c>
      <c r="D30" s="86"/>
      <c r="E30" s="86"/>
      <c r="F30" s="89">
        <f t="shared" si="0"/>
        <v>0</v>
      </c>
      <c r="G30" s="86"/>
      <c r="H30" s="92">
        <f t="shared" si="1"/>
        <v>0</v>
      </c>
    </row>
    <row r="31" spans="2:8" ht="22.35" customHeight="1" x14ac:dyDescent="0.2">
      <c r="B31" s="84" t="s">
        <v>108</v>
      </c>
      <c r="C31" s="94"/>
      <c r="D31" s="86"/>
      <c r="E31" s="86"/>
      <c r="F31" s="89">
        <f t="shared" si="0"/>
        <v>0</v>
      </c>
      <c r="G31" s="86"/>
      <c r="H31" s="92">
        <f t="shared" si="1"/>
        <v>0</v>
      </c>
    </row>
    <row r="32" spans="2:8" ht="22.35" customHeight="1" x14ac:dyDescent="0.2">
      <c r="B32" s="84" t="s">
        <v>109</v>
      </c>
      <c r="C32" s="94"/>
      <c r="D32" s="86"/>
      <c r="E32" s="86"/>
      <c r="F32" s="89">
        <f t="shared" si="0"/>
        <v>0</v>
      </c>
      <c r="G32" s="86"/>
      <c r="H32" s="92">
        <f t="shared" si="1"/>
        <v>0</v>
      </c>
    </row>
    <row r="33" spans="2:10" ht="22.35" customHeight="1" x14ac:dyDescent="0.2">
      <c r="B33" s="84" t="s">
        <v>110</v>
      </c>
      <c r="C33" s="94"/>
      <c r="D33" s="86"/>
      <c r="E33" s="86"/>
      <c r="F33" s="89">
        <f t="shared" si="0"/>
        <v>0</v>
      </c>
      <c r="G33" s="86"/>
      <c r="H33" s="92">
        <f t="shared" si="1"/>
        <v>0</v>
      </c>
    </row>
    <row r="34" spans="2:10" ht="22.35" customHeight="1" x14ac:dyDescent="0.2">
      <c r="B34" s="84" t="s">
        <v>111</v>
      </c>
      <c r="C34" s="94"/>
      <c r="D34" s="86"/>
      <c r="E34" s="86"/>
      <c r="F34" s="89">
        <f t="shared" si="0"/>
        <v>0</v>
      </c>
      <c r="G34" s="86"/>
      <c r="H34" s="92">
        <f t="shared" si="1"/>
        <v>0</v>
      </c>
    </row>
    <row r="35" spans="2:10" ht="22.35" customHeight="1" x14ac:dyDescent="0.2">
      <c r="B35" s="84" t="s">
        <v>112</v>
      </c>
      <c r="C35" s="94"/>
      <c r="D35" s="86"/>
      <c r="E35" s="86"/>
      <c r="F35" s="89">
        <f t="shared" si="0"/>
        <v>0</v>
      </c>
      <c r="G35" s="86"/>
      <c r="H35" s="92">
        <f t="shared" si="1"/>
        <v>0</v>
      </c>
    </row>
    <row r="36" spans="2:10" ht="22.35" customHeight="1" x14ac:dyDescent="0.2">
      <c r="B36" s="84" t="s">
        <v>113</v>
      </c>
      <c r="C36" s="94"/>
      <c r="D36" s="86"/>
      <c r="E36" s="86"/>
      <c r="F36" s="89">
        <f t="shared" si="0"/>
        <v>0</v>
      </c>
      <c r="G36" s="86"/>
      <c r="H36" s="92">
        <f t="shared" si="1"/>
        <v>0</v>
      </c>
    </row>
    <row r="37" spans="2:10" ht="22.35" customHeight="1" x14ac:dyDescent="0.2">
      <c r="B37" s="84" t="s">
        <v>114</v>
      </c>
      <c r="C37" s="94"/>
      <c r="D37" s="86"/>
      <c r="E37" s="86"/>
      <c r="F37" s="89">
        <f t="shared" si="0"/>
        <v>0</v>
      </c>
      <c r="G37" s="86"/>
      <c r="H37" s="92">
        <f t="shared" si="1"/>
        <v>0</v>
      </c>
    </row>
    <row r="38" spans="2:10" ht="22.35" customHeight="1" x14ac:dyDescent="0.2">
      <c r="B38" s="84" t="s">
        <v>115</v>
      </c>
      <c r="C38" s="94"/>
      <c r="D38" s="86"/>
      <c r="E38" s="86"/>
      <c r="F38" s="89">
        <f t="shared" si="0"/>
        <v>0</v>
      </c>
      <c r="G38" s="86"/>
      <c r="H38" s="92">
        <f t="shared" si="1"/>
        <v>0</v>
      </c>
    </row>
    <row r="39" spans="2:10" ht="22.35" customHeight="1" x14ac:dyDescent="0.2">
      <c r="B39" s="84" t="s">
        <v>116</v>
      </c>
      <c r="C39" s="94"/>
      <c r="D39" s="86"/>
      <c r="E39" s="86"/>
      <c r="F39" s="89">
        <f t="shared" si="0"/>
        <v>0</v>
      </c>
      <c r="G39" s="86"/>
      <c r="H39" s="92">
        <f t="shared" si="1"/>
        <v>0</v>
      </c>
    </row>
    <row r="40" spans="2:10" ht="22.35" customHeight="1" x14ac:dyDescent="0.2">
      <c r="B40" s="84" t="s">
        <v>117</v>
      </c>
      <c r="C40" s="94"/>
      <c r="D40" s="86"/>
      <c r="E40" s="86"/>
      <c r="F40" s="89">
        <f t="shared" si="0"/>
        <v>0</v>
      </c>
      <c r="G40" s="86"/>
      <c r="H40" s="92">
        <f t="shared" si="1"/>
        <v>0</v>
      </c>
    </row>
    <row r="41" spans="2:10" ht="22.35" customHeight="1" x14ac:dyDescent="0.2">
      <c r="B41" s="84" t="s">
        <v>118</v>
      </c>
      <c r="C41" s="94"/>
      <c r="D41" s="86"/>
      <c r="E41" s="86"/>
      <c r="F41" s="89">
        <f t="shared" si="0"/>
        <v>0</v>
      </c>
      <c r="G41" s="86"/>
      <c r="H41" s="92">
        <f t="shared" si="1"/>
        <v>0</v>
      </c>
    </row>
    <row r="42" spans="2:10" ht="22.35" customHeight="1" x14ac:dyDescent="0.2">
      <c r="B42" s="84" t="s">
        <v>119</v>
      </c>
      <c r="C42" s="94"/>
      <c r="D42" s="86"/>
      <c r="E42" s="86"/>
      <c r="F42" s="89">
        <f t="shared" si="0"/>
        <v>0</v>
      </c>
      <c r="G42" s="86"/>
      <c r="H42" s="92">
        <f t="shared" si="1"/>
        <v>0</v>
      </c>
    </row>
    <row r="43" spans="2:10" ht="22.35" customHeight="1" thickBot="1" x14ac:dyDescent="0.25">
      <c r="B43" s="87" t="s">
        <v>120</v>
      </c>
      <c r="C43" s="95"/>
      <c r="D43" s="88"/>
      <c r="E43" s="88"/>
      <c r="F43" s="90">
        <f t="shared" si="0"/>
        <v>0</v>
      </c>
      <c r="G43" s="88"/>
      <c r="H43" s="93">
        <f t="shared" si="1"/>
        <v>0</v>
      </c>
      <c r="J43" s="12"/>
    </row>
    <row r="44" spans="2:10" s="142" customFormat="1" ht="22.35" customHeight="1" thickBot="1" x14ac:dyDescent="0.3">
      <c r="B44" s="286" t="s">
        <v>121</v>
      </c>
      <c r="C44" s="287" t="s">
        <v>194</v>
      </c>
      <c r="D44" s="288">
        <f>SUM(D10:D43)</f>
        <v>0</v>
      </c>
      <c r="E44" s="288">
        <f>SUM(E10:E43)</f>
        <v>0</v>
      </c>
      <c r="F44" s="288">
        <f>SUM(F10:F43)</f>
        <v>0</v>
      </c>
      <c r="G44" s="288">
        <f>SUM(G10:G43)</f>
        <v>0</v>
      </c>
      <c r="H44" s="289">
        <f>SUM(H10:H43)</f>
        <v>0</v>
      </c>
      <c r="I44" s="142" t="s">
        <v>44</v>
      </c>
    </row>
    <row r="45" spans="2:10" ht="17.100000000000001" customHeight="1" x14ac:dyDescent="0.2">
      <c r="B45" s="7" t="s">
        <v>44</v>
      </c>
      <c r="C45" s="3" t="s">
        <v>74</v>
      </c>
    </row>
    <row r="46" spans="2:10" ht="6.6" customHeight="1" x14ac:dyDescent="0.2"/>
    <row r="47" spans="2:10" ht="8.1" hidden="1" customHeight="1" x14ac:dyDescent="0.2"/>
  </sheetData>
  <sheetProtection algorithmName="SHA-512" hashValue="4nDeG2IrRlOqdn3M+UnYRiIy5zrP+6SrjjF74zNklb8MXOyFDW38Qqt275RHLKNsK1WTYobdjvpog+HG2hGQBg==" saltValue="EW3Gm9l21cd3JC4UVP+MyA==" spinCount="100000" sheet="1" selectLockedCells="1"/>
  <dataValidations count="115">
    <dataValidation allowBlank="1" showInputMessage="1" showErrorMessage="1" prompt="Line 22 Column 1. Enter Account Description." sqref="C31" xr:uid="{00000000-0002-0000-0200-000000000000}"/>
    <dataValidation allowBlank="1" showInputMessage="1" showErrorMessage="1" prompt="Line 23 Column 1. Enter Account Description." sqref="C32" xr:uid="{00000000-0002-0000-0200-000001000000}"/>
    <dataValidation allowBlank="1" showInputMessage="1" showErrorMessage="1" prompt="Line 24 Column 1. Enter Account Description." sqref="C33" xr:uid="{00000000-0002-0000-0200-000002000000}"/>
    <dataValidation allowBlank="1" showInputMessage="1" showErrorMessage="1" prompt="Line 25 Column 1. Enter Account Description." sqref="C34" xr:uid="{00000000-0002-0000-0200-000003000000}"/>
    <dataValidation allowBlank="1" showInputMessage="1" showErrorMessage="1" prompt="Line 26 Column 1. Enter Account Description." sqref="C35" xr:uid="{00000000-0002-0000-0200-000004000000}"/>
    <dataValidation allowBlank="1" showInputMessage="1" showErrorMessage="1" prompt="Line 27 Column 1. Enter Account Description." sqref="C36" xr:uid="{00000000-0002-0000-0200-000005000000}"/>
    <dataValidation allowBlank="1" showInputMessage="1" showErrorMessage="1" prompt="Line 28 Column 1. Enter Account Description." sqref="C37" xr:uid="{00000000-0002-0000-0200-000006000000}"/>
    <dataValidation allowBlank="1" showInputMessage="1" showErrorMessage="1" prompt="Line 29 Column 1. Enter Account Description." sqref="C38" xr:uid="{00000000-0002-0000-0200-000007000000}"/>
    <dataValidation allowBlank="1" showInputMessage="1" showErrorMessage="1" prompt="Line 30 Column 1. Enter Account Description." sqref="C39" xr:uid="{00000000-0002-0000-0200-000008000000}"/>
    <dataValidation allowBlank="1" showInputMessage="1" showErrorMessage="1" prompt="Line 31 Column 1. Enter Account Description." sqref="C40" xr:uid="{00000000-0002-0000-0200-000009000000}"/>
    <dataValidation allowBlank="1" showInputMessage="1" showErrorMessage="1" prompt="Line 32 Column 1. Enter Account Description." sqref="C41" xr:uid="{00000000-0002-0000-0200-00000A000000}"/>
    <dataValidation allowBlank="1" showInputMessage="1" showErrorMessage="1" prompt="Line 33 Column 1. Enter Account Description." sqref="C42" xr:uid="{00000000-0002-0000-0200-00000B000000}"/>
    <dataValidation allowBlank="1" showInputMessage="1" showErrorMessage="1" prompt="Line 34 Column 1. Enter Account Description." sqref="C43" xr:uid="{00000000-0002-0000-0200-00000C000000}"/>
    <dataValidation allowBlank="1" showInputMessage="1" showErrorMessage="1" prompt="Line 1 Salaries - Officers. Column 2. Enter Expenses per Home Office Books." sqref="D10" xr:uid="{00000000-0002-0000-0200-00000D000000}"/>
    <dataValidation allowBlank="1" showInputMessage="1" showErrorMessage="1" prompt="Line 2 Salaries - Other. Column 2. Enter Expenses per Home Office Books." sqref="D11" xr:uid="{00000000-0002-0000-0200-00000E000000}"/>
    <dataValidation allowBlank="1" showInputMessage="1" showErrorMessage="1" prompt="Line 3 Payroll Taxes. Column 2. Enter Expenses per Home Office Books." sqref="D12" xr:uid="{00000000-0002-0000-0200-00000F000000}"/>
    <dataValidation allowBlank="1" showInputMessage="1" showErrorMessage="1" prompt="Line 4 Employee Benefits. Column 2. Enter Expenses per Home Office Books." sqref="D13" xr:uid="{00000000-0002-0000-0200-000010000000}"/>
    <dataValidation allowBlank="1" showInputMessage="1" showErrorMessage="1" prompt="Line 5 Travel. Column 2. Enter Expenses per Home Office Books." sqref="D14" xr:uid="{00000000-0002-0000-0200-000011000000}"/>
    <dataValidation allowBlank="1" showInputMessage="1" showErrorMessage="1" prompt="Line 6 Entertainment. Column 2. Enter Expenses per Home Office Books." sqref="D15" xr:uid="{00000000-0002-0000-0200-000012000000}"/>
    <dataValidation allowBlank="1" showInputMessage="1" showErrorMessage="1" prompt="Line 7 Automobile. Column 2. Enter Expenses per Home Office Books." sqref="D16" xr:uid="{00000000-0002-0000-0200-000013000000}"/>
    <dataValidation allowBlank="1" showInputMessage="1" showErrorMessage="1" prompt="Line 8 Depreciation - Building. Column 2. Enter Expenses per Home Office Books." sqref="D17" xr:uid="{00000000-0002-0000-0200-000014000000}"/>
    <dataValidation allowBlank="1" showInputMessage="1" showErrorMessage="1" prompt="Line 9 Depreciation - Equipment. Column 2. Enter Expenses per Home Office Books." sqref="D18" xr:uid="{00000000-0002-0000-0200-000015000000}"/>
    <dataValidation allowBlank="1" showInputMessage="1" showErrorMessage="1" prompt="Line 10 Other Depreciation &amp; Amortization. Column 2. Enter Expenses per Home Office Books." sqref="D19" xr:uid="{00000000-0002-0000-0200-000016000000}"/>
    <dataValidation allowBlank="1" showInputMessage="1" showErrorMessage="1" prompt="Line 11 Leases and Rentals. Column 2. Enter Expenses per Home Office Books." sqref="D20" xr:uid="{00000000-0002-0000-0200-000017000000}"/>
    <dataValidation allowBlank="1" showInputMessage="1" showErrorMessage="1" prompt="Line 12 Interest - Mortgages. Column 2. Enter Expenses per Home Office Books." sqref="D21" xr:uid="{00000000-0002-0000-0200-000018000000}"/>
    <dataValidation allowBlank="1" showInputMessage="1" showErrorMessage="1" prompt="Line 13 Interest - Other. Column 2. Enter Expenses per Home Office Books." sqref="D22" xr:uid="{00000000-0002-0000-0200-000019000000}"/>
    <dataValidation allowBlank="1" showInputMessage="1" showErrorMessage="1" prompt="Line 14 Taxes and Licenses. Column 2. Enter Expenses per Home Office Books." sqref="D23" xr:uid="{00000000-0002-0000-0200-00001A000000}"/>
    <dataValidation allowBlank="1" showInputMessage="1" showErrorMessage="1" prompt="Line 15 Legal and Accounting. Column 2. Enter Expenses per Home Office Books." sqref="D24" xr:uid="{00000000-0002-0000-0200-00001B000000}"/>
    <dataValidation allowBlank="1" showInputMessage="1" showErrorMessage="1" prompt="Line 16 Insurance. Column 2. Enter Expenses per Home Office Books." sqref="D25" xr:uid="{00000000-0002-0000-0200-00001C000000}"/>
    <dataValidation allowBlank="1" showInputMessage="1" showErrorMessage="1" prompt="Line 17 Telephone. Column 2. Enter Expenses per Home Office Books." sqref="D26" xr:uid="{00000000-0002-0000-0200-00001D000000}"/>
    <dataValidation allowBlank="1" showInputMessage="1" showErrorMessage="1" prompt="Line 18 Utilities. Column 2. Enter Expenses per Home Office Books." sqref="D27" xr:uid="{00000000-0002-0000-0200-00001E000000}"/>
    <dataValidation allowBlank="1" showInputMessage="1" showErrorMessage="1" prompt="Line 19 Office Supplies. Column 2. Enter Expenses per Home Office Books." sqref="D28" xr:uid="{00000000-0002-0000-0200-00001F000000}"/>
    <dataValidation allowBlank="1" showInputMessage="1" showErrorMessage="1" prompt="Line 20 Nonprogram. Column 2. Enter Expenses per Home Office Books." sqref="D29" xr:uid="{00000000-0002-0000-0200-000020000000}"/>
    <dataValidation allowBlank="1" showInputMessage="1" showErrorMessage="1" prompt="Line 21 Other (Specify). Column 2. Enter Expenses per Home Office Books." sqref="D30" xr:uid="{00000000-0002-0000-0200-000021000000}"/>
    <dataValidation allowBlank="1" showInputMessage="1" showErrorMessage="1" prompt="Line 22 . Column 2. Enter Expenses per Home Office Books." sqref="D31" xr:uid="{00000000-0002-0000-0200-000022000000}"/>
    <dataValidation allowBlank="1" showInputMessage="1" showErrorMessage="1" prompt="Line 23 . Column 2. Enter Expenses per Home Office Books." sqref="D32" xr:uid="{00000000-0002-0000-0200-000023000000}"/>
    <dataValidation allowBlank="1" showInputMessage="1" showErrorMessage="1" prompt="Line 24 . Column 2. Enter Expenses per Home Office Books." sqref="D33" xr:uid="{00000000-0002-0000-0200-000024000000}"/>
    <dataValidation allowBlank="1" showInputMessage="1" showErrorMessage="1" prompt="Line 25 . Column 2. Enter Expenses per Home Office Books." sqref="D34" xr:uid="{00000000-0002-0000-0200-000025000000}"/>
    <dataValidation allowBlank="1" showInputMessage="1" showErrorMessage="1" prompt="Line 26 . Column 2. Enter Expenses per Home Office Books." sqref="D35" xr:uid="{00000000-0002-0000-0200-000026000000}"/>
    <dataValidation allowBlank="1" showInputMessage="1" showErrorMessage="1" prompt="Line 27 . Column 2. Enter Expenses per Home Office Books." sqref="D36" xr:uid="{00000000-0002-0000-0200-000027000000}"/>
    <dataValidation allowBlank="1" showInputMessage="1" showErrorMessage="1" prompt="Line 28 . Column 2. Enter Expenses per Home Office Books." sqref="D37" xr:uid="{00000000-0002-0000-0200-000028000000}"/>
    <dataValidation allowBlank="1" showInputMessage="1" showErrorMessage="1" prompt="Line 29 . Column 2. Enter Expenses per Home Office Books." sqref="D38" xr:uid="{00000000-0002-0000-0200-000029000000}"/>
    <dataValidation allowBlank="1" showInputMessage="1" showErrorMessage="1" prompt="Line 30 . Column 2. Enter Expenses per Home Office Books." sqref="D39" xr:uid="{00000000-0002-0000-0200-00002A000000}"/>
    <dataValidation allowBlank="1" showInputMessage="1" showErrorMessage="1" prompt="Line 31 . Column 2. Enter Expenses per Home Office Books." sqref="D40" xr:uid="{00000000-0002-0000-0200-00002B000000}"/>
    <dataValidation allowBlank="1" showInputMessage="1" showErrorMessage="1" prompt="Line 32 . Column 2. Enter Expenses per Home Office Books." sqref="D41" xr:uid="{00000000-0002-0000-0200-00002C000000}"/>
    <dataValidation allowBlank="1" showInputMessage="1" showErrorMessage="1" prompt="Line 33 . Column 2. Enter Expenses per Home Office Books." sqref="D42" xr:uid="{00000000-0002-0000-0200-00002D000000}"/>
    <dataValidation allowBlank="1" showInputMessage="1" showErrorMessage="1" prompt="Line 34 . Column 2. Enter Expenses per Home Office Books." sqref="D43" xr:uid="{00000000-0002-0000-0200-00002E000000}"/>
    <dataValidation allowBlank="1" showInputMessage="1" showErrorMessage="1" prompt="Line 1 Salaries - Officers. Column 3. Enter Adjustment Increase (Decrease)." sqref="E10" xr:uid="{00000000-0002-0000-0200-00002F000000}"/>
    <dataValidation allowBlank="1" showInputMessage="1" showErrorMessage="1" prompt="Line 2 Salaries - Other. Column 3. Enter Adjustment Increase (Decrease)." sqref="E11" xr:uid="{00000000-0002-0000-0200-000030000000}"/>
    <dataValidation allowBlank="1" showInputMessage="1" showErrorMessage="1" prompt="Line 3 Payroll Taxes. Column 3. Enter Adjustment Increase (Decrease)." sqref="E12" xr:uid="{00000000-0002-0000-0200-000031000000}"/>
    <dataValidation allowBlank="1" showInputMessage="1" showErrorMessage="1" prompt="Line 4 Employee Benefits. Column 3. Enter Adjustment Increase (Decrease)." sqref="E13" xr:uid="{00000000-0002-0000-0200-000032000000}"/>
    <dataValidation allowBlank="1" showInputMessage="1" showErrorMessage="1" prompt="Line 5 Travel. Column 3. Enter Adjustment Increase (Decrease)." sqref="E14" xr:uid="{00000000-0002-0000-0200-000033000000}"/>
    <dataValidation allowBlank="1" showInputMessage="1" showErrorMessage="1" prompt="Line 6 Entertainment. Column 3. Enter Adjustment Increase (Decrease)." sqref="E15" xr:uid="{00000000-0002-0000-0200-000034000000}"/>
    <dataValidation allowBlank="1" showInputMessage="1" showErrorMessage="1" prompt="Line 7 Automobile. Column 3. Enter Adjustment Increase (Decrease)." sqref="E16" xr:uid="{00000000-0002-0000-0200-000035000000}"/>
    <dataValidation allowBlank="1" showInputMessage="1" showErrorMessage="1" prompt="Line 8 Depreciation - Building. Column 3. Enter Adjustment Increase (Decrease)." sqref="E17" xr:uid="{00000000-0002-0000-0200-000036000000}"/>
    <dataValidation allowBlank="1" showInputMessage="1" showErrorMessage="1" prompt="Line 9 Depreciation - Equipment. Column 3. Enter Adjustment Increase (Decrease)." sqref="E18" xr:uid="{00000000-0002-0000-0200-000037000000}"/>
    <dataValidation allowBlank="1" showInputMessage="1" showErrorMessage="1" prompt="Line 10 Other Depreciation &amp; Amortization. Column 3. Enter Adjustment Increase (Decrease)." sqref="E19" xr:uid="{00000000-0002-0000-0200-000038000000}"/>
    <dataValidation allowBlank="1" showInputMessage="1" showErrorMessage="1" prompt="Line 11 Leases and Rentals. Column 3. Enter Adjustment Increase (Decrease)." sqref="E20" xr:uid="{00000000-0002-0000-0200-000039000000}"/>
    <dataValidation allowBlank="1" showInputMessage="1" showErrorMessage="1" prompt="Line 12 Interest - Mortgages. Column 3. Enter Adjustment Increase (Decrease)." sqref="E21" xr:uid="{00000000-0002-0000-0200-00003A000000}"/>
    <dataValidation allowBlank="1" showInputMessage="1" showErrorMessage="1" prompt="Line 13 Interest - Other. Column 3. Enter Adjustment Increase (Decrease)." sqref="E22" xr:uid="{00000000-0002-0000-0200-00003B000000}"/>
    <dataValidation allowBlank="1" showInputMessage="1" showErrorMessage="1" prompt="Line 14 Taxes and Licenses. Column 3. Enter Adjustment Increase (Decrease)." sqref="E23" xr:uid="{00000000-0002-0000-0200-00003C000000}"/>
    <dataValidation allowBlank="1" showInputMessage="1" showErrorMessage="1" prompt="Line 15 Legal and Accounting. Column 3. Enter Adjustment Increase (Decrease)." sqref="E24" xr:uid="{00000000-0002-0000-0200-00003D000000}"/>
    <dataValidation allowBlank="1" showInputMessage="1" showErrorMessage="1" prompt="Line 16 Insurance. Column 3. Enter Adjustment Increase (Decrease)." sqref="E25" xr:uid="{00000000-0002-0000-0200-00003E000000}"/>
    <dataValidation allowBlank="1" showInputMessage="1" showErrorMessage="1" prompt="Line 17 Telephone. Column 3. Enter Adjustment Increase (Decrease)." sqref="E26" xr:uid="{00000000-0002-0000-0200-00003F000000}"/>
    <dataValidation allowBlank="1" showInputMessage="1" showErrorMessage="1" prompt="Line 18 Utilities. Column 3. Enter Adjustment Increase (Decrease)." sqref="E27" xr:uid="{00000000-0002-0000-0200-000040000000}"/>
    <dataValidation allowBlank="1" showInputMessage="1" showErrorMessage="1" prompt="Line 19 Office Supplies. Column 3. Enter Adjustment Increase (Decrease)." sqref="E28" xr:uid="{00000000-0002-0000-0200-000041000000}"/>
    <dataValidation allowBlank="1" showInputMessage="1" showErrorMessage="1" prompt="Line 20 Nonprogram. Column 3. Enter Adjustment Increase (Decrease)." sqref="E29" xr:uid="{00000000-0002-0000-0200-000042000000}"/>
    <dataValidation allowBlank="1" showInputMessage="1" showErrorMessage="1" prompt="Line 21 Other (Specify). Column 3. Enter Adjustment Increase (Decrease)." sqref="E30" xr:uid="{00000000-0002-0000-0200-000043000000}"/>
    <dataValidation allowBlank="1" showInputMessage="1" showErrorMessage="1" prompt="Line 22 . Column 3. Enter Adjustment Increase (Decrease)." sqref="E31" xr:uid="{00000000-0002-0000-0200-000044000000}"/>
    <dataValidation allowBlank="1" showInputMessage="1" showErrorMessage="1" prompt="Line 23 . Column 3. Enter Adjustment Increase (Decrease)." sqref="E32" xr:uid="{00000000-0002-0000-0200-000045000000}"/>
    <dataValidation allowBlank="1" showInputMessage="1" showErrorMessage="1" prompt="Line 24 . Column 3. Enter Adjustment Increase (Decrease)." sqref="E33" xr:uid="{00000000-0002-0000-0200-000046000000}"/>
    <dataValidation allowBlank="1" showInputMessage="1" showErrorMessage="1" prompt="Line 25 . Column 3. Enter Adjustment Increase (Decrease)." sqref="E34" xr:uid="{00000000-0002-0000-0200-000047000000}"/>
    <dataValidation allowBlank="1" showInputMessage="1" showErrorMessage="1" prompt="Line 26 . Column 3. Enter Adjustment Increase (Decrease)." sqref="E35" xr:uid="{00000000-0002-0000-0200-000048000000}"/>
    <dataValidation allowBlank="1" showInputMessage="1" showErrorMessage="1" prompt="Line 27 . Column 3. Enter Adjustment Increase (Decrease)." sqref="E36" xr:uid="{00000000-0002-0000-0200-000049000000}"/>
    <dataValidation allowBlank="1" showInputMessage="1" showErrorMessage="1" prompt="Line 28 . Column 3. Enter Adjustment Increase (Decrease)." sqref="E37" xr:uid="{00000000-0002-0000-0200-00004A000000}"/>
    <dataValidation allowBlank="1" showInputMessage="1" showErrorMessage="1" prompt="Line 29 . Column 3. Enter Adjustment Increase (Decrease)." sqref="E38" xr:uid="{00000000-0002-0000-0200-00004B000000}"/>
    <dataValidation allowBlank="1" showInputMessage="1" showErrorMessage="1" prompt="Line 30 . Column 3. Enter Adjustment Increase (Decrease)." sqref="E39" xr:uid="{00000000-0002-0000-0200-00004C000000}"/>
    <dataValidation allowBlank="1" showInputMessage="1" showErrorMessage="1" prompt="Line 31 . Column 3. Enter Adjustment Increase (Decrease)." sqref="E40" xr:uid="{00000000-0002-0000-0200-00004D000000}"/>
    <dataValidation allowBlank="1" showInputMessage="1" showErrorMessage="1" prompt="Line 32 . Column 3. Enter Adjustment Increase (Decrease)." sqref="E41" xr:uid="{00000000-0002-0000-0200-00004E000000}"/>
    <dataValidation allowBlank="1" showInputMessage="1" showErrorMessage="1" prompt="Line 33 . Column 3. Enter Adjustment Increase (Decrease)." sqref="E42" xr:uid="{00000000-0002-0000-0200-00004F000000}"/>
    <dataValidation allowBlank="1" showInputMessage="1" showErrorMessage="1" prompt="Line 34 . Column 3. Enter Adjustment Increase (Decrease)." sqref="E43" xr:uid="{00000000-0002-0000-0200-000050000000}"/>
    <dataValidation allowBlank="1" showInputMessage="1" showErrorMessage="1" prompt="Line 1 Salaries - Officers. Column 5. Enter Direct Allocation Amount." sqref="G10" xr:uid="{00000000-0002-0000-0200-000051000000}"/>
    <dataValidation allowBlank="1" showInputMessage="1" showErrorMessage="1" prompt="Line 2 Salaries - Other. Column 5. Enter Direct Allocation Amount." sqref="G11" xr:uid="{00000000-0002-0000-0200-000052000000}"/>
    <dataValidation allowBlank="1" showInputMessage="1" showErrorMessage="1" prompt="Line 3 Payroll Taxes. Column 5. Enter Direct Allocation Amount." sqref="G12" xr:uid="{00000000-0002-0000-0200-000053000000}"/>
    <dataValidation allowBlank="1" showInputMessage="1" showErrorMessage="1" prompt="Line 4 Employee Benefits. Column 5. Enter Direct Allocation Amount." sqref="G13" xr:uid="{00000000-0002-0000-0200-000054000000}"/>
    <dataValidation allowBlank="1" showInputMessage="1" showErrorMessage="1" prompt="Line 5 Travel. Column 5. Enter Direct Allocation Amount." sqref="G14" xr:uid="{00000000-0002-0000-0200-000055000000}"/>
    <dataValidation allowBlank="1" showInputMessage="1" showErrorMessage="1" prompt="Line 6 Entertainment. Column 5. Enter Direct Allocation Amount." sqref="G15" xr:uid="{00000000-0002-0000-0200-000056000000}"/>
    <dataValidation allowBlank="1" showInputMessage="1" showErrorMessage="1" prompt="Line 7 Automobile. Column 5. Enter Direct Allocation Amount." sqref="G16" xr:uid="{00000000-0002-0000-0200-000057000000}"/>
    <dataValidation allowBlank="1" showInputMessage="1" showErrorMessage="1" prompt="Line 8 Depreciation - Building. Column 5. Enter Direct Allocation Amount." sqref="G17" xr:uid="{00000000-0002-0000-0200-000058000000}"/>
    <dataValidation allowBlank="1" showInputMessage="1" showErrorMessage="1" prompt="Line 9 Depreciation - Equipment. Column 5. Enter Direct Allocation Amount." sqref="G18" xr:uid="{00000000-0002-0000-0200-000059000000}"/>
    <dataValidation allowBlank="1" showInputMessage="1" showErrorMessage="1" prompt="Line 10 Other Depreciation &amp; Amortization. Column 5. Enter Direct Allocation Amount." sqref="G19" xr:uid="{00000000-0002-0000-0200-00005A000000}"/>
    <dataValidation allowBlank="1" showInputMessage="1" showErrorMessage="1" prompt="Line 11 Leases and Rentals. Column 5. Enter Direct Allocation Amount." sqref="G20" xr:uid="{00000000-0002-0000-0200-00005B000000}"/>
    <dataValidation allowBlank="1" showInputMessage="1" showErrorMessage="1" prompt="Line 12 Interest - Mortgages. Column 5. Enter Direct Allocation Amount." sqref="G21" xr:uid="{00000000-0002-0000-0200-00005C000000}"/>
    <dataValidation allowBlank="1" showInputMessage="1" showErrorMessage="1" prompt="Line 13 Interest - Other. Column 5. Enter Direct Allocation Amount." sqref="G22" xr:uid="{00000000-0002-0000-0200-00005D000000}"/>
    <dataValidation allowBlank="1" showInputMessage="1" showErrorMessage="1" prompt="Line 14 Taxes and Licenses. Column 5. Enter Direct Allocation Amount." sqref="G23" xr:uid="{00000000-0002-0000-0200-00005E000000}"/>
    <dataValidation allowBlank="1" showInputMessage="1" showErrorMessage="1" prompt="Line 15 Legal and Accounting. Column 5. Enter Direct Allocation Amount." sqref="G24" xr:uid="{00000000-0002-0000-0200-00005F000000}"/>
    <dataValidation allowBlank="1" showInputMessage="1" showErrorMessage="1" prompt="Line 16 Insurance. Column 5. Enter Direct Allocation Amount." sqref="G25" xr:uid="{00000000-0002-0000-0200-000060000000}"/>
    <dataValidation allowBlank="1" showInputMessage="1" showErrorMessage="1" prompt="Line 17 Telephone. Column 5. Enter Direct Allocation Amount." sqref="G26" xr:uid="{00000000-0002-0000-0200-000061000000}"/>
    <dataValidation allowBlank="1" showInputMessage="1" showErrorMessage="1" prompt="Line 18 Utilities. Column 5. Enter Direct Allocation Amount." sqref="G27" xr:uid="{00000000-0002-0000-0200-000062000000}"/>
    <dataValidation allowBlank="1" showInputMessage="1" showErrorMessage="1" prompt="Line 19 Office Supplies. Column 5. Enter Direct Allocation Amount." sqref="G28" xr:uid="{00000000-0002-0000-0200-000063000000}"/>
    <dataValidation allowBlank="1" showInputMessage="1" showErrorMessage="1" prompt="Line 20 Nonprogram. Column 5. Enter Direct Allocation Amount." sqref="G29" xr:uid="{00000000-0002-0000-0200-000064000000}"/>
    <dataValidation allowBlank="1" showInputMessage="1" showErrorMessage="1" prompt="Line 21 Other (Specify). Column 5. Enter Direct Allocation Amount." sqref="G30" xr:uid="{00000000-0002-0000-0200-000065000000}"/>
    <dataValidation allowBlank="1" showInputMessage="1" showErrorMessage="1" prompt="Line 22 . Column 5. Enter Direct Allocation Amount." sqref="G31" xr:uid="{00000000-0002-0000-0200-000066000000}"/>
    <dataValidation allowBlank="1" showInputMessage="1" showErrorMessage="1" prompt="Line 23 . Column 5. Enter Direct Allocation Amount." sqref="G32" xr:uid="{00000000-0002-0000-0200-000067000000}"/>
    <dataValidation allowBlank="1" showInputMessage="1" showErrorMessage="1" prompt="Line 24 . Column 5. Enter Direct Allocation Amount." sqref="G33" xr:uid="{00000000-0002-0000-0200-000068000000}"/>
    <dataValidation allowBlank="1" showInputMessage="1" showErrorMessage="1" prompt="Line 25 . Column 5. Enter Direct Allocation Amount." sqref="G34" xr:uid="{00000000-0002-0000-0200-000069000000}"/>
    <dataValidation allowBlank="1" showInputMessage="1" showErrorMessage="1" prompt="Line 26 . Column 5. Enter Direct Allocation Amount." sqref="G35" xr:uid="{00000000-0002-0000-0200-00006A000000}"/>
    <dataValidation allowBlank="1" showInputMessage="1" showErrorMessage="1" prompt="Line 27 . Column 5. Enter Direct Allocation Amount." sqref="G36" xr:uid="{00000000-0002-0000-0200-00006B000000}"/>
    <dataValidation allowBlank="1" showInputMessage="1" showErrorMessage="1" prompt="Line 28 . Column 5. Enter Direct Allocation Amount." sqref="G37" xr:uid="{00000000-0002-0000-0200-00006C000000}"/>
    <dataValidation allowBlank="1" showInputMessage="1" showErrorMessage="1" prompt="Line 29 . Column 5. Enter Direct Allocation Amount." sqref="G38" xr:uid="{00000000-0002-0000-0200-00006D000000}"/>
    <dataValidation allowBlank="1" showInputMessage="1" showErrorMessage="1" prompt="Line 30 . Column 5. Enter Direct Allocation Amount." sqref="G39" xr:uid="{00000000-0002-0000-0200-00006E000000}"/>
    <dataValidation allowBlank="1" showInputMessage="1" showErrorMessage="1" prompt="Line 31 . Column 5. Enter Direct Allocation Amount." sqref="G40" xr:uid="{00000000-0002-0000-0200-00006F000000}"/>
    <dataValidation allowBlank="1" showInputMessage="1" showErrorMessage="1" prompt="Line 32 . Column 5. Enter Direct Allocation Amount." sqref="G41" xr:uid="{00000000-0002-0000-0200-000070000000}"/>
    <dataValidation allowBlank="1" showInputMessage="1" showErrorMessage="1" prompt="Line 33 . Column 5. Enter Direct Allocation Amount." sqref="G42" xr:uid="{00000000-0002-0000-0200-000071000000}"/>
    <dataValidation allowBlank="1" showInputMessage="1" showErrorMessage="1" prompt="Line 34 . Column 5. Enter Direct Allocation Amount." sqref="G43" xr:uid="{00000000-0002-0000-0200-000072000000}"/>
  </dataValidations>
  <printOptions horizontalCentered="1"/>
  <pageMargins left="0.5" right="0.5" top="0.5" bottom="0.5" header="0.3" footer="0.3"/>
  <pageSetup scale="58" orientation="portrait" r:id="rId1"/>
  <headerFooter>
    <oddHeader>&amp;L&amp;"Arial,Regular"&amp;12State of California—Health and Human Services Agency&amp;R&amp;"Arial,Regular"&amp;12Department of Health Care Services</oddHeader>
    <oddFooter>&amp;L&amp;"Arial,Regular"&amp;12DHCS 3099 (03/2021)&amp;R&amp;"Arial,Regular"&amp;12Page 2 of 6</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Q36"/>
  <sheetViews>
    <sheetView showGridLines="0" zoomScaleNormal="100" zoomScaleSheetLayoutView="100" workbookViewId="0">
      <selection activeCell="D10" sqref="D10"/>
    </sheetView>
  </sheetViews>
  <sheetFormatPr defaultColWidth="0" defaultRowHeight="15" zeroHeight="1" x14ac:dyDescent="0.2"/>
  <cols>
    <col min="1" max="1" width="1.1640625" style="3" customWidth="1"/>
    <col min="2" max="2" width="4.1640625" style="3" customWidth="1"/>
    <col min="3" max="3" width="47.83203125" style="3" customWidth="1"/>
    <col min="4" max="7" width="26.33203125" style="3" customWidth="1"/>
    <col min="8" max="8" width="1.33203125" style="3" customWidth="1"/>
    <col min="9" max="17" width="0" style="3" hidden="1" customWidth="1"/>
    <col min="18" max="16384" width="9.33203125" style="3" hidden="1"/>
  </cols>
  <sheetData>
    <row r="1" spans="1:17" ht="4.3499999999999996" customHeight="1" x14ac:dyDescent="0.25">
      <c r="B1" s="36" t="s">
        <v>126</v>
      </c>
    </row>
    <row r="2" spans="1:17" s="67" customFormat="1" ht="16.7" customHeight="1" x14ac:dyDescent="0.2">
      <c r="A2" s="175"/>
      <c r="B2" s="223" t="s">
        <v>131</v>
      </c>
      <c r="C2" s="175"/>
      <c r="D2" s="224"/>
      <c r="E2" s="224"/>
      <c r="F2" s="224"/>
      <c r="G2" s="224"/>
      <c r="I2" s="20"/>
      <c r="J2" s="20"/>
      <c r="K2" s="20"/>
      <c r="L2" s="20"/>
      <c r="M2" s="20"/>
      <c r="N2" s="20"/>
      <c r="O2" s="20"/>
      <c r="P2" s="20"/>
      <c r="Q2" s="20"/>
    </row>
    <row r="3" spans="1:17" s="67" customFormat="1" ht="16.7" customHeight="1" x14ac:dyDescent="0.2">
      <c r="A3" s="175"/>
      <c r="B3" s="225" t="s">
        <v>134</v>
      </c>
      <c r="C3" s="175"/>
      <c r="D3" s="224"/>
      <c r="E3" s="224"/>
      <c r="F3" s="224"/>
      <c r="G3" s="224"/>
      <c r="I3" s="68"/>
      <c r="K3" s="20"/>
      <c r="L3" s="20"/>
      <c r="M3" s="20"/>
      <c r="N3" s="20"/>
      <c r="O3" s="20"/>
      <c r="P3" s="20"/>
      <c r="Q3" s="20"/>
    </row>
    <row r="4" spans="1:17" s="67" customFormat="1" ht="16.7" customHeight="1" thickBot="1" x14ac:dyDescent="0.25">
      <c r="A4" s="175"/>
      <c r="B4" s="225"/>
      <c r="C4" s="175"/>
      <c r="D4" s="175"/>
      <c r="E4" s="226"/>
      <c r="F4" s="175"/>
      <c r="G4" s="226" t="s">
        <v>146</v>
      </c>
      <c r="I4" s="68"/>
    </row>
    <row r="5" spans="1:17" s="67" customFormat="1" ht="22.35" customHeight="1" x14ac:dyDescent="0.2">
      <c r="A5" s="175"/>
      <c r="B5" s="69" t="s">
        <v>5</v>
      </c>
      <c r="C5" s="70"/>
      <c r="D5" s="69" t="s">
        <v>136</v>
      </c>
      <c r="E5" s="73"/>
      <c r="F5" s="73"/>
      <c r="G5" s="71"/>
    </row>
    <row r="6" spans="1:17" s="67" customFormat="1" ht="22.35" customHeight="1" thickBot="1" x14ac:dyDescent="0.3">
      <c r="A6" s="175"/>
      <c r="B6" s="72"/>
      <c r="C6" s="218">
        <f>'Schedule 1—Certification'!B8</f>
        <v>0</v>
      </c>
      <c r="D6" s="221" t="s">
        <v>7</v>
      </c>
      <c r="E6" s="227">
        <f>'Schedule 1—Certification'!B13</f>
        <v>0</v>
      </c>
      <c r="F6" s="222" t="s">
        <v>8</v>
      </c>
      <c r="G6" s="228">
        <f>'Schedule 1—Certification'!C13</f>
        <v>0</v>
      </c>
      <c r="H6" s="203"/>
    </row>
    <row r="7" spans="1:17" s="32" customFormat="1" ht="22.35" customHeight="1" thickBot="1" x14ac:dyDescent="0.25">
      <c r="A7" s="239"/>
      <c r="B7" s="229" t="s">
        <v>78</v>
      </c>
      <c r="C7" s="229"/>
      <c r="D7" s="229"/>
      <c r="E7" s="229"/>
      <c r="F7" s="229"/>
      <c r="G7" s="229"/>
      <c r="H7" s="203"/>
    </row>
    <row r="8" spans="1:17" ht="22.35" customHeight="1" thickBot="1" x14ac:dyDescent="0.25">
      <c r="A8" s="18"/>
      <c r="B8" s="232"/>
      <c r="C8" s="233" t="s">
        <v>12</v>
      </c>
      <c r="D8" s="234" t="s">
        <v>13</v>
      </c>
      <c r="E8" s="234" t="s">
        <v>14</v>
      </c>
      <c r="F8" s="234" t="s">
        <v>15</v>
      </c>
      <c r="G8" s="234" t="s">
        <v>16</v>
      </c>
      <c r="H8" s="203"/>
    </row>
    <row r="9" spans="1:17" ht="61.35" customHeight="1" thickBot="1" x14ac:dyDescent="0.25">
      <c r="A9" s="18"/>
      <c r="B9" s="235"/>
      <c r="C9" s="236" t="s">
        <v>34</v>
      </c>
      <c r="D9" s="237" t="s">
        <v>147</v>
      </c>
      <c r="E9" s="240" t="s">
        <v>32</v>
      </c>
      <c r="F9" s="240" t="s">
        <v>33</v>
      </c>
      <c r="G9" s="238" t="s">
        <v>148</v>
      </c>
      <c r="H9" s="203"/>
    </row>
    <row r="10" spans="1:17" ht="22.35" customHeight="1" x14ac:dyDescent="0.2">
      <c r="B10" s="83" t="s">
        <v>87</v>
      </c>
      <c r="C10" s="82" t="s">
        <v>35</v>
      </c>
      <c r="D10" s="104"/>
      <c r="E10" s="85"/>
      <c r="F10" s="104"/>
      <c r="G10" s="105"/>
      <c r="H10" s="203"/>
    </row>
    <row r="11" spans="1:17" ht="22.35" customHeight="1" x14ac:dyDescent="0.2">
      <c r="B11" s="84" t="s">
        <v>88</v>
      </c>
      <c r="C11" s="28" t="s">
        <v>36</v>
      </c>
      <c r="D11" s="98"/>
      <c r="E11" s="99"/>
      <c r="F11" s="98"/>
      <c r="G11" s="100"/>
      <c r="H11" s="203"/>
    </row>
    <row r="12" spans="1:17" ht="22.35" customHeight="1" x14ac:dyDescent="0.2">
      <c r="B12" s="84" t="s">
        <v>89</v>
      </c>
      <c r="C12" s="28" t="s">
        <v>37</v>
      </c>
      <c r="D12" s="98"/>
      <c r="E12" s="99"/>
      <c r="F12" s="98"/>
      <c r="G12" s="100"/>
      <c r="H12" s="203"/>
    </row>
    <row r="13" spans="1:17" ht="22.35" customHeight="1" x14ac:dyDescent="0.2">
      <c r="B13" s="84" t="s">
        <v>90</v>
      </c>
      <c r="C13" s="28" t="s">
        <v>38</v>
      </c>
      <c r="D13" s="98"/>
      <c r="E13" s="99"/>
      <c r="F13" s="98"/>
      <c r="G13" s="100"/>
      <c r="H13" s="203"/>
    </row>
    <row r="14" spans="1:17" ht="22.35" customHeight="1" x14ac:dyDescent="0.2">
      <c r="B14" s="84" t="s">
        <v>91</v>
      </c>
      <c r="C14" s="28" t="s">
        <v>39</v>
      </c>
      <c r="D14" s="98"/>
      <c r="E14" s="99"/>
      <c r="F14" s="98"/>
      <c r="G14" s="100"/>
      <c r="H14" s="203"/>
    </row>
    <row r="15" spans="1:17" ht="22.35" customHeight="1" x14ac:dyDescent="0.2">
      <c r="B15" s="84" t="s">
        <v>92</v>
      </c>
      <c r="C15" s="28" t="s">
        <v>40</v>
      </c>
      <c r="D15" s="98"/>
      <c r="E15" s="99"/>
      <c r="F15" s="98"/>
      <c r="G15" s="100"/>
      <c r="H15" s="203"/>
    </row>
    <row r="16" spans="1:17" ht="22.35" customHeight="1" x14ac:dyDescent="0.2">
      <c r="B16" s="84" t="s">
        <v>93</v>
      </c>
      <c r="C16" s="28" t="s">
        <v>41</v>
      </c>
      <c r="D16" s="98"/>
      <c r="E16" s="99"/>
      <c r="F16" s="98"/>
      <c r="G16" s="100"/>
      <c r="H16" s="203"/>
    </row>
    <row r="17" spans="2:7" ht="22.35" customHeight="1" x14ac:dyDescent="0.2">
      <c r="B17" s="84" t="s">
        <v>94</v>
      </c>
      <c r="C17" s="28" t="s">
        <v>42</v>
      </c>
      <c r="D17" s="98"/>
      <c r="E17" s="99"/>
      <c r="F17" s="98"/>
      <c r="G17" s="100"/>
    </row>
    <row r="18" spans="2:7" ht="22.35" customHeight="1" x14ac:dyDescent="0.2">
      <c r="B18" s="84" t="s">
        <v>95</v>
      </c>
      <c r="C18" s="28" t="s">
        <v>43</v>
      </c>
      <c r="D18" s="98"/>
      <c r="E18" s="99"/>
      <c r="F18" s="98"/>
      <c r="G18" s="100"/>
    </row>
    <row r="19" spans="2:7" ht="22.35" customHeight="1" x14ac:dyDescent="0.2">
      <c r="B19" s="84" t="s">
        <v>96</v>
      </c>
      <c r="C19" s="96" t="s">
        <v>144</v>
      </c>
      <c r="D19" s="98"/>
      <c r="E19" s="99"/>
      <c r="F19" s="98"/>
      <c r="G19" s="100"/>
    </row>
    <row r="20" spans="2:7" ht="22.35" customHeight="1" x14ac:dyDescent="0.2">
      <c r="B20" s="84" t="s">
        <v>97</v>
      </c>
      <c r="C20" s="96"/>
      <c r="D20" s="98"/>
      <c r="E20" s="99"/>
      <c r="F20" s="98"/>
      <c r="G20" s="100"/>
    </row>
    <row r="21" spans="2:7" ht="22.35" customHeight="1" x14ac:dyDescent="0.2">
      <c r="B21" s="84" t="s">
        <v>98</v>
      </c>
      <c r="C21" s="96"/>
      <c r="D21" s="98"/>
      <c r="E21" s="99"/>
      <c r="F21" s="98"/>
      <c r="G21" s="100"/>
    </row>
    <row r="22" spans="2:7" ht="22.35" customHeight="1" x14ac:dyDescent="0.2">
      <c r="B22" s="84" t="s">
        <v>99</v>
      </c>
      <c r="C22" s="96"/>
      <c r="D22" s="98"/>
      <c r="E22" s="99"/>
      <c r="F22" s="98"/>
      <c r="G22" s="100"/>
    </row>
    <row r="23" spans="2:7" ht="22.35" customHeight="1" x14ac:dyDescent="0.2">
      <c r="B23" s="84" t="s">
        <v>100</v>
      </c>
      <c r="C23" s="96"/>
      <c r="D23" s="98"/>
      <c r="E23" s="99"/>
      <c r="F23" s="98"/>
      <c r="G23" s="100"/>
    </row>
    <row r="24" spans="2:7" ht="22.35" customHeight="1" x14ac:dyDescent="0.2">
      <c r="B24" s="84" t="s">
        <v>101</v>
      </c>
      <c r="C24" s="96"/>
      <c r="D24" s="98"/>
      <c r="E24" s="99"/>
      <c r="F24" s="98"/>
      <c r="G24" s="100"/>
    </row>
    <row r="25" spans="2:7" ht="22.35" customHeight="1" x14ac:dyDescent="0.2">
      <c r="B25" s="84" t="s">
        <v>102</v>
      </c>
      <c r="C25" s="96"/>
      <c r="D25" s="98"/>
      <c r="E25" s="99"/>
      <c r="F25" s="98"/>
      <c r="G25" s="100"/>
    </row>
    <row r="26" spans="2:7" ht="22.35" customHeight="1" x14ac:dyDescent="0.2">
      <c r="B26" s="84" t="s">
        <v>103</v>
      </c>
      <c r="C26" s="96"/>
      <c r="D26" s="98"/>
      <c r="E26" s="99"/>
      <c r="F26" s="98"/>
      <c r="G26" s="100"/>
    </row>
    <row r="27" spans="2:7" ht="22.35" customHeight="1" x14ac:dyDescent="0.2">
      <c r="B27" s="84" t="s">
        <v>104</v>
      </c>
      <c r="C27" s="96"/>
      <c r="D27" s="98"/>
      <c r="E27" s="99"/>
      <c r="F27" s="98"/>
      <c r="G27" s="100"/>
    </row>
    <row r="28" spans="2:7" ht="22.35" customHeight="1" x14ac:dyDescent="0.2">
      <c r="B28" s="84" t="s">
        <v>105</v>
      </c>
      <c r="C28" s="96"/>
      <c r="D28" s="98"/>
      <c r="E28" s="99"/>
      <c r="F28" s="98"/>
      <c r="G28" s="100"/>
    </row>
    <row r="29" spans="2:7" ht="22.35" customHeight="1" thickBot="1" x14ac:dyDescent="0.25">
      <c r="B29" s="87" t="s">
        <v>106</v>
      </c>
      <c r="C29" s="97"/>
      <c r="D29" s="101"/>
      <c r="E29" s="102"/>
      <c r="F29" s="101"/>
      <c r="G29" s="103"/>
    </row>
    <row r="30" spans="2:7" s="142" customFormat="1" ht="22.35" customHeight="1" thickBot="1" x14ac:dyDescent="0.3">
      <c r="B30" s="286" t="s">
        <v>107</v>
      </c>
      <c r="C30" s="287" t="s">
        <v>194</v>
      </c>
      <c r="D30" s="290"/>
      <c r="E30" s="291">
        <f>SUM(E10:E29)</f>
        <v>0</v>
      </c>
      <c r="F30" s="290"/>
      <c r="G30" s="292"/>
    </row>
    <row r="31" spans="2:7" ht="7.35" customHeight="1" x14ac:dyDescent="0.2">
      <c r="B31" s="11"/>
      <c r="C31" s="34"/>
      <c r="E31" s="106"/>
    </row>
    <row r="32" spans="2:7" ht="15.6" customHeight="1" x14ac:dyDescent="0.2">
      <c r="B32" s="7" t="s">
        <v>44</v>
      </c>
      <c r="C32" s="3" t="s">
        <v>45</v>
      </c>
      <c r="E32" s="3" t="s">
        <v>75</v>
      </c>
    </row>
    <row r="33" spans="3:3" ht="15.6" customHeight="1" x14ac:dyDescent="0.2">
      <c r="C33" s="3" t="s">
        <v>46</v>
      </c>
    </row>
    <row r="34" spans="3:3" ht="15.6" customHeight="1" x14ac:dyDescent="0.2">
      <c r="C34" s="3" t="s">
        <v>47</v>
      </c>
    </row>
    <row r="35" spans="3:3" ht="6.6" customHeight="1" x14ac:dyDescent="0.2"/>
    <row r="36" spans="3:3" ht="8.1" hidden="1" customHeight="1" x14ac:dyDescent="0.2"/>
  </sheetData>
  <sheetProtection algorithmName="SHA-512" hashValue="CfhYI8t4xcf0ei0DU6W8CsrMXerTNXTntwS5GBGTs9Fkjkd6i4D6qVtNGjyTK9mSZpGNAmPYqDe6aZZ7vzXfGA==" saltValue="v08peJ2N13viPwjkPBPMvw==" spinCount="100000" sheet="1" selectLockedCells="1"/>
  <dataValidations xWindow="750" yWindow="815" count="90">
    <dataValidation allowBlank="1" showInputMessage="1" showErrorMessage="1" prompt="Line 11  Column 1. Enter Account Description." sqref="C20" xr:uid="{00000000-0002-0000-0300-000000000000}"/>
    <dataValidation allowBlank="1" showInputMessage="1" showErrorMessage="1" prompt="Line 12  Column 1. Enter Account Description." sqref="C21" xr:uid="{00000000-0002-0000-0300-000001000000}"/>
    <dataValidation allowBlank="1" showInputMessage="1" showErrorMessage="1" prompt="Line 13  Column 1. Enter Account Description." sqref="C22" xr:uid="{00000000-0002-0000-0300-000002000000}"/>
    <dataValidation allowBlank="1" showInputMessage="1" showErrorMessage="1" prompt="Line 14  Column 1. Enter Account Description." sqref="C23" xr:uid="{00000000-0002-0000-0300-000003000000}"/>
    <dataValidation allowBlank="1" showInputMessage="1" showErrorMessage="1" prompt="Line 15  Column 1. Enter Account Description." sqref="C24" xr:uid="{00000000-0002-0000-0300-000004000000}"/>
    <dataValidation allowBlank="1" showInputMessage="1" showErrorMessage="1" prompt="Line 16  Column 1. Enter Account Description." sqref="C25" xr:uid="{00000000-0002-0000-0300-000005000000}"/>
    <dataValidation allowBlank="1" showInputMessage="1" showErrorMessage="1" prompt="Line 17  Column 1. Enter Account Description." sqref="C26" xr:uid="{00000000-0002-0000-0300-000006000000}"/>
    <dataValidation allowBlank="1" showInputMessage="1" showErrorMessage="1" prompt="Line 18  Column 1. Enter Account Description." sqref="C27" xr:uid="{00000000-0002-0000-0300-000007000000}"/>
    <dataValidation allowBlank="1" showInputMessage="1" showErrorMessage="1" prompt="Line 19  Column 1. Enter Account Description." sqref="C28" xr:uid="{00000000-0002-0000-0300-000008000000}"/>
    <dataValidation allowBlank="1" showInputMessage="1" showErrorMessage="1" prompt="Line 20  Column 1. Enter Account Description." sqref="C29" xr:uid="{00000000-0002-0000-0300-000009000000}"/>
    <dataValidation allowBlank="1" showInputMessage="1" showErrorMessage="1" prompt="Line 1 Penalties Column 2. Enter Basis of Adjustment." sqref="D10" xr:uid="{00000000-0002-0000-0300-00000A000000}"/>
    <dataValidation allowBlank="1" showInputMessage="1" showErrorMessage="1" prompt="Line 2 Donations Column 2. Enter Basis of Adjustment." sqref="D11" xr:uid="{00000000-0002-0000-0300-00000B000000}"/>
    <dataValidation allowBlank="1" showInputMessage="1" showErrorMessage="1" prompt="Line 3 Gain/Loss on Asset Disposal Column 2. Enter Basis of Adjustment." sqref="D12" xr:uid="{00000000-0002-0000-0300-00000C000000}"/>
    <dataValidation allowBlank="1" showInputMessage="1" showErrorMessage="1" prompt="Line 4 Life Insurance Premium-Corporation Benefits Column 2. Enter Basis of Adjustment." sqref="D13" xr:uid="{00000000-0002-0000-0300-00000D000000}"/>
    <dataValidation allowBlank="1" showInputMessage="1" showErrorMessage="1" prompt="Line 5 Bad Debt Column 2. Enter Basis of Adjustment." sqref="D14" xr:uid="{00000000-0002-0000-0300-00000E000000}"/>
    <dataValidation allowBlank="1" showInputMessage="1" showErrorMessage="1" prompt="Line 6 Fund Raising Expense Column 2. Enter Basis of Adjustment." sqref="D15" xr:uid="{00000000-0002-0000-0300-00000F000000}"/>
    <dataValidation allowBlank="1" showInputMessage="1" showErrorMessage="1" prompt="Line 7 Rebates/Refunds Column 2. Enter Basis of Adjustment." sqref="D16" xr:uid="{00000000-0002-0000-0300-000010000000}"/>
    <dataValidation allowBlank="1" showInputMessage="1" showErrorMessage="1" prompt="Line 8 Interest Income Column 2. Enter Basis of Adjustment." sqref="D17" xr:uid="{00000000-0002-0000-0300-000011000000}"/>
    <dataValidation allowBlank="1" showInputMessage="1" showErrorMessage="1" prompt="Line 9 Nonclient Care Related Column 2. Enter Basis of Adjustment." sqref="D18" xr:uid="{00000000-0002-0000-0300-000012000000}"/>
    <dataValidation allowBlank="1" showInputMessage="1" showErrorMessage="1" prompt="Line 10 Other (Specify) Column 2. Enter Basis of Adjustment." sqref="D19" xr:uid="{00000000-0002-0000-0300-000013000000}"/>
    <dataValidation allowBlank="1" showInputMessage="1" showErrorMessage="1" prompt="Line 11  Column 2. Enter Basis of Adjustment." sqref="D20" xr:uid="{00000000-0002-0000-0300-000014000000}"/>
    <dataValidation allowBlank="1" showInputMessage="1" showErrorMessage="1" prompt="Line 12  Column 2. Enter Basis of Adjustment." sqref="D21" xr:uid="{00000000-0002-0000-0300-000015000000}"/>
    <dataValidation allowBlank="1" showInputMessage="1" showErrorMessage="1" prompt="Line 13  Column 2. Enter Basis of Adjustment." sqref="D22" xr:uid="{00000000-0002-0000-0300-000016000000}"/>
    <dataValidation allowBlank="1" showInputMessage="1" showErrorMessage="1" prompt="Line 14  Column 2. Enter Basis of Adjustment." sqref="D23" xr:uid="{00000000-0002-0000-0300-000017000000}"/>
    <dataValidation allowBlank="1" showInputMessage="1" showErrorMessage="1" prompt="Line 15  Column 2. Enter Basis of Adjustment." sqref="D24" xr:uid="{00000000-0002-0000-0300-000018000000}"/>
    <dataValidation allowBlank="1" showInputMessage="1" showErrorMessage="1" prompt="Line 16  Column 2. Enter Basis of Adjustment." sqref="D25" xr:uid="{00000000-0002-0000-0300-000019000000}"/>
    <dataValidation allowBlank="1" showInputMessage="1" showErrorMessage="1" prompt="Line 17  Column 2. Enter Basis of Adjustment." sqref="D26" xr:uid="{00000000-0002-0000-0300-00001A000000}"/>
    <dataValidation allowBlank="1" showInputMessage="1" showErrorMessage="1" prompt="Line 18  Column 2. Enter Basis of Adjustment." sqref="D27" xr:uid="{00000000-0002-0000-0300-00001B000000}"/>
    <dataValidation allowBlank="1" showInputMessage="1" showErrorMessage="1" prompt="Line 19  Column 2. Enter Basis of Adjustment." sqref="D28" xr:uid="{00000000-0002-0000-0300-00001C000000}"/>
    <dataValidation allowBlank="1" showInputMessage="1" showErrorMessage="1" prompt="Line 20  Column 2. Enter Basis of Adjustment." sqref="D29" xr:uid="{00000000-0002-0000-0300-00001D000000}"/>
    <dataValidation allowBlank="1" showInputMessage="1" showErrorMessage="1" prompt="Line 1 Penalties Column 3. Enter Amount." sqref="E10" xr:uid="{00000000-0002-0000-0300-00001E000000}"/>
    <dataValidation allowBlank="1" showInputMessage="1" showErrorMessage="1" prompt="Line 2 Donations Column 3. Enter Amount." sqref="E11" xr:uid="{00000000-0002-0000-0300-00001F000000}"/>
    <dataValidation allowBlank="1" showInputMessage="1" showErrorMessage="1" prompt="Line 3 Gain/Loss on Asset Disposal Column 3. Enter Amount." sqref="E12" xr:uid="{00000000-0002-0000-0300-000020000000}"/>
    <dataValidation allowBlank="1" showInputMessage="1" showErrorMessage="1" prompt="Line 4 Life Insurance Premium-Corporation Benefits Column 3. Enter Amount." sqref="E13" xr:uid="{00000000-0002-0000-0300-000021000000}"/>
    <dataValidation allowBlank="1" showInputMessage="1" showErrorMessage="1" prompt="Line 5 Bad Debt Column 3. Enter Amount." sqref="E14" xr:uid="{00000000-0002-0000-0300-000022000000}"/>
    <dataValidation allowBlank="1" showInputMessage="1" showErrorMessage="1" prompt="Line 6 Fund Raising Expense Column 3. Enter Amount." sqref="E15" xr:uid="{00000000-0002-0000-0300-000023000000}"/>
    <dataValidation allowBlank="1" showInputMessage="1" showErrorMessage="1" prompt="Line 7 Rebates/Refunds Column 3. Enter Amount." sqref="E16" xr:uid="{00000000-0002-0000-0300-000024000000}"/>
    <dataValidation allowBlank="1" showInputMessage="1" showErrorMessage="1" prompt="Line 8 Interest Income Column 3. Enter Amount." sqref="E17" xr:uid="{00000000-0002-0000-0300-000025000000}"/>
    <dataValidation allowBlank="1" showInputMessage="1" showErrorMessage="1" prompt="Line 9 Nonclient Care Related Column 3. Enter Amount." sqref="E18" xr:uid="{00000000-0002-0000-0300-000026000000}"/>
    <dataValidation allowBlank="1" showInputMessage="1" showErrorMessage="1" prompt="Line 10 Other (Specify) Column 3. Enter Amount." sqref="E19" xr:uid="{00000000-0002-0000-0300-000027000000}"/>
    <dataValidation allowBlank="1" showInputMessage="1" showErrorMessage="1" prompt="Line 11  Column 3. Enter Amount." sqref="E20" xr:uid="{00000000-0002-0000-0300-000028000000}"/>
    <dataValidation allowBlank="1" showInputMessage="1" showErrorMessage="1" prompt="Line 12  Column 3. Enter Amount." sqref="E21" xr:uid="{00000000-0002-0000-0300-000029000000}"/>
    <dataValidation allowBlank="1" showInputMessage="1" showErrorMessage="1" prompt="Line 13  Column 3. Enter Amount." sqref="E22" xr:uid="{00000000-0002-0000-0300-00002A000000}"/>
    <dataValidation allowBlank="1" showInputMessage="1" showErrorMessage="1" prompt="Line 14  Column 3. Enter Amount." sqref="E23" xr:uid="{00000000-0002-0000-0300-00002B000000}"/>
    <dataValidation allowBlank="1" showInputMessage="1" showErrorMessage="1" prompt="Line 15  Column 3. Enter Amount." sqref="E24" xr:uid="{00000000-0002-0000-0300-00002C000000}"/>
    <dataValidation allowBlank="1" showInputMessage="1" showErrorMessage="1" prompt="Line 16  Column 3. Enter Amount." sqref="E25" xr:uid="{00000000-0002-0000-0300-00002D000000}"/>
    <dataValidation allowBlank="1" showInputMessage="1" showErrorMessage="1" prompt="Line 17  Column 3. Enter Amount." sqref="E26" xr:uid="{00000000-0002-0000-0300-00002E000000}"/>
    <dataValidation allowBlank="1" showInputMessage="1" showErrorMessage="1" prompt="Line 18  Column 3. Enter Amount." sqref="E27" xr:uid="{00000000-0002-0000-0300-00002F000000}"/>
    <dataValidation allowBlank="1" showInputMessage="1" showErrorMessage="1" prompt="Line 19  Column 3. Enter Amount." sqref="E28" xr:uid="{00000000-0002-0000-0300-000030000000}"/>
    <dataValidation allowBlank="1" showInputMessage="1" showErrorMessage="1" prompt="Line 20  Column 3. Enter Amount." sqref="E29" xr:uid="{00000000-0002-0000-0300-000031000000}"/>
    <dataValidation allowBlank="1" showInputMessage="1" showErrorMessage="1" prompt="Line 1 Penalties Column 4. Enter Line Number." sqref="F10" xr:uid="{00000000-0002-0000-0300-000032000000}"/>
    <dataValidation allowBlank="1" showInputMessage="1" showErrorMessage="1" prompt="Line 2 Donations Column 4. Enter Line Number." sqref="F11" xr:uid="{00000000-0002-0000-0300-000033000000}"/>
    <dataValidation allowBlank="1" showInputMessage="1" showErrorMessage="1" prompt="Line 3 Gain/Loss on Asset Disposal Column 4. Enter Line Number." sqref="F12" xr:uid="{00000000-0002-0000-0300-000034000000}"/>
    <dataValidation allowBlank="1" showInputMessage="1" showErrorMessage="1" prompt="Line 4 Life Insurance Premium-Corporation Benefits Column 4. Enter Line Number." sqref="F13" xr:uid="{00000000-0002-0000-0300-000035000000}"/>
    <dataValidation allowBlank="1" showInputMessage="1" showErrorMessage="1" prompt="Line 5 Bad Debt Column 4. Enter Line Number." sqref="F14" xr:uid="{00000000-0002-0000-0300-000036000000}"/>
    <dataValidation allowBlank="1" showInputMessage="1" showErrorMessage="1" prompt="Line 6 Fund Raising Expense Column 4. Enter Line Number." sqref="F15" xr:uid="{00000000-0002-0000-0300-000037000000}"/>
    <dataValidation allowBlank="1" showInputMessage="1" showErrorMessage="1" prompt="Line 7 Rebates/Refunds Column 4. Enter Line Number." sqref="F16" xr:uid="{00000000-0002-0000-0300-000038000000}"/>
    <dataValidation allowBlank="1" showInputMessage="1" showErrorMessage="1" prompt="Line 8 Interest Income Column 4. Enter Line Number." sqref="F17" xr:uid="{00000000-0002-0000-0300-000039000000}"/>
    <dataValidation allowBlank="1" showInputMessage="1" showErrorMessage="1" prompt="Line 9 Nonclient Care Related Column 4. Enter Line Number." sqref="F18" xr:uid="{00000000-0002-0000-0300-00003A000000}"/>
    <dataValidation allowBlank="1" showInputMessage="1" showErrorMessage="1" prompt="Line 10 Other (Specify) Column 4. Enter Line Number." sqref="F19" xr:uid="{00000000-0002-0000-0300-00003B000000}"/>
    <dataValidation allowBlank="1" showInputMessage="1" showErrorMessage="1" prompt="Line 11  Column 4. Enter Line Number." sqref="F20" xr:uid="{00000000-0002-0000-0300-00003C000000}"/>
    <dataValidation allowBlank="1" showInputMessage="1" showErrorMessage="1" prompt="Line 12  Column 4. Enter Line Number." sqref="F21" xr:uid="{00000000-0002-0000-0300-00003D000000}"/>
    <dataValidation allowBlank="1" showInputMessage="1" showErrorMessage="1" prompt="Line 13  Column 4. Enter Line Number." sqref="F22" xr:uid="{00000000-0002-0000-0300-00003E000000}"/>
    <dataValidation allowBlank="1" showInputMessage="1" showErrorMessage="1" prompt="Line 14  Column 4. Enter Line Number." sqref="F23" xr:uid="{00000000-0002-0000-0300-00003F000000}"/>
    <dataValidation allowBlank="1" showInputMessage="1" showErrorMessage="1" prompt="Line 15  Column 4. Enter Line Number." sqref="F24" xr:uid="{00000000-0002-0000-0300-000040000000}"/>
    <dataValidation allowBlank="1" showInputMessage="1" showErrorMessage="1" prompt="Line 16  Column 4. Enter Line Number." sqref="F25" xr:uid="{00000000-0002-0000-0300-000041000000}"/>
    <dataValidation allowBlank="1" showInputMessage="1" showErrorMessage="1" prompt="Line 17  Column 4. Enter Line Number." sqref="F26" xr:uid="{00000000-0002-0000-0300-000042000000}"/>
    <dataValidation allowBlank="1" showInputMessage="1" showErrorMessage="1" prompt="Line 18  Column 4. Enter Line Number." sqref="F27" xr:uid="{00000000-0002-0000-0300-000043000000}"/>
    <dataValidation allowBlank="1" showInputMessage="1" showErrorMessage="1" prompt="Line 19  Column 4. Enter Line Number." sqref="F28" xr:uid="{00000000-0002-0000-0300-000044000000}"/>
    <dataValidation allowBlank="1" showInputMessage="1" showErrorMessage="1" prompt="Line 20  Column 4. Enter Line Number." sqref="F29" xr:uid="{00000000-0002-0000-0300-000045000000}"/>
    <dataValidation allowBlank="1" showInputMessage="1" showErrorMessage="1" prompt="Line 1 Penalties Column 5. Enter Account Description." sqref="G10" xr:uid="{00000000-0002-0000-0300-000046000000}"/>
    <dataValidation allowBlank="1" showInputMessage="1" showErrorMessage="1" prompt="Line 2 Donations Column 5. Enter Account Description." sqref="G11" xr:uid="{00000000-0002-0000-0300-000047000000}"/>
    <dataValidation allowBlank="1" showInputMessage="1" showErrorMessage="1" prompt="Line 3 Gain/Loss on Asset Disposal Column 5. Enter Account Description." sqref="G12" xr:uid="{00000000-0002-0000-0300-000048000000}"/>
    <dataValidation allowBlank="1" showInputMessage="1" showErrorMessage="1" prompt="Line 4 Life Insurance Premium-Corporation Benefits Column 5. Enter Account Description." sqref="G13" xr:uid="{00000000-0002-0000-0300-000049000000}"/>
    <dataValidation allowBlank="1" showInputMessage="1" showErrorMessage="1" prompt="Line 5 Bad Debt Column 5. Enter Account Description." sqref="G14" xr:uid="{00000000-0002-0000-0300-00004A000000}"/>
    <dataValidation allowBlank="1" showInputMessage="1" showErrorMessage="1" prompt="Line 6 Fund Raising Expense Column 5. Enter Account Description." sqref="G15" xr:uid="{00000000-0002-0000-0300-00004B000000}"/>
    <dataValidation allowBlank="1" showInputMessage="1" showErrorMessage="1" prompt="Line 7 Rebates/Refunds Column 5. Enter Account Description." sqref="G16" xr:uid="{00000000-0002-0000-0300-00004C000000}"/>
    <dataValidation allowBlank="1" showInputMessage="1" showErrorMessage="1" prompt="Line 8 Interest Income Column 5. Enter Account Description." sqref="G17" xr:uid="{00000000-0002-0000-0300-00004D000000}"/>
    <dataValidation allowBlank="1" showInputMessage="1" showErrorMessage="1" prompt="Line 9 Nonclient Care Related Column 5. Enter Account Description." sqref="G18" xr:uid="{00000000-0002-0000-0300-00004E000000}"/>
    <dataValidation allowBlank="1" showInputMessage="1" showErrorMessage="1" prompt="Line 10 Other (Specify) Column 5. Enter Account Description." sqref="G19" xr:uid="{00000000-0002-0000-0300-00004F000000}"/>
    <dataValidation allowBlank="1" showInputMessage="1" showErrorMessage="1" prompt="Line 11  Column 5. Enter Account Description." sqref="G20" xr:uid="{00000000-0002-0000-0300-000050000000}"/>
    <dataValidation allowBlank="1" showInputMessage="1" showErrorMessage="1" prompt="Line 12  Column 5. Enter Account Description." sqref="G21" xr:uid="{00000000-0002-0000-0300-000051000000}"/>
    <dataValidation allowBlank="1" showInputMessage="1" showErrorMessage="1" prompt="Line 13  Column 5. Enter Account Description." sqref="G22" xr:uid="{00000000-0002-0000-0300-000052000000}"/>
    <dataValidation allowBlank="1" showInputMessage="1" showErrorMessage="1" prompt="Line 14  Column 5. Enter Account Description." sqref="G23" xr:uid="{00000000-0002-0000-0300-000053000000}"/>
    <dataValidation allowBlank="1" showInputMessage="1" showErrorMessage="1" prompt="Line 15  Column 5. Enter Account Description." sqref="G24" xr:uid="{00000000-0002-0000-0300-000054000000}"/>
    <dataValidation allowBlank="1" showInputMessage="1" showErrorMessage="1" prompt="Line 16  Column 5. Enter Account Description." sqref="G25" xr:uid="{00000000-0002-0000-0300-000055000000}"/>
    <dataValidation allowBlank="1" showInputMessage="1" showErrorMessage="1" prompt="Line 17  Column 5. Enter Account Description." sqref="G26" xr:uid="{00000000-0002-0000-0300-000056000000}"/>
    <dataValidation allowBlank="1" showInputMessage="1" showErrorMessage="1" prompt="Line 18  Column 5. Enter Account Description." sqref="G27" xr:uid="{00000000-0002-0000-0300-000057000000}"/>
    <dataValidation allowBlank="1" showInputMessage="1" showErrorMessage="1" prompt="Line 19  Column 5. Enter Account Description." sqref="G28" xr:uid="{00000000-0002-0000-0300-000058000000}"/>
    <dataValidation allowBlank="1" showInputMessage="1" showErrorMessage="1" prompt="Line 20  Column 5. Enter Account Description." sqref="G29" xr:uid="{00000000-0002-0000-0300-000059000000}"/>
  </dataValidations>
  <printOptions horizontalCentered="1"/>
  <pageMargins left="0.5" right="0.5" top="0.5" bottom="0.5" header="0.3" footer="0.3"/>
  <pageSetup scale="67" orientation="portrait" r:id="rId1"/>
  <headerFooter>
    <oddHeader>&amp;L&amp;"Arial,Regular"&amp;12State of California—Health and Human Services Agency&amp;R&amp;"Arial,Regular"&amp;12Department of Health Care Services</oddHeader>
    <oddFooter>&amp;L&amp;"Arial,Regular"&amp;12DHCS 3099 (03/2021)&amp;R&amp;"Arial,Regular"&amp;12Page 3 of 6</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XFC26"/>
  <sheetViews>
    <sheetView showGridLines="0" zoomScaleNormal="100" zoomScaleSheetLayoutView="100" workbookViewId="0">
      <selection activeCell="C12" sqref="C12"/>
    </sheetView>
  </sheetViews>
  <sheetFormatPr defaultColWidth="0" defaultRowHeight="15" zeroHeight="1" x14ac:dyDescent="0.2"/>
  <cols>
    <col min="1" max="1" width="1.33203125" style="3" customWidth="1"/>
    <col min="2" max="2" width="4.1640625" style="3" customWidth="1"/>
    <col min="3" max="3" width="42" style="3" customWidth="1"/>
    <col min="4" max="9" width="20.6640625" style="3" customWidth="1"/>
    <col min="10" max="10" width="0.6640625" style="3" customWidth="1"/>
    <col min="11" max="18" width="0" style="3" hidden="1" customWidth="1"/>
    <col min="19" max="16383" width="9.33203125" style="3" hidden="1"/>
    <col min="16384" max="16384" width="11.33203125" style="3" hidden="1" customWidth="1"/>
  </cols>
  <sheetData>
    <row r="1" spans="2:18" ht="4.3499999999999996" customHeight="1" x14ac:dyDescent="0.25">
      <c r="B1" s="36" t="s">
        <v>126</v>
      </c>
    </row>
    <row r="2" spans="2:18" s="67" customFormat="1" ht="16.7" customHeight="1" x14ac:dyDescent="0.2">
      <c r="B2" s="35" t="s">
        <v>131</v>
      </c>
      <c r="D2" s="20"/>
      <c r="E2" s="20"/>
      <c r="F2" s="20"/>
      <c r="G2" s="20"/>
      <c r="J2" s="20"/>
      <c r="K2" s="20"/>
      <c r="L2" s="20"/>
      <c r="M2" s="20"/>
      <c r="N2" s="20"/>
      <c r="O2" s="20"/>
      <c r="P2" s="20"/>
      <c r="Q2" s="20"/>
      <c r="R2" s="20"/>
    </row>
    <row r="3" spans="2:18" s="67" customFormat="1" ht="16.7" customHeight="1" x14ac:dyDescent="0.2">
      <c r="B3" s="37" t="s">
        <v>134</v>
      </c>
      <c r="D3" s="20"/>
      <c r="E3" s="20"/>
      <c r="F3" s="20"/>
      <c r="G3" s="20"/>
      <c r="J3" s="68"/>
      <c r="L3" s="20"/>
      <c r="M3" s="20"/>
      <c r="N3" s="20"/>
      <c r="O3" s="20"/>
      <c r="P3" s="20"/>
      <c r="Q3" s="20"/>
      <c r="R3" s="20"/>
    </row>
    <row r="4" spans="2:18" s="67" customFormat="1" ht="16.7" customHeight="1" thickBot="1" x14ac:dyDescent="0.25">
      <c r="B4" s="37"/>
      <c r="E4" s="39"/>
      <c r="G4" s="39"/>
      <c r="I4" s="39" t="s">
        <v>151</v>
      </c>
      <c r="J4" s="68"/>
    </row>
    <row r="5" spans="2:18" ht="22.35" customHeight="1" x14ac:dyDescent="0.2">
      <c r="B5" s="69" t="s">
        <v>5</v>
      </c>
      <c r="C5" s="70"/>
      <c r="D5" s="117"/>
      <c r="E5" s="117"/>
      <c r="F5" s="69" t="s">
        <v>136</v>
      </c>
      <c r="G5" s="73"/>
      <c r="H5" s="73"/>
      <c r="I5" s="71"/>
      <c r="J5" s="76"/>
    </row>
    <row r="6" spans="2:18" ht="22.35" customHeight="1" thickBot="1" x14ac:dyDescent="0.3">
      <c r="B6" s="72"/>
      <c r="C6" s="217">
        <f>'Schedule 1—Certification'!B8</f>
        <v>0</v>
      </c>
      <c r="D6" s="242"/>
      <c r="E6" s="242"/>
      <c r="F6" s="221" t="s">
        <v>7</v>
      </c>
      <c r="G6" s="219">
        <f>'Schedule 1—Certification'!B13</f>
        <v>0</v>
      </c>
      <c r="H6" s="222" t="s">
        <v>8</v>
      </c>
      <c r="I6" s="220">
        <f>'Schedule 1—Certification'!C13</f>
        <v>0</v>
      </c>
      <c r="J6" s="76"/>
    </row>
    <row r="7" spans="2:18" s="32" customFormat="1" ht="22.35" customHeight="1" thickBot="1" x14ac:dyDescent="0.25">
      <c r="B7" s="31" t="s">
        <v>167</v>
      </c>
      <c r="C7" s="66"/>
      <c r="D7" s="31"/>
      <c r="E7" s="31"/>
      <c r="F7" s="31"/>
      <c r="G7" s="31"/>
      <c r="H7" s="31"/>
      <c r="I7" s="31"/>
    </row>
    <row r="8" spans="2:18" ht="22.35" customHeight="1" thickBot="1" x14ac:dyDescent="0.25">
      <c r="B8" s="107"/>
      <c r="C8" s="109" t="s">
        <v>12</v>
      </c>
      <c r="D8" s="119" t="s">
        <v>13</v>
      </c>
      <c r="E8" s="119" t="s">
        <v>14</v>
      </c>
      <c r="F8" s="119" t="s">
        <v>15</v>
      </c>
      <c r="G8" s="119" t="s">
        <v>16</v>
      </c>
      <c r="H8" s="119" t="s">
        <v>17</v>
      </c>
      <c r="I8" s="119" t="s">
        <v>56</v>
      </c>
    </row>
    <row r="9" spans="2:18" ht="22.35" customHeight="1" thickBot="1" x14ac:dyDescent="0.25">
      <c r="B9" s="74"/>
      <c r="C9" s="75"/>
      <c r="D9" s="108"/>
      <c r="E9" s="110" t="s">
        <v>150</v>
      </c>
      <c r="F9" s="108"/>
      <c r="G9" s="108"/>
      <c r="H9" s="108"/>
      <c r="I9" s="109"/>
    </row>
    <row r="10" spans="2:18" ht="51.95" customHeight="1" thickBot="1" x14ac:dyDescent="0.25">
      <c r="B10" s="76"/>
      <c r="C10" s="77" t="s">
        <v>149</v>
      </c>
      <c r="D10" s="112" t="s">
        <v>55</v>
      </c>
      <c r="E10" s="111" t="s">
        <v>55</v>
      </c>
      <c r="F10" s="111" t="s">
        <v>55</v>
      </c>
      <c r="G10" s="111" t="s">
        <v>55</v>
      </c>
      <c r="H10" s="111" t="s">
        <v>55</v>
      </c>
      <c r="I10" s="241" t="s">
        <v>48</v>
      </c>
    </row>
    <row r="11" spans="2:18" ht="22.35" customHeight="1" thickBot="1" x14ac:dyDescent="0.25">
      <c r="B11" s="78"/>
      <c r="C11" s="21"/>
      <c r="D11" s="113" t="s">
        <v>50</v>
      </c>
      <c r="E11" s="113" t="s">
        <v>51</v>
      </c>
      <c r="F11" s="113" t="s">
        <v>52</v>
      </c>
      <c r="G11" s="113" t="s">
        <v>53</v>
      </c>
      <c r="H11" s="113" t="s">
        <v>54</v>
      </c>
      <c r="I11" s="113" t="s">
        <v>49</v>
      </c>
    </row>
    <row r="12" spans="2:18" ht="24.95" customHeight="1" x14ac:dyDescent="0.2">
      <c r="B12" s="83" t="s">
        <v>87</v>
      </c>
      <c r="C12" s="192"/>
      <c r="D12" s="195"/>
      <c r="E12" s="196"/>
      <c r="F12" s="196"/>
      <c r="G12" s="196"/>
      <c r="H12" s="196"/>
      <c r="I12" s="114">
        <f>SUM(D12:H12)</f>
        <v>0</v>
      </c>
    </row>
    <row r="13" spans="2:18" ht="24.95" customHeight="1" x14ac:dyDescent="0.2">
      <c r="B13" s="84" t="s">
        <v>88</v>
      </c>
      <c r="C13" s="193"/>
      <c r="D13" s="197"/>
      <c r="E13" s="86"/>
      <c r="F13" s="86"/>
      <c r="G13" s="86"/>
      <c r="H13" s="86"/>
      <c r="I13" s="115">
        <f>SUM(D13:H13)</f>
        <v>0</v>
      </c>
    </row>
    <row r="14" spans="2:18" ht="24.95" customHeight="1" x14ac:dyDescent="0.2">
      <c r="B14" s="84" t="s">
        <v>89</v>
      </c>
      <c r="C14" s="193"/>
      <c r="D14" s="197"/>
      <c r="E14" s="86"/>
      <c r="F14" s="86"/>
      <c r="G14" s="86"/>
      <c r="H14" s="86"/>
      <c r="I14" s="115">
        <f t="shared" ref="I14:I21" si="0">SUM(D14:H14)</f>
        <v>0</v>
      </c>
    </row>
    <row r="15" spans="2:18" ht="24.95" customHeight="1" x14ac:dyDescent="0.2">
      <c r="B15" s="84" t="s">
        <v>90</v>
      </c>
      <c r="C15" s="193"/>
      <c r="D15" s="197"/>
      <c r="E15" s="86"/>
      <c r="F15" s="86"/>
      <c r="G15" s="86"/>
      <c r="H15" s="86"/>
      <c r="I15" s="115">
        <f t="shared" si="0"/>
        <v>0</v>
      </c>
    </row>
    <row r="16" spans="2:18" ht="24.95" customHeight="1" x14ac:dyDescent="0.2">
      <c r="B16" s="84" t="s">
        <v>91</v>
      </c>
      <c r="C16" s="193"/>
      <c r="D16" s="197"/>
      <c r="E16" s="86"/>
      <c r="F16" s="86"/>
      <c r="G16" s="86"/>
      <c r="H16" s="86"/>
      <c r="I16" s="115">
        <f t="shared" si="0"/>
        <v>0</v>
      </c>
    </row>
    <row r="17" spans="2:9" ht="24.95" customHeight="1" x14ac:dyDescent="0.2">
      <c r="B17" s="84" t="s">
        <v>92</v>
      </c>
      <c r="C17" s="193"/>
      <c r="D17" s="197"/>
      <c r="E17" s="86"/>
      <c r="F17" s="86"/>
      <c r="G17" s="86"/>
      <c r="H17" s="86"/>
      <c r="I17" s="115">
        <f t="shared" si="0"/>
        <v>0</v>
      </c>
    </row>
    <row r="18" spans="2:9" ht="24.95" customHeight="1" x14ac:dyDescent="0.2">
      <c r="B18" s="84" t="s">
        <v>93</v>
      </c>
      <c r="C18" s="193"/>
      <c r="D18" s="197"/>
      <c r="E18" s="86"/>
      <c r="F18" s="86"/>
      <c r="G18" s="86"/>
      <c r="H18" s="86"/>
      <c r="I18" s="115">
        <f t="shared" si="0"/>
        <v>0</v>
      </c>
    </row>
    <row r="19" spans="2:9" ht="24.95" customHeight="1" x14ac:dyDescent="0.2">
      <c r="B19" s="84" t="s">
        <v>94</v>
      </c>
      <c r="C19" s="193"/>
      <c r="D19" s="197"/>
      <c r="E19" s="86"/>
      <c r="F19" s="86"/>
      <c r="G19" s="86"/>
      <c r="H19" s="86"/>
      <c r="I19" s="115">
        <f t="shared" si="0"/>
        <v>0</v>
      </c>
    </row>
    <row r="20" spans="2:9" ht="24.95" customHeight="1" x14ac:dyDescent="0.2">
      <c r="B20" s="84" t="s">
        <v>95</v>
      </c>
      <c r="C20" s="193"/>
      <c r="D20" s="197"/>
      <c r="E20" s="86"/>
      <c r="F20" s="86"/>
      <c r="G20" s="86"/>
      <c r="H20" s="86"/>
      <c r="I20" s="115">
        <f t="shared" si="0"/>
        <v>0</v>
      </c>
    </row>
    <row r="21" spans="2:9" ht="24.95" customHeight="1" thickBot="1" x14ac:dyDescent="0.25">
      <c r="B21" s="87" t="s">
        <v>96</v>
      </c>
      <c r="C21" s="194"/>
      <c r="D21" s="198"/>
      <c r="E21" s="88"/>
      <c r="F21" s="88"/>
      <c r="G21" s="88"/>
      <c r="H21" s="88"/>
      <c r="I21" s="116">
        <f t="shared" si="0"/>
        <v>0</v>
      </c>
    </row>
    <row r="22" spans="2:9" s="142" customFormat="1" ht="24.95" customHeight="1" thickBot="1" x14ac:dyDescent="0.3">
      <c r="B22" s="293" t="s">
        <v>97</v>
      </c>
      <c r="C22" s="287" t="s">
        <v>76</v>
      </c>
      <c r="D22" s="294">
        <f>SUM(D12:D21)</f>
        <v>0</v>
      </c>
      <c r="E22" s="294">
        <f t="shared" ref="E22:H22" si="1">SUM(E12:E21)</f>
        <v>0</v>
      </c>
      <c r="F22" s="294">
        <f t="shared" si="1"/>
        <v>0</v>
      </c>
      <c r="G22" s="294">
        <f t="shared" si="1"/>
        <v>0</v>
      </c>
      <c r="H22" s="294">
        <f t="shared" si="1"/>
        <v>0</v>
      </c>
      <c r="I22" s="295">
        <f>SUM(I12:I21)</f>
        <v>0</v>
      </c>
    </row>
    <row r="23" spans="2:9" ht="9" customHeight="1" x14ac:dyDescent="0.2"/>
    <row r="24" spans="2:9" ht="22.35" customHeight="1" x14ac:dyDescent="0.2">
      <c r="B24" s="143" t="s">
        <v>44</v>
      </c>
      <c r="C24" s="142" t="s">
        <v>66</v>
      </c>
    </row>
    <row r="25" spans="2:9" ht="22.35" customHeight="1" x14ac:dyDescent="0.2">
      <c r="B25" s="144" t="s">
        <v>67</v>
      </c>
      <c r="C25" s="1" t="s">
        <v>68</v>
      </c>
    </row>
    <row r="26" spans="2:9" x14ac:dyDescent="0.2"/>
  </sheetData>
  <sheetProtection algorithmName="SHA-512" hashValue="9tMjY29L7Uiy0RhZz5z+35xBUuoLH3LY2sPyrlTufq+xIZdrgJevBFbsTdZDf9XgnxfJm4GlH+udHVr3ZGybBg==" saltValue="aW1g7eYYVYbvcmLizEJ3Sw==" spinCount="100000" sheet="1" selectLockedCells="1"/>
  <dataValidations xWindow="650" yWindow="647" count="65">
    <dataValidation allowBlank="1" showInputMessage="1" showErrorMessage="1" prompt="Line 1   Column 1. Enter Facility Name." sqref="C12" xr:uid="{00000000-0002-0000-0400-000000000000}"/>
    <dataValidation allowBlank="1" showInputMessage="1" showErrorMessage="1" prompt="Line 2   Column 1. Enter Facility Name." sqref="C13" xr:uid="{00000000-0002-0000-0400-000001000000}"/>
    <dataValidation allowBlank="1" showInputMessage="1" showErrorMessage="1" prompt="Line 3   Column 1. Enter Facility Name." sqref="C14" xr:uid="{00000000-0002-0000-0400-000002000000}"/>
    <dataValidation allowBlank="1" showInputMessage="1" showErrorMessage="1" prompt="Line 4   Column 1. Enter Facility Name." sqref="C15" xr:uid="{00000000-0002-0000-0400-000003000000}"/>
    <dataValidation allowBlank="1" showInputMessage="1" showErrorMessage="1" prompt="Line 5   Column 1. Enter Facility Name." sqref="C16" xr:uid="{00000000-0002-0000-0400-000004000000}"/>
    <dataValidation allowBlank="1" showInputMessage="1" showErrorMessage="1" prompt="Line 6   Column 1. Enter Facility Name." sqref="C17" xr:uid="{00000000-0002-0000-0400-000005000000}"/>
    <dataValidation allowBlank="1" showInputMessage="1" showErrorMessage="1" prompt="Line 7   Column 1. Enter Facility Name." sqref="C18" xr:uid="{00000000-0002-0000-0400-000006000000}"/>
    <dataValidation allowBlank="1" showInputMessage="1" showErrorMessage="1" prompt="Line 8   Column 1. Enter Facility Name." sqref="C19" xr:uid="{00000000-0002-0000-0400-000007000000}"/>
    <dataValidation allowBlank="1" showInputMessage="1" showErrorMessage="1" prompt="Line 9   Column 1. Enter Facility Name." sqref="C20" xr:uid="{00000000-0002-0000-0400-000008000000}"/>
    <dataValidation allowBlank="1" showInputMessage="1" showErrorMessage="1" prompt="Line 10   Column 1. Enter Facility Name." sqref="C21" xr:uid="{00000000-0002-0000-0400-000009000000}"/>
    <dataValidation allowBlank="1" showInputMessage="1" showErrorMessage="1" prompt="Line 1   Column 2. Enter Expense Amount." sqref="D12" xr:uid="{00000000-0002-0000-0400-00000A000000}"/>
    <dataValidation allowBlank="1" showInputMessage="1" showErrorMessage="1" prompt="Line 2   Column 2. Enter Expense Amount." sqref="D13" xr:uid="{00000000-0002-0000-0400-00000B000000}"/>
    <dataValidation allowBlank="1" showInputMessage="1" showErrorMessage="1" prompt="Line 3   Column 2. Enter Expense Amount." sqref="D14" xr:uid="{00000000-0002-0000-0400-00000C000000}"/>
    <dataValidation allowBlank="1" showInputMessage="1" showErrorMessage="1" prompt="Line 4   Column 2. Enter Expense Amount." sqref="D15" xr:uid="{00000000-0002-0000-0400-00000D000000}"/>
    <dataValidation allowBlank="1" showInputMessage="1" showErrorMessage="1" prompt="Line 5   Column 2. Enter Expense Amount." sqref="D16" xr:uid="{00000000-0002-0000-0400-00000E000000}"/>
    <dataValidation allowBlank="1" showInputMessage="1" showErrorMessage="1" prompt="Line 6   Column 2. Enter Expense Amount." sqref="D17" xr:uid="{00000000-0002-0000-0400-00000F000000}"/>
    <dataValidation allowBlank="1" showInputMessage="1" showErrorMessage="1" prompt="Line 7   Column 2. Enter Expense Amount." sqref="D18" xr:uid="{00000000-0002-0000-0400-000010000000}"/>
    <dataValidation allowBlank="1" showInputMessage="1" showErrorMessage="1" prompt="Line 8   Column 2. Enter Expense Amount." sqref="D19" xr:uid="{00000000-0002-0000-0400-000011000000}"/>
    <dataValidation allowBlank="1" showInputMessage="1" showErrorMessage="1" prompt="Line 9   Column 2. Enter Expense Amount." sqref="D20" xr:uid="{00000000-0002-0000-0400-000012000000}"/>
    <dataValidation allowBlank="1" showInputMessage="1" showErrorMessage="1" prompt="Line 10   Column 2. Enter Expense Amount." sqref="D21" xr:uid="{00000000-0002-0000-0400-000013000000}"/>
    <dataValidation allowBlank="1" showInputMessage="1" showErrorMessage="1" prompt="Column 2. Enter Type of Expense." sqref="D10" xr:uid="{00000000-0002-0000-0400-000014000000}"/>
    <dataValidation allowBlank="1" showInputMessage="1" showErrorMessage="1" prompt="Column 3. Enter Type of Expense." sqref="E10" xr:uid="{00000000-0002-0000-0400-000015000000}"/>
    <dataValidation allowBlank="1" showInputMessage="1" showErrorMessage="1" prompt="Column 4. Enter Type of Expense." sqref="F10" xr:uid="{00000000-0002-0000-0400-000016000000}"/>
    <dataValidation allowBlank="1" showInputMessage="1" showErrorMessage="1" prompt="Column 5. Enter Type of Expense." sqref="G10" xr:uid="{00000000-0002-0000-0400-000017000000}"/>
    <dataValidation allowBlank="1" showInputMessage="1" showErrorMessage="1" prompt="Column 6. Enter Type of Expense." sqref="H10" xr:uid="{00000000-0002-0000-0400-000018000000}"/>
    <dataValidation allowBlank="1" showInputMessage="1" showErrorMessage="1" prompt="Line 1   Column 3. Enter Expense Amount." sqref="E12" xr:uid="{00000000-0002-0000-0400-000019000000}"/>
    <dataValidation allowBlank="1" showInputMessage="1" showErrorMessage="1" prompt="Line 2   Column 3. Enter Expense Amount." sqref="E13" xr:uid="{00000000-0002-0000-0400-00001A000000}"/>
    <dataValidation allowBlank="1" showInputMessage="1" showErrorMessage="1" prompt="Line 3   Column 3. Enter Expense Amount." sqref="E14" xr:uid="{00000000-0002-0000-0400-00001B000000}"/>
    <dataValidation allowBlank="1" showInputMessage="1" showErrorMessage="1" prompt="Line 4   Column 3. Enter Expense Amount." sqref="E15" xr:uid="{00000000-0002-0000-0400-00001C000000}"/>
    <dataValidation allowBlank="1" showInputMessage="1" showErrorMessage="1" prompt="Line 5   Column 3. Enter Expense Amount." sqref="E16" xr:uid="{00000000-0002-0000-0400-00001D000000}"/>
    <dataValidation allowBlank="1" showInputMessage="1" showErrorMessage="1" prompt="Line 6   Column 3. Enter Expense Amount." sqref="E17" xr:uid="{00000000-0002-0000-0400-00001E000000}"/>
    <dataValidation allowBlank="1" showInputMessage="1" showErrorMessage="1" prompt="Line 7   Column 3. Enter Expense Amount." sqref="E18" xr:uid="{00000000-0002-0000-0400-00001F000000}"/>
    <dataValidation allowBlank="1" showInputMessage="1" showErrorMessage="1" prompt="Line 8   Column 3. Enter Expense Amount." sqref="E19" xr:uid="{00000000-0002-0000-0400-000020000000}"/>
    <dataValidation allowBlank="1" showInputMessage="1" showErrorMessage="1" prompt="Line 9   Column 3. Enter Expense Amount." sqref="E20" xr:uid="{00000000-0002-0000-0400-000021000000}"/>
    <dataValidation allowBlank="1" showInputMessage="1" showErrorMessage="1" prompt="Line 10   Column 3. Enter Expense Amount." sqref="E21" xr:uid="{00000000-0002-0000-0400-000022000000}"/>
    <dataValidation allowBlank="1" showInputMessage="1" showErrorMessage="1" prompt="Line 1   Column 4. Enter Expense Amount." sqref="F12" xr:uid="{00000000-0002-0000-0400-000023000000}"/>
    <dataValidation allowBlank="1" showInputMessage="1" showErrorMessage="1" prompt="Line 2   Column 4. Enter Expense Amount." sqref="F13" xr:uid="{00000000-0002-0000-0400-000024000000}"/>
    <dataValidation allowBlank="1" showInputMessage="1" showErrorMessage="1" prompt="Line 3   Column 4. Enter Expense Amount." sqref="F14" xr:uid="{00000000-0002-0000-0400-000025000000}"/>
    <dataValidation allowBlank="1" showInputMessage="1" showErrorMessage="1" prompt="Line 4   Column 4. Enter Expense Amount." sqref="F15" xr:uid="{00000000-0002-0000-0400-000026000000}"/>
    <dataValidation allowBlank="1" showInputMessage="1" showErrorMessage="1" prompt="Line 5   Column 4. Enter Expense Amount." sqref="F16" xr:uid="{00000000-0002-0000-0400-000027000000}"/>
    <dataValidation allowBlank="1" showInputMessage="1" showErrorMessage="1" prompt="Line 6   Column 4. Enter Expense Amount." sqref="F17" xr:uid="{00000000-0002-0000-0400-000028000000}"/>
    <dataValidation allowBlank="1" showInputMessage="1" showErrorMessage="1" prompt="Line 7   Column 4. Enter Expense Amount." sqref="F18" xr:uid="{00000000-0002-0000-0400-000029000000}"/>
    <dataValidation allowBlank="1" showInputMessage="1" showErrorMessage="1" prompt="Line 8   Column 4. Enter Expense Amount." sqref="F19" xr:uid="{00000000-0002-0000-0400-00002A000000}"/>
    <dataValidation allowBlank="1" showInputMessage="1" showErrorMessage="1" prompt="Line 9   Column 4. Enter Expense Amount." sqref="F20" xr:uid="{00000000-0002-0000-0400-00002B000000}"/>
    <dataValidation allowBlank="1" showInputMessage="1" showErrorMessage="1" prompt="Line 10   Column 4. Enter Expense Amount." sqref="F21" xr:uid="{00000000-0002-0000-0400-00002C000000}"/>
    <dataValidation allowBlank="1" showInputMessage="1" showErrorMessage="1" prompt="Line 1   Column 5. Enter Expense Amount." sqref="G12" xr:uid="{00000000-0002-0000-0400-00002D000000}"/>
    <dataValidation allowBlank="1" showInputMessage="1" showErrorMessage="1" prompt="Line 2   Column 5. Enter Expense Amount." sqref="G13" xr:uid="{00000000-0002-0000-0400-00002E000000}"/>
    <dataValidation allowBlank="1" showInputMessage="1" showErrorMessage="1" prompt="Line 3   Column 5. Enter Expense Amount." sqref="G14" xr:uid="{00000000-0002-0000-0400-00002F000000}"/>
    <dataValidation allowBlank="1" showInputMessage="1" showErrorMessage="1" prompt="Line 4   Column 5. Enter Expense Amount." sqref="G15" xr:uid="{00000000-0002-0000-0400-000030000000}"/>
    <dataValidation allowBlank="1" showInputMessage="1" showErrorMessage="1" prompt="Line 5   Column 5. Enter Expense Amount." sqref="G16" xr:uid="{00000000-0002-0000-0400-000031000000}"/>
    <dataValidation allowBlank="1" showInputMessage="1" showErrorMessage="1" prompt="Line 6   Column 5. Enter Expense Amount." sqref="G17" xr:uid="{00000000-0002-0000-0400-000032000000}"/>
    <dataValidation allowBlank="1" showInputMessage="1" showErrorMessage="1" prompt="Line 7   Column 5. Enter Expense Amount." sqref="G18" xr:uid="{00000000-0002-0000-0400-000033000000}"/>
    <dataValidation allowBlank="1" showInputMessage="1" showErrorMessage="1" prompt="Line 8   Column 5. Enter Expense Amount." sqref="G19" xr:uid="{00000000-0002-0000-0400-000034000000}"/>
    <dataValidation allowBlank="1" showInputMessage="1" showErrorMessage="1" prompt="Line 9   Column 5. Enter Expense Amount." sqref="G20" xr:uid="{00000000-0002-0000-0400-000035000000}"/>
    <dataValidation allowBlank="1" showInputMessage="1" showErrorMessage="1" prompt="Line 10   Column 5. Enter Expense Amount." sqref="G21" xr:uid="{00000000-0002-0000-0400-000036000000}"/>
    <dataValidation allowBlank="1" showInputMessage="1" showErrorMessage="1" prompt="Line 1   Column 6. Enter Expense Amount." sqref="H12" xr:uid="{00000000-0002-0000-0400-000037000000}"/>
    <dataValidation allowBlank="1" showInputMessage="1" showErrorMessage="1" prompt="Line 2   Column 6. Enter Expense Amount." sqref="H13" xr:uid="{00000000-0002-0000-0400-000038000000}"/>
    <dataValidation allowBlank="1" showInputMessage="1" showErrorMessage="1" prompt="Line 3   Column 6. Enter Expense Amount." sqref="H14" xr:uid="{00000000-0002-0000-0400-000039000000}"/>
    <dataValidation allowBlank="1" showInputMessage="1" showErrorMessage="1" prompt="Line 4   Column 6. Enter Expense Amount." sqref="H15" xr:uid="{00000000-0002-0000-0400-00003A000000}"/>
    <dataValidation allowBlank="1" showInputMessage="1" showErrorMessage="1" prompt="Line 5   Column 6. Enter Expense Amount." sqref="H16" xr:uid="{00000000-0002-0000-0400-00003B000000}"/>
    <dataValidation allowBlank="1" showInputMessage="1" showErrorMessage="1" prompt="Line 6   Column 6. Enter Expense Amount." sqref="H17" xr:uid="{00000000-0002-0000-0400-00003C000000}"/>
    <dataValidation allowBlank="1" showInputMessage="1" showErrorMessage="1" prompt="Line 7   Column 6. Enter Expense Amount." sqref="H18" xr:uid="{00000000-0002-0000-0400-00003D000000}"/>
    <dataValidation allowBlank="1" showInputMessage="1" showErrorMessage="1" prompt="Line 8   Column 6. Enter Expense Amount." sqref="H19" xr:uid="{00000000-0002-0000-0400-00003E000000}"/>
    <dataValidation allowBlank="1" showInputMessage="1" showErrorMessage="1" prompt="Line 9   Column 6. Enter Expense Amount." sqref="H20" xr:uid="{00000000-0002-0000-0400-00003F000000}"/>
    <dataValidation allowBlank="1" showInputMessage="1" showErrorMessage="1" prompt="Line 10   Column 6. Enter Expense Amount." sqref="H21" xr:uid="{00000000-0002-0000-0400-000040000000}"/>
  </dataValidations>
  <printOptions horizontalCentered="1"/>
  <pageMargins left="0.5" right="0.5" top="0.5" bottom="0.5" header="0.3" footer="0.3"/>
  <pageSetup scale="62" orientation="portrait" r:id="rId1"/>
  <headerFooter>
    <oddHeader>&amp;L&amp;"Arial,Regular"&amp;12State of California—Health and Human Services Agency&amp;R&amp;"Arial,Regular"&amp;12Department of Health Care Services</oddHeader>
    <oddFooter>&amp;L&amp;"Arial,Regular"&amp;12DHCS 3099 (03/2021)&amp;R&amp;"Arial,Regular"&amp;12Page 4 of 6</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XFC38"/>
  <sheetViews>
    <sheetView showGridLines="0" zoomScaleNormal="100" zoomScaleSheetLayoutView="100" workbookViewId="0">
      <selection activeCell="E14" sqref="E14"/>
    </sheetView>
  </sheetViews>
  <sheetFormatPr defaultColWidth="0" defaultRowHeight="15" zeroHeight="1" x14ac:dyDescent="0.2"/>
  <cols>
    <col min="1" max="1" width="1.1640625" style="3" customWidth="1"/>
    <col min="2" max="2" width="1.83203125" style="3" customWidth="1"/>
    <col min="3" max="3" width="4.1640625" style="3" customWidth="1"/>
    <col min="4" max="4" width="59.83203125" style="3" customWidth="1"/>
    <col min="5" max="7" width="23.83203125" style="3" customWidth="1"/>
    <col min="8" max="8" width="4.83203125" style="3" customWidth="1"/>
    <col min="9" max="9" width="1.33203125" style="3" hidden="1" customWidth="1"/>
    <col min="10" max="16383" width="9.33203125" style="3" hidden="1"/>
    <col min="16384" max="16384" width="0.33203125" style="3" customWidth="1"/>
  </cols>
  <sheetData>
    <row r="1" spans="2:19" ht="4.3499999999999996" customHeight="1" x14ac:dyDescent="0.25">
      <c r="B1" s="36" t="s">
        <v>126</v>
      </c>
    </row>
    <row r="2" spans="2:19" s="67" customFormat="1" ht="16.7" customHeight="1" x14ac:dyDescent="0.2">
      <c r="B2" s="35" t="s">
        <v>131</v>
      </c>
      <c r="E2" s="20"/>
      <c r="F2" s="20"/>
      <c r="G2" s="20"/>
      <c r="H2" s="20"/>
      <c r="K2" s="20"/>
      <c r="L2" s="20"/>
      <c r="M2" s="20"/>
      <c r="N2" s="20"/>
      <c r="O2" s="20"/>
      <c r="P2" s="20"/>
      <c r="Q2" s="20"/>
      <c r="R2" s="20"/>
      <c r="S2" s="20"/>
    </row>
    <row r="3" spans="2:19" s="67" customFormat="1" ht="16.7" customHeight="1" x14ac:dyDescent="0.2">
      <c r="B3" s="37" t="s">
        <v>134</v>
      </c>
      <c r="E3" s="20"/>
      <c r="F3" s="20"/>
      <c r="G3" s="20"/>
      <c r="H3" s="20"/>
      <c r="K3" s="68"/>
      <c r="M3" s="20"/>
      <c r="N3" s="20"/>
      <c r="O3" s="20"/>
      <c r="P3" s="20"/>
      <c r="Q3" s="20"/>
      <c r="R3" s="20"/>
      <c r="S3" s="20"/>
    </row>
    <row r="4" spans="2:19" s="67" customFormat="1" ht="16.7" customHeight="1" thickBot="1" x14ac:dyDescent="0.25">
      <c r="C4" s="37"/>
      <c r="F4" s="39"/>
      <c r="G4" s="39" t="s">
        <v>152</v>
      </c>
      <c r="H4" s="39"/>
      <c r="K4" s="68"/>
    </row>
    <row r="5" spans="2:19" ht="22.35" customHeight="1" x14ac:dyDescent="0.25">
      <c r="B5" s="69" t="s">
        <v>5</v>
      </c>
      <c r="C5" s="133"/>
      <c r="D5" s="243"/>
      <c r="E5" s="69" t="s">
        <v>136</v>
      </c>
      <c r="F5" s="246" t="s">
        <v>7</v>
      </c>
      <c r="G5" s="244">
        <f>'Schedule 1—Certification'!B13</f>
        <v>0</v>
      </c>
    </row>
    <row r="6" spans="2:19" ht="22.35" customHeight="1" thickBot="1" x14ac:dyDescent="0.3">
      <c r="B6" s="72"/>
      <c r="C6" s="217">
        <f>'Schedule 1—Certification'!B8</f>
        <v>0</v>
      </c>
      <c r="D6" s="242"/>
      <c r="E6" s="245"/>
      <c r="F6" s="222" t="s">
        <v>8</v>
      </c>
      <c r="G6" s="220">
        <f>'Schedule 1—Certification'!C13</f>
        <v>0</v>
      </c>
    </row>
    <row r="7" spans="2:19" s="32" customFormat="1" ht="22.35" customHeight="1" thickBot="1" x14ac:dyDescent="0.25">
      <c r="B7" s="19" t="s">
        <v>57</v>
      </c>
      <c r="C7" s="20"/>
      <c r="D7" s="20"/>
      <c r="E7" s="20"/>
    </row>
    <row r="8" spans="2:19" s="32" customFormat="1" ht="30" customHeight="1" thickBot="1" x14ac:dyDescent="0.25">
      <c r="C8" s="179" t="s">
        <v>196</v>
      </c>
      <c r="D8" s="310"/>
      <c r="E8" s="310"/>
      <c r="F8" s="311"/>
      <c r="G8" s="311"/>
      <c r="H8" s="312"/>
    </row>
    <row r="9" spans="2:19" s="32" customFormat="1" ht="22.35" customHeight="1" thickBot="1" x14ac:dyDescent="0.25">
      <c r="E9" s="202" t="s">
        <v>79</v>
      </c>
      <c r="F9" s="23"/>
      <c r="G9" s="23"/>
    </row>
    <row r="10" spans="2:19" ht="22.35" customHeight="1" thickBot="1" x14ac:dyDescent="0.25">
      <c r="C10" s="74"/>
      <c r="D10" s="79"/>
      <c r="E10" s="119" t="s">
        <v>12</v>
      </c>
      <c r="F10" s="119" t="s">
        <v>13</v>
      </c>
      <c r="G10" s="119" t="s">
        <v>14</v>
      </c>
    </row>
    <row r="11" spans="2:19" ht="22.35" customHeight="1" thickBot="1" x14ac:dyDescent="0.25">
      <c r="C11" s="76"/>
      <c r="D11" s="77" t="s">
        <v>71</v>
      </c>
      <c r="E11" s="120" t="s">
        <v>153</v>
      </c>
      <c r="F11" s="75"/>
      <c r="G11" s="119" t="s">
        <v>60</v>
      </c>
    </row>
    <row r="12" spans="2:19" ht="22.35" customHeight="1" thickBot="1" x14ac:dyDescent="0.25">
      <c r="C12" s="62"/>
      <c r="D12" s="4"/>
      <c r="E12" s="113" t="s">
        <v>58</v>
      </c>
      <c r="F12" s="113" t="s">
        <v>59</v>
      </c>
      <c r="G12" s="113" t="s">
        <v>61</v>
      </c>
    </row>
    <row r="13" spans="2:19" ht="10.5" customHeight="1" thickBot="1" x14ac:dyDescent="0.25">
      <c r="C13" s="9"/>
      <c r="D13" s="2"/>
      <c r="E13" s="131"/>
      <c r="F13" s="132"/>
      <c r="G13" s="10"/>
      <c r="H13" s="8"/>
    </row>
    <row r="14" spans="2:19" ht="22.35" customHeight="1" x14ac:dyDescent="0.2">
      <c r="C14" s="83" t="s">
        <v>87</v>
      </c>
      <c r="D14" s="33" t="s">
        <v>62</v>
      </c>
      <c r="E14" s="124"/>
      <c r="F14" s="121">
        <f>ROUND(IF(E14=0,0,E14/$E$16),6)</f>
        <v>0</v>
      </c>
      <c r="G14" s="122">
        <f>+F14*$G$16</f>
        <v>0</v>
      </c>
      <c r="H14" s="5" t="s">
        <v>64</v>
      </c>
    </row>
    <row r="15" spans="2:19" ht="22.35" customHeight="1" x14ac:dyDescent="0.2">
      <c r="C15" s="84" t="s">
        <v>88</v>
      </c>
      <c r="D15" s="24" t="s">
        <v>63</v>
      </c>
      <c r="E15" s="86"/>
      <c r="F15" s="25">
        <f>ROUND(IF(E15=0,0,E15/$E$16),6)</f>
        <v>0</v>
      </c>
      <c r="G15" s="123">
        <f>+F15*$G$16</f>
        <v>0</v>
      </c>
    </row>
    <row r="16" spans="2:19" s="142" customFormat="1" ht="22.35" customHeight="1" thickBot="1" x14ac:dyDescent="0.3">
      <c r="C16" s="297" t="s">
        <v>89</v>
      </c>
      <c r="D16" s="298" t="s">
        <v>194</v>
      </c>
      <c r="E16" s="299">
        <f>ROUND((E14+E15),0)</f>
        <v>0</v>
      </c>
      <c r="F16" s="300">
        <f>SUM(F14:F15)</f>
        <v>0</v>
      </c>
      <c r="G16" s="301">
        <f>+'Schedule 2'!H44</f>
        <v>0</v>
      </c>
      <c r="H16" s="142" t="s">
        <v>44</v>
      </c>
      <c r="I16" s="302"/>
    </row>
    <row r="17" spans="3:9" ht="9.6" customHeight="1" thickBot="1" x14ac:dyDescent="0.25">
      <c r="C17" s="181"/>
      <c r="D17" s="182"/>
      <c r="E17" s="183"/>
      <c r="F17" s="184"/>
      <c r="G17" s="185"/>
      <c r="I17" s="13"/>
    </row>
    <row r="18" spans="3:9" ht="30" customHeight="1" thickBot="1" x14ac:dyDescent="0.25">
      <c r="C18" s="179" t="s">
        <v>197</v>
      </c>
      <c r="D18" s="180"/>
      <c r="E18" s="136"/>
      <c r="F18" s="180"/>
      <c r="G18" s="180"/>
      <c r="H18" s="76"/>
    </row>
    <row r="19" spans="3:9" ht="22.35" customHeight="1" thickBot="1" x14ac:dyDescent="0.25">
      <c r="C19" s="4"/>
      <c r="D19" s="23"/>
      <c r="E19" s="22" t="s">
        <v>168</v>
      </c>
      <c r="F19" s="23"/>
      <c r="G19" s="23"/>
    </row>
    <row r="20" spans="3:9" ht="22.35" customHeight="1" x14ac:dyDescent="0.2">
      <c r="C20" s="74"/>
      <c r="D20" s="75" t="s">
        <v>12</v>
      </c>
      <c r="E20" s="80" t="s">
        <v>155</v>
      </c>
      <c r="F20" s="75"/>
      <c r="G20" s="80" t="s">
        <v>14</v>
      </c>
    </row>
    <row r="21" spans="3:9" ht="53.45" customHeight="1" thickBot="1" x14ac:dyDescent="0.25">
      <c r="C21" s="76"/>
      <c r="D21" s="77" t="s">
        <v>149</v>
      </c>
      <c r="E21" s="81" t="s">
        <v>169</v>
      </c>
      <c r="F21" s="118"/>
      <c r="G21" s="125" t="s">
        <v>154</v>
      </c>
    </row>
    <row r="22" spans="3:9" ht="22.35" customHeight="1" x14ac:dyDescent="0.2">
      <c r="C22" s="83" t="s">
        <v>87</v>
      </c>
      <c r="D22" s="212">
        <f>+'Schedule 4'!C12</f>
        <v>0</v>
      </c>
      <c r="E22" s="204"/>
      <c r="F22" s="129"/>
      <c r="G22" s="126">
        <f t="shared" ref="G22:G31" si="0">ROUND(IF(E22=0,0,E22*$E$33),2)</f>
        <v>0</v>
      </c>
    </row>
    <row r="23" spans="3:9" ht="22.35" customHeight="1" x14ac:dyDescent="0.2">
      <c r="C23" s="84" t="s">
        <v>88</v>
      </c>
      <c r="D23" s="213">
        <f>+'Schedule 4'!C13</f>
        <v>0</v>
      </c>
      <c r="E23" s="86"/>
      <c r="F23" s="130"/>
      <c r="G23" s="127">
        <f t="shared" si="0"/>
        <v>0</v>
      </c>
    </row>
    <row r="24" spans="3:9" ht="22.35" customHeight="1" x14ac:dyDescent="0.2">
      <c r="C24" s="84" t="s">
        <v>89</v>
      </c>
      <c r="D24" s="213">
        <f>+'Schedule 4'!C14</f>
        <v>0</v>
      </c>
      <c r="E24" s="86"/>
      <c r="F24" s="130"/>
      <c r="G24" s="127">
        <f t="shared" si="0"/>
        <v>0</v>
      </c>
    </row>
    <row r="25" spans="3:9" ht="22.35" customHeight="1" x14ac:dyDescent="0.2">
      <c r="C25" s="84" t="s">
        <v>90</v>
      </c>
      <c r="D25" s="213">
        <f>+'Schedule 4'!C15</f>
        <v>0</v>
      </c>
      <c r="E25" s="86"/>
      <c r="F25" s="130"/>
      <c r="G25" s="127">
        <f t="shared" si="0"/>
        <v>0</v>
      </c>
    </row>
    <row r="26" spans="3:9" ht="22.35" customHeight="1" x14ac:dyDescent="0.2">
      <c r="C26" s="84" t="s">
        <v>91</v>
      </c>
      <c r="D26" s="213">
        <f>+'Schedule 4'!C16</f>
        <v>0</v>
      </c>
      <c r="E26" s="86"/>
      <c r="F26" s="130"/>
      <c r="G26" s="127">
        <f t="shared" si="0"/>
        <v>0</v>
      </c>
    </row>
    <row r="27" spans="3:9" ht="22.35" customHeight="1" x14ac:dyDescent="0.2">
      <c r="C27" s="84" t="s">
        <v>92</v>
      </c>
      <c r="D27" s="213">
        <f>+'Schedule 4'!C17</f>
        <v>0</v>
      </c>
      <c r="E27" s="86"/>
      <c r="F27" s="130"/>
      <c r="G27" s="127">
        <f t="shared" si="0"/>
        <v>0</v>
      </c>
    </row>
    <row r="28" spans="3:9" ht="22.35" customHeight="1" x14ac:dyDescent="0.2">
      <c r="C28" s="84" t="s">
        <v>93</v>
      </c>
      <c r="D28" s="213">
        <f>+'Schedule 4'!C18</f>
        <v>0</v>
      </c>
      <c r="E28" s="86"/>
      <c r="F28" s="130"/>
      <c r="G28" s="127">
        <f>ROUND(IF(E28=0,0,E28*$E$33),2)</f>
        <v>0</v>
      </c>
    </row>
    <row r="29" spans="3:9" ht="22.35" customHeight="1" x14ac:dyDescent="0.2">
      <c r="C29" s="84" t="s">
        <v>94</v>
      </c>
      <c r="D29" s="213">
        <f>+'Schedule 4'!C19</f>
        <v>0</v>
      </c>
      <c r="E29" s="86"/>
      <c r="F29" s="130"/>
      <c r="G29" s="127">
        <f t="shared" si="0"/>
        <v>0</v>
      </c>
    </row>
    <row r="30" spans="3:9" ht="22.35" customHeight="1" x14ac:dyDescent="0.2">
      <c r="C30" s="84" t="s">
        <v>95</v>
      </c>
      <c r="D30" s="213">
        <f>+'Schedule 4'!C20</f>
        <v>0</v>
      </c>
      <c r="E30" s="86"/>
      <c r="F30" s="130"/>
      <c r="G30" s="127">
        <f t="shared" si="0"/>
        <v>0</v>
      </c>
    </row>
    <row r="31" spans="3:9" ht="22.35" customHeight="1" x14ac:dyDescent="0.2">
      <c r="C31" s="84" t="s">
        <v>96</v>
      </c>
      <c r="D31" s="213">
        <f>+'Schedule 4'!C21</f>
        <v>0</v>
      </c>
      <c r="E31" s="86"/>
      <c r="F31" s="130"/>
      <c r="G31" s="127">
        <f t="shared" si="0"/>
        <v>0</v>
      </c>
    </row>
    <row r="32" spans="3:9" s="142" customFormat="1" ht="22.35" customHeight="1" x14ac:dyDescent="0.25">
      <c r="C32" s="303" t="s">
        <v>97</v>
      </c>
      <c r="D32" s="304" t="s">
        <v>194</v>
      </c>
      <c r="E32" s="305">
        <f>SUM(E22:E31)</f>
        <v>0</v>
      </c>
      <c r="F32" s="306" t="s">
        <v>65</v>
      </c>
      <c r="G32" s="307">
        <f>SUM(G22:G31)</f>
        <v>0</v>
      </c>
      <c r="H32" s="142" t="s">
        <v>80</v>
      </c>
      <c r="I32" s="308"/>
    </row>
    <row r="33" spans="3:7" s="142" customFormat="1" ht="22.35" customHeight="1" thickBot="1" x14ac:dyDescent="0.3">
      <c r="C33" s="309" t="s">
        <v>98</v>
      </c>
      <c r="D33" s="298" t="s">
        <v>195</v>
      </c>
      <c r="E33" s="296">
        <f>(ROUND(IF(E32=0,0,+G14/E32),6))</f>
        <v>0</v>
      </c>
      <c r="F33" s="141"/>
      <c r="G33" s="247"/>
    </row>
    <row r="34" spans="3:7" ht="4.3499999999999996" customHeight="1" x14ac:dyDescent="0.25">
      <c r="C34" s="11"/>
      <c r="D34" s="29"/>
      <c r="E34" s="128"/>
      <c r="F34" s="26"/>
      <c r="G34" s="26"/>
    </row>
    <row r="35" spans="3:7" ht="22.35" customHeight="1" x14ac:dyDescent="0.2">
      <c r="C35" s="143" t="s">
        <v>44</v>
      </c>
      <c r="D35" s="142" t="s">
        <v>69</v>
      </c>
    </row>
    <row r="36" spans="3:7" ht="22.35" customHeight="1" x14ac:dyDescent="0.2">
      <c r="C36" s="144" t="s">
        <v>67</v>
      </c>
      <c r="D36" s="1" t="s">
        <v>70</v>
      </c>
    </row>
    <row r="37" spans="3:7" ht="5.0999999999999996" customHeight="1" x14ac:dyDescent="0.2"/>
    <row r="38" spans="3:7" ht="5.0999999999999996" hidden="1" customHeight="1" x14ac:dyDescent="0.2">
      <c r="G38" s="14"/>
    </row>
  </sheetData>
  <sheetProtection algorithmName="SHA-512" hashValue="iIuXcLGbbN3QZ4ZvsrwdpxQjW0OwfVihUEfY+DZQIIzjMLdDQwDLLdAU99UalOB2PALbeF7C8pxOR8YCtwELZw==" saltValue="hrJURJ628AZv2L3gjxAdEg==" spinCount="100000" sheet="1" selectLockedCells="1"/>
  <dataValidations count="13">
    <dataValidation allowBlank="1" showInputMessage="1" showErrorMessage="1" prompt="Enter Program Services Cost." sqref="E14" xr:uid="{00000000-0002-0000-0500-000000000000}"/>
    <dataValidation allowBlank="1" showInputMessage="1" showErrorMessage="1" prompt="Enter Nonprogram Services Cost._x000a_" sqref="E15" xr:uid="{00000000-0002-0000-0500-000001000000}"/>
    <dataValidation allowBlank="1" showInputMessage="1" showErrorMessage="1" prompt="Facility 1. Enter Client Days." sqref="E22" xr:uid="{00000000-0002-0000-0500-000002000000}"/>
    <dataValidation allowBlank="1" showInputMessage="1" showErrorMessage="1" prompt="Facility 2. Enter Client Days." sqref="E23" xr:uid="{00000000-0002-0000-0500-000003000000}"/>
    <dataValidation allowBlank="1" showInputMessage="1" showErrorMessage="1" prompt="Facility 3. Enter Client Days." sqref="E24" xr:uid="{00000000-0002-0000-0500-000004000000}"/>
    <dataValidation allowBlank="1" showInputMessage="1" showErrorMessage="1" prompt="Facility 4. Enter Client Days." sqref="E25" xr:uid="{00000000-0002-0000-0500-000005000000}"/>
    <dataValidation allowBlank="1" showInputMessage="1" showErrorMessage="1" prompt="Facility 5. Enter Client Days." sqref="E26" xr:uid="{00000000-0002-0000-0500-000006000000}"/>
    <dataValidation allowBlank="1" showInputMessage="1" showErrorMessage="1" prompt="Facility 6. Enter Client Days." sqref="E27" xr:uid="{00000000-0002-0000-0500-000007000000}"/>
    <dataValidation allowBlank="1" showInputMessage="1" showErrorMessage="1" prompt="Facility 7. Enter Client Days." sqref="E28" xr:uid="{00000000-0002-0000-0500-000008000000}"/>
    <dataValidation allowBlank="1" showInputMessage="1" showErrorMessage="1" prompt="Facility 8. Enter Client Days." sqref="E29" xr:uid="{00000000-0002-0000-0500-000009000000}"/>
    <dataValidation allowBlank="1" showInputMessage="1" showErrorMessage="1" prompt="Facility 9. Enter Client Days." sqref="E30" xr:uid="{00000000-0002-0000-0500-00000A000000}"/>
    <dataValidation allowBlank="1" showInputMessage="1" showErrorMessage="1" prompt="Facility 10. Enter Client Days." sqref="E31" xr:uid="{00000000-0002-0000-0500-00000B000000}"/>
    <dataValidation allowBlank="1" showInputMessage="1" showErrorMessage="1" prompt="_x000a_" sqref="C6 G5 G6" xr:uid="{00000000-0002-0000-0500-00000C000000}"/>
  </dataValidations>
  <printOptions horizontalCentered="1"/>
  <pageMargins left="0.5" right="0.5" top="0.5" bottom="0.5" header="0.3" footer="0.3"/>
  <pageSetup scale="74" orientation="portrait" r:id="rId1"/>
  <headerFooter>
    <oddHeader>&amp;L&amp;"Arial,Regular"&amp;12State of California—Health and Human Services Agency&amp;R&amp;"Arial,Regular"&amp;12Department of Health Care Services</oddHeader>
    <oddFooter>&amp;L&amp;"Arial,Regular"&amp;12DHCS 3099 (03/2021)&amp;R&amp;"Arial,Regular"&amp;12Page 5 of 6</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XFC24"/>
  <sheetViews>
    <sheetView showGridLines="0" zoomScaleNormal="100" zoomScaleSheetLayoutView="100" workbookViewId="0">
      <selection activeCell="D10" sqref="D10"/>
    </sheetView>
  </sheetViews>
  <sheetFormatPr defaultColWidth="0" defaultRowHeight="15" zeroHeight="1" x14ac:dyDescent="0.2"/>
  <cols>
    <col min="1" max="1" width="1.1640625" style="1" customWidth="1"/>
    <col min="2" max="2" width="4.1640625" style="1" customWidth="1"/>
    <col min="3" max="3" width="46.33203125" style="1" customWidth="1"/>
    <col min="4" max="7" width="22.83203125" style="1" customWidth="1"/>
    <col min="8" max="8" width="1.33203125" style="1" customWidth="1"/>
    <col min="9" max="16383" width="9.33203125" style="1" hidden="1"/>
    <col min="16384" max="16384" width="0.83203125" style="1" hidden="1" customWidth="1"/>
  </cols>
  <sheetData>
    <row r="1" spans="1:19" s="3" customFormat="1" ht="4.3499999999999996" customHeight="1" x14ac:dyDescent="0.25">
      <c r="A1" s="18"/>
      <c r="B1" s="249" t="s">
        <v>126</v>
      </c>
      <c r="C1" s="18"/>
      <c r="D1" s="18"/>
      <c r="E1" s="18"/>
      <c r="F1" s="18"/>
      <c r="G1" s="18"/>
    </row>
    <row r="2" spans="1:19" s="67" customFormat="1" ht="16.7" customHeight="1" x14ac:dyDescent="0.2">
      <c r="A2" s="175"/>
      <c r="B2" s="223" t="s">
        <v>131</v>
      </c>
      <c r="C2" s="175"/>
      <c r="D2" s="175"/>
      <c r="E2" s="224"/>
      <c r="F2" s="224"/>
      <c r="G2" s="224"/>
      <c r="H2" s="20"/>
      <c r="K2" s="20"/>
      <c r="L2" s="20"/>
      <c r="M2" s="20"/>
      <c r="N2" s="20"/>
      <c r="O2" s="20"/>
      <c r="P2" s="20"/>
      <c r="Q2" s="20"/>
      <c r="R2" s="20"/>
      <c r="S2" s="20"/>
    </row>
    <row r="3" spans="1:19" s="67" customFormat="1" ht="16.7" customHeight="1" x14ac:dyDescent="0.2">
      <c r="A3" s="175"/>
      <c r="B3" s="225" t="s">
        <v>134</v>
      </c>
      <c r="C3" s="175"/>
      <c r="D3" s="175"/>
      <c r="E3" s="224"/>
      <c r="F3" s="224"/>
      <c r="G3" s="224"/>
      <c r="H3" s="20"/>
      <c r="K3" s="68"/>
      <c r="M3" s="20"/>
      <c r="N3" s="20"/>
      <c r="O3" s="20"/>
      <c r="P3" s="20"/>
      <c r="Q3" s="20"/>
      <c r="R3" s="20"/>
      <c r="S3" s="20"/>
    </row>
    <row r="4" spans="1:19" s="67" customFormat="1" ht="16.7" customHeight="1" thickBot="1" x14ac:dyDescent="0.25">
      <c r="A4" s="175"/>
      <c r="B4" s="175"/>
      <c r="C4" s="225"/>
      <c r="D4" s="175"/>
      <c r="E4" s="175"/>
      <c r="F4" s="226"/>
      <c r="G4" s="226" t="s">
        <v>156</v>
      </c>
      <c r="H4" s="39"/>
      <c r="K4" s="68"/>
    </row>
    <row r="5" spans="1:19" s="3" customFormat="1" ht="22.35" customHeight="1" x14ac:dyDescent="0.25">
      <c r="A5" s="18"/>
      <c r="B5" s="69" t="s">
        <v>5</v>
      </c>
      <c r="C5" s="248"/>
      <c r="D5" s="250"/>
      <c r="E5" s="69" t="s">
        <v>136</v>
      </c>
      <c r="F5" s="246" t="s">
        <v>7</v>
      </c>
      <c r="G5" s="251">
        <f>'Schedule 1—Certification'!B13</f>
        <v>0</v>
      </c>
    </row>
    <row r="6" spans="1:19" s="3" customFormat="1" ht="22.35" customHeight="1" thickBot="1" x14ac:dyDescent="0.3">
      <c r="A6" s="18"/>
      <c r="B6" s="72"/>
      <c r="C6" s="218">
        <f>'Schedule 1—Certification'!B8</f>
        <v>0</v>
      </c>
      <c r="D6" s="252"/>
      <c r="E6" s="253"/>
      <c r="F6" s="222" t="s">
        <v>8</v>
      </c>
      <c r="G6" s="228">
        <f>'Schedule 1—Certification'!C13</f>
        <v>0</v>
      </c>
    </row>
    <row r="7" spans="1:19" s="32" customFormat="1" ht="30" customHeight="1" thickBot="1" x14ac:dyDescent="0.25">
      <c r="A7" s="239"/>
      <c r="B7" s="254" t="s">
        <v>160</v>
      </c>
      <c r="C7" s="255"/>
      <c r="D7" s="255"/>
      <c r="E7" s="255"/>
      <c r="F7" s="255"/>
      <c r="G7" s="255"/>
    </row>
    <row r="8" spans="1:19" ht="22.35" customHeight="1" thickBot="1" x14ac:dyDescent="0.25">
      <c r="A8" s="164"/>
      <c r="B8" s="256"/>
      <c r="C8" s="257" t="s">
        <v>12</v>
      </c>
      <c r="D8" s="258" t="s">
        <v>13</v>
      </c>
      <c r="E8" s="258" t="s">
        <v>14</v>
      </c>
      <c r="F8" s="258" t="s">
        <v>15</v>
      </c>
      <c r="G8" s="258" t="s">
        <v>16</v>
      </c>
    </row>
    <row r="9" spans="1:19" ht="74.099999999999994" customHeight="1" thickBot="1" x14ac:dyDescent="0.25">
      <c r="A9" s="164"/>
      <c r="B9" s="259"/>
      <c r="C9" s="260" t="s">
        <v>71</v>
      </c>
      <c r="D9" s="237" t="s">
        <v>157</v>
      </c>
      <c r="E9" s="261" t="s">
        <v>170</v>
      </c>
      <c r="F9" s="237" t="s">
        <v>158</v>
      </c>
      <c r="G9" s="238" t="s">
        <v>159</v>
      </c>
    </row>
    <row r="10" spans="1:19" ht="22.35" customHeight="1" x14ac:dyDescent="0.2">
      <c r="B10" s="83" t="s">
        <v>87</v>
      </c>
      <c r="C10" s="205">
        <f>'Schedule 4'!C12</f>
        <v>0</v>
      </c>
      <c r="D10" s="199"/>
      <c r="E10" s="27">
        <f>+'Schedule 4'!I12</f>
        <v>0</v>
      </c>
      <c r="F10" s="27">
        <f>+'Schedule 5'!G22</f>
        <v>0</v>
      </c>
      <c r="G10" s="134">
        <f>+E10+F10</f>
        <v>0</v>
      </c>
    </row>
    <row r="11" spans="1:19" ht="22.35" customHeight="1" x14ac:dyDescent="0.2">
      <c r="B11" s="84" t="s">
        <v>88</v>
      </c>
      <c r="C11" s="206">
        <f>'Schedule 4'!C13</f>
        <v>0</v>
      </c>
      <c r="D11" s="200"/>
      <c r="E11" s="16">
        <f>+'Schedule 4'!I13</f>
        <v>0</v>
      </c>
      <c r="F11" s="16">
        <f>+'Schedule 5'!G23</f>
        <v>0</v>
      </c>
      <c r="G11" s="123">
        <f>+E11+F11</f>
        <v>0</v>
      </c>
    </row>
    <row r="12" spans="1:19" ht="22.35" customHeight="1" x14ac:dyDescent="0.2">
      <c r="B12" s="84" t="s">
        <v>89</v>
      </c>
      <c r="C12" s="206">
        <f>'Schedule 4'!C14</f>
        <v>0</v>
      </c>
      <c r="D12" s="200"/>
      <c r="E12" s="16">
        <f>+'Schedule 4'!I14</f>
        <v>0</v>
      </c>
      <c r="F12" s="16">
        <f>+'Schedule 5'!G24</f>
        <v>0</v>
      </c>
      <c r="G12" s="123">
        <f t="shared" ref="G12:G19" si="0">+E12+F12</f>
        <v>0</v>
      </c>
    </row>
    <row r="13" spans="1:19" ht="22.35" customHeight="1" x14ac:dyDescent="0.2">
      <c r="B13" s="84" t="s">
        <v>90</v>
      </c>
      <c r="C13" s="206">
        <f>'Schedule 4'!C15</f>
        <v>0</v>
      </c>
      <c r="D13" s="200"/>
      <c r="E13" s="16">
        <f>+'Schedule 4'!I15</f>
        <v>0</v>
      </c>
      <c r="F13" s="16">
        <f>+'Schedule 5'!G25</f>
        <v>0</v>
      </c>
      <c r="G13" s="123">
        <f t="shared" si="0"/>
        <v>0</v>
      </c>
    </row>
    <row r="14" spans="1:19" ht="22.35" customHeight="1" x14ac:dyDescent="0.2">
      <c r="B14" s="84" t="s">
        <v>91</v>
      </c>
      <c r="C14" s="206">
        <f>'Schedule 4'!C16</f>
        <v>0</v>
      </c>
      <c r="D14" s="200"/>
      <c r="E14" s="16">
        <f>+'Schedule 4'!I16</f>
        <v>0</v>
      </c>
      <c r="F14" s="16">
        <f>+'Schedule 5'!G26</f>
        <v>0</v>
      </c>
      <c r="G14" s="123">
        <f t="shared" si="0"/>
        <v>0</v>
      </c>
    </row>
    <row r="15" spans="1:19" ht="22.35" customHeight="1" x14ac:dyDescent="0.2">
      <c r="B15" s="84" t="s">
        <v>92</v>
      </c>
      <c r="C15" s="206">
        <f>'Schedule 4'!C17</f>
        <v>0</v>
      </c>
      <c r="D15" s="200"/>
      <c r="E15" s="16">
        <f>+'Schedule 4'!I17</f>
        <v>0</v>
      </c>
      <c r="F15" s="16">
        <f>+'Schedule 5'!G27</f>
        <v>0</v>
      </c>
      <c r="G15" s="123">
        <f t="shared" si="0"/>
        <v>0</v>
      </c>
    </row>
    <row r="16" spans="1:19" ht="22.35" customHeight="1" x14ac:dyDescent="0.2">
      <c r="B16" s="84" t="s">
        <v>93</v>
      </c>
      <c r="C16" s="206">
        <f>'Schedule 4'!C18</f>
        <v>0</v>
      </c>
      <c r="D16" s="200"/>
      <c r="E16" s="16">
        <f>+'Schedule 4'!I18</f>
        <v>0</v>
      </c>
      <c r="F16" s="16">
        <f>+'Schedule 5'!G28</f>
        <v>0</v>
      </c>
      <c r="G16" s="123">
        <f t="shared" si="0"/>
        <v>0</v>
      </c>
    </row>
    <row r="17" spans="2:7" ht="22.35" customHeight="1" x14ac:dyDescent="0.2">
      <c r="B17" s="84" t="s">
        <v>94</v>
      </c>
      <c r="C17" s="206">
        <f>'Schedule 4'!C19</f>
        <v>0</v>
      </c>
      <c r="D17" s="200"/>
      <c r="E17" s="16">
        <f>+'Schedule 4'!I19</f>
        <v>0</v>
      </c>
      <c r="F17" s="16">
        <f>+'Schedule 5'!G29</f>
        <v>0</v>
      </c>
      <c r="G17" s="123">
        <f t="shared" si="0"/>
        <v>0</v>
      </c>
    </row>
    <row r="18" spans="2:7" ht="22.35" customHeight="1" x14ac:dyDescent="0.2">
      <c r="B18" s="84" t="s">
        <v>95</v>
      </c>
      <c r="C18" s="206">
        <f>'Schedule 4'!C20</f>
        <v>0</v>
      </c>
      <c r="D18" s="200"/>
      <c r="E18" s="16">
        <f>+'Schedule 4'!I20</f>
        <v>0</v>
      </c>
      <c r="F18" s="16">
        <f>+'Schedule 5'!G30</f>
        <v>0</v>
      </c>
      <c r="G18" s="123">
        <f t="shared" si="0"/>
        <v>0</v>
      </c>
    </row>
    <row r="19" spans="2:7" ht="22.35" customHeight="1" x14ac:dyDescent="0.2">
      <c r="B19" s="84" t="s">
        <v>96</v>
      </c>
      <c r="C19" s="206">
        <f>'Schedule 4'!C21</f>
        <v>0</v>
      </c>
      <c r="D19" s="200"/>
      <c r="E19" s="16">
        <f>+'Schedule 4'!I21</f>
        <v>0</v>
      </c>
      <c r="F19" s="16">
        <f>+'Schedule 5'!G31</f>
        <v>0</v>
      </c>
      <c r="G19" s="123">
        <f t="shared" si="0"/>
        <v>0</v>
      </c>
    </row>
    <row r="20" spans="2:7" s="142" customFormat="1" ht="22.35" customHeight="1" thickBot="1" x14ac:dyDescent="0.3">
      <c r="B20" s="313" t="s">
        <v>97</v>
      </c>
      <c r="C20" s="314" t="s">
        <v>31</v>
      </c>
      <c r="D20" s="315"/>
      <c r="E20" s="316">
        <f>SUM(E10:E19)</f>
        <v>0</v>
      </c>
      <c r="F20" s="316">
        <f>SUM(F10:F19)</f>
        <v>0</v>
      </c>
      <c r="G20" s="317">
        <f>SUM(G10:G19)</f>
        <v>0</v>
      </c>
    </row>
    <row r="21" spans="2:7" ht="22.35" customHeight="1" x14ac:dyDescent="0.2">
      <c r="B21" s="143" t="s">
        <v>44</v>
      </c>
      <c r="C21" s="142" t="s">
        <v>72</v>
      </c>
    </row>
    <row r="22" spans="2:7" ht="22.35" customHeight="1" x14ac:dyDescent="0.2">
      <c r="B22" s="144" t="s">
        <v>67</v>
      </c>
      <c r="C22" s="1" t="s">
        <v>73</v>
      </c>
    </row>
    <row r="23" spans="2:7" ht="4.3499999999999996" customHeight="1" x14ac:dyDescent="0.2"/>
    <row r="24" spans="2:7" ht="7.35" hidden="1" customHeight="1" x14ac:dyDescent="0.2"/>
  </sheetData>
  <sheetProtection algorithmName="SHA-512" hashValue="PiPO/nbZQ/qgrmWHAcqrH5BtqK2yeRxcUnlKM9x5RcQ42f+/RNmS2w8Dlt/WoNtCcMJRbxxZiZK4NG7hwDFwyg==" saltValue="vtd0i8VLfOJcOoCnkCom1Q==" spinCount="100000" sheet="1" selectLockedCells="1"/>
  <dataValidations count="10">
    <dataValidation allowBlank="1" showInputMessage="1" showErrorMessage="1" prompt="Line 1  Column 2. Enter NPI Number." sqref="D10" xr:uid="{00000000-0002-0000-0600-000000000000}"/>
    <dataValidation allowBlank="1" showInputMessage="1" showErrorMessage="1" prompt="Line 2  Column 2. Enter NPI Number." sqref="D11" xr:uid="{00000000-0002-0000-0600-000001000000}"/>
    <dataValidation allowBlank="1" showInputMessage="1" showErrorMessage="1" prompt="Line 3  Column 2. Enter NPI Number." sqref="D12" xr:uid="{00000000-0002-0000-0600-000002000000}"/>
    <dataValidation allowBlank="1" showInputMessage="1" showErrorMessage="1" prompt="Line 4  Column 2. Enter NPI Number." sqref="D13" xr:uid="{00000000-0002-0000-0600-000003000000}"/>
    <dataValidation allowBlank="1" showInputMessage="1" showErrorMessage="1" prompt="Line 5  Column 2. Enter NPI Number." sqref="D14" xr:uid="{00000000-0002-0000-0600-000004000000}"/>
    <dataValidation allowBlank="1" showInputMessage="1" showErrorMessage="1" prompt="Line 6  Column 2. Enter NPI Number." sqref="D15" xr:uid="{00000000-0002-0000-0600-000005000000}"/>
    <dataValidation allowBlank="1" showInputMessage="1" showErrorMessage="1" prompt="Line 7  Column 2. Enter NPI Number." sqref="D16" xr:uid="{00000000-0002-0000-0600-000006000000}"/>
    <dataValidation allowBlank="1" showInputMessage="1" showErrorMessage="1" prompt="Line 8  Column 2. Enter NPI Number." sqref="D17" xr:uid="{00000000-0002-0000-0600-000007000000}"/>
    <dataValidation allowBlank="1" showInputMessage="1" showErrorMessage="1" prompt="Line 9  Column 2. Enter NPI Number." sqref="D18" xr:uid="{00000000-0002-0000-0600-000008000000}"/>
    <dataValidation allowBlank="1" showInputMessage="1" showErrorMessage="1" prompt="Line 10  Column 2. Enter NPI Number." sqref="D19" xr:uid="{00000000-0002-0000-0600-000009000000}"/>
  </dataValidations>
  <printOptions horizontalCentered="1"/>
  <pageMargins left="0.5" right="0.5" top="0.5" bottom="0.5" header="0.3" footer="0.3"/>
  <pageSetup scale="74" orientation="portrait" r:id="rId1"/>
  <headerFooter>
    <oddHeader>&amp;L&amp;"Arial,Regular"&amp;12State of California—Health and Human Services Agency&amp;R&amp;"Arial,Regular"&amp;12Department of Health Care Services</oddHeader>
    <oddFooter>&amp;L&amp;"Arial,Regular"&amp;12DHCS 3099 (03/2021)&amp;R&amp;"Arial,Regular"&amp;12Page 6 of 6</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TaxCatchAll xmlns="69bc34b3-1921-46c7-8c7a-d18363374b4b">
      <Value>24</Value>
    </TaxCatchAll>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Audits and Investigations</TermName>
          <TermId xmlns="http://schemas.microsoft.com/office/infopath/2007/PartnerControls">7508313f-54c7-445a-8e33-c67f0aa8f12b</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DHCSDOC-922015896-199</_dlc_DocId>
    <_dlc_DocIdUrl xmlns="69bc34b3-1921-46c7-8c7a-d18363374b4b">
      <Url>https://dhcscagovauthoring/formsandpubs/forms/_layouts/15/DocIdRedir.aspx?ID=DHCSDOC-922015896-199</Url>
      <Description>DHCSDOC-922015896-199</Description>
    </_dlc_DocIdUrl>
  </documentManagement>
</p:properties>
</file>

<file path=customXml/item4.xml><?xml version="1.0" encoding="utf-8"?>
<ct:contentTypeSchema xmlns:ct="http://schemas.microsoft.com/office/2006/metadata/contentType" xmlns:ma="http://schemas.microsoft.com/office/2006/metadata/properties/metaAttributes" ct:_="" ma:_="" ma:contentTypeName="DHCS Document" ma:contentTypeID="0x010100EEE380F46F125946A8B4C4C90D9FFCDC00BE87AEE381037A4BB659C19C396C039E" ma:contentTypeVersion="36" ma:contentTypeDescription="This is the Custom Document Type for use by DHCS" ma:contentTypeScope="" ma:versionID="f827e3df1a9da04bd8e344ccaa597c18">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03649af59c9ba0ef0a200d4f97dded2f"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5324A59-2E83-43D1-9F17-7D5BE9CA015A}">
  <ds:schemaRefs>
    <ds:schemaRef ds:uri="http://schemas.microsoft.com/sharepoint/events"/>
  </ds:schemaRefs>
</ds:datastoreItem>
</file>

<file path=customXml/itemProps2.xml><?xml version="1.0" encoding="utf-8"?>
<ds:datastoreItem xmlns:ds="http://schemas.openxmlformats.org/officeDocument/2006/customXml" ds:itemID="{2C751A2E-9FCF-4C1E-8176-DB18F038CA72}">
  <ds:schemaRefs>
    <ds:schemaRef ds:uri="http://schemas.microsoft.com/sharepoint/v3/contenttype/forms"/>
  </ds:schemaRefs>
</ds:datastoreItem>
</file>

<file path=customXml/itemProps3.xml><?xml version="1.0" encoding="utf-8"?>
<ds:datastoreItem xmlns:ds="http://schemas.openxmlformats.org/officeDocument/2006/customXml" ds:itemID="{194A97C5-6F2B-439C-B085-C571F2B8CE74}">
  <ds:schemaRefs>
    <ds:schemaRef ds:uri="http://schemas.microsoft.com/office/2006/metadata/properties"/>
    <ds:schemaRef ds:uri="http://schemas.microsoft.com/office/infopath/2007/PartnerControls"/>
    <ds:schemaRef ds:uri="http://schemas.microsoft.com/sharepoint/v3"/>
    <ds:schemaRef ds:uri="69bc34b3-1921-46c7-8c7a-d18363374b4b"/>
    <ds:schemaRef ds:uri="c1c1dc04-eeda-4b6e-b2df-40979f5da1d3"/>
  </ds:schemaRefs>
</ds:datastoreItem>
</file>

<file path=customXml/itemProps4.xml><?xml version="1.0" encoding="utf-8"?>
<ds:datastoreItem xmlns:ds="http://schemas.openxmlformats.org/officeDocument/2006/customXml" ds:itemID="{239C56B7-011B-45B0-A26A-68F88C3AE66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13</vt:i4>
      </vt:variant>
    </vt:vector>
  </HeadingPairs>
  <TitlesOfParts>
    <vt:vector size="20" baseType="lpstr">
      <vt:lpstr>Cover Sheet</vt:lpstr>
      <vt:lpstr>Schedule 1—Certification</vt:lpstr>
      <vt:lpstr>Schedule 2</vt:lpstr>
      <vt:lpstr>Schedule 3</vt:lpstr>
      <vt:lpstr>Schedule 4</vt:lpstr>
      <vt:lpstr>Schedule 5</vt:lpstr>
      <vt:lpstr>Schedule 6</vt:lpstr>
      <vt:lpstr>'Cover Sheet'!Print_Area</vt:lpstr>
      <vt:lpstr>'Schedule 1—Certification'!Print_Area</vt:lpstr>
      <vt:lpstr>'Schedule 2'!Print_Area</vt:lpstr>
      <vt:lpstr>'Schedule 3'!Print_Area</vt:lpstr>
      <vt:lpstr>'Schedule 4'!Print_Area</vt:lpstr>
      <vt:lpstr>'Schedule 5'!Print_Area</vt:lpstr>
      <vt:lpstr>'Schedule 6'!Print_Area</vt:lpstr>
      <vt:lpstr>TitleRegion1.b9.g21.schedule6</vt:lpstr>
      <vt:lpstr>TitleRegion1.b9.g31.schedule3</vt:lpstr>
      <vt:lpstr>TitleRegion1.b9.h45.schedule2</vt:lpstr>
      <vt:lpstr>TitleRegion1.b9.i23.schedule4</vt:lpstr>
      <vt:lpstr>TitleRegion1.c15.g17.schedule5</vt:lpstr>
      <vt:lpstr>TitleRegion2.c20.g33.schedule5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DHCS-3099-ICF-DDH-DDN-Home-Office</dc:title>
  <dc:subject>DHS 3099</dc:subject>
  <dc:creator>cdavalos</dc:creator>
  <cp:keywords/>
  <cp:lastModifiedBy>Hafeez, Ahsan (Sonny)@DHCS</cp:lastModifiedBy>
  <cp:lastPrinted>2022-05-24T21:23:04Z</cp:lastPrinted>
  <dcterms:created xsi:type="dcterms:W3CDTF">2017-02-15T13:36:23Z</dcterms:created>
  <dcterms:modified xsi:type="dcterms:W3CDTF">2024-04-03T22:36:06Z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0x010100EEE380F46F125946A8B4C4C90D9FFCDC00BE87AEE381037A4BB659C19C396C039E</vt:lpwstr>
  </property>
  <property fmtid="{D5CDD505-2E9C-101B-9397-08002B2CF9AE}" pid="3" name="_dlc_DocIdItemGuid">
    <vt:lpwstr>bd6b3c58-b269-4b4c-acff-94be3db52401</vt:lpwstr>
  </property>
  <property fmtid="{D5CDD505-2E9C-101B-9397-08002B2CF9AE}" pid="4" name="Division">
    <vt:lpwstr>24;#Audits and Investigations|7508313f-54c7-445a-8e33-c67f0aa8f12b</vt:lpwstr>
  </property>
</Properties>
</file>