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3959DADD-FAE0-4823-A98A-8B4F4C0E3F37}" xr6:coauthVersionLast="47" xr6:coauthVersionMax="47" xr10:uidLastSave="{00000000-0000-0000-0000-000000000000}"/>
  <bookViews>
    <workbookView xWindow="0" yWindow="15" windowWidth="26130" windowHeight="15585" xr2:uid="{F3D32EF1-ADD2-4924-A78C-13FC708C474B}"/>
  </bookViews>
  <sheets>
    <sheet name="Deliverable Mainstream" sheetId="2"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Mainstream'!$B$2:$F$37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 l="1"/>
  <c r="F31" i="2"/>
  <c r="D31" i="2"/>
  <c r="C31" i="2"/>
</calcChain>
</file>

<file path=xl/sharedStrings.xml><?xml version="1.0" encoding="utf-8"?>
<sst xmlns="http://schemas.openxmlformats.org/spreadsheetml/2006/main" count="43" uniqueCount="41">
  <si>
    <t>MLR Numerator</t>
  </si>
  <si>
    <t>MLR Denominator</t>
  </si>
  <si>
    <t>Credibility-adjusted MLR</t>
  </si>
  <si>
    <t>The number of member months</t>
  </si>
  <si>
    <t>CA Medicaid (Medi-Cal) Medical Loss Ratio (MLR) Summary</t>
  </si>
  <si>
    <t>Health Plan</t>
  </si>
  <si>
    <t>Crediblity Adjusted MLR</t>
  </si>
  <si>
    <t>Member Months</t>
  </si>
  <si>
    <t>Alameda Alliance for Health</t>
  </si>
  <si>
    <t>Anthem Blue Cross</t>
  </si>
  <si>
    <t>Aetna Better Health</t>
  </si>
  <si>
    <t>Aids Healthcare Foundation</t>
  </si>
  <si>
    <t>Blue Shield of California</t>
  </si>
  <si>
    <t>CalOptima</t>
  </si>
  <si>
    <t>Central CA Alliance for Health</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</si>
  <si>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</si>
  <si>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</si>
  <si>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</si>
  <si>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</si>
  <si>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</si>
  <si>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</si>
  <si>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</si>
  <si>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</si>
  <si>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</si>
  <si>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</si>
  <si>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</si>
  <si>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</si>
  <si>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</si>
  <si>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</si>
  <si>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</si>
  <si>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Rady Children's Hospital</t>
  </si>
  <si>
    <t>Santa Clara Family Health Plan</t>
  </si>
  <si>
    <t>San Francisco Health Authority</t>
  </si>
  <si>
    <t>UnitedHealthcare</t>
  </si>
  <si>
    <t>Notes:</t>
  </si>
  <si>
    <t>- This exhibit satisfies the State's reporting requirement pursuant to 42 CFR 438.74(a).</t>
  </si>
  <si>
    <t>- Each health plan's data is aggregated for all rating regions and applicable categories of aid pursuant to 42 CFR 438.8(i).</t>
  </si>
  <si>
    <t>For State Fiscal Year 2019-20</t>
  </si>
  <si>
    <t>CA Managed Care Total</t>
  </si>
  <si>
    <t>- Data is based on health plan reporting as of December 30, 2021; reported data is subject to change pursuant to 42 CFR 438.8(m).</t>
  </si>
  <si>
    <t>- A remittance requirement pursuant to 42 CFR 438.8(j) was not in effect for State Fiscal Year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</si>
</sst>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b/>
      <sz val="12"/>
      <color theme="0"/>
      <name val="Segoe UI"/>
      <family val="2"/>
    </font>
    <font>
      <sz val="12"/>
      <name val="Segoe UI"/>
      <family val="2"/>
    </font>
    <font>
      <sz val="12"/>
      <color theme="1"/>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29">
    <xf numFmtId="0" fontId="0" fillId="0" borderId="0" xfId="0"/>
    <xf numFmtId="0" fontId="2" fillId="0" borderId="0" xfId="0" applyFont="1"/>
    <xf numFmtId="10" fontId="0" fillId="0" borderId="0" xfId="2" applyNumberFormat="1" applyFont="1"/>
    <xf numFmtId="10" fontId="0" fillId="0" borderId="0" xfId="0" applyNumberFormat="1"/>
    <xf numFmtId="0" fontId="6" fillId="2" borderId="0" xfId="4" applyFont="1" applyFill="1" applyProtection="1"/>
    <xf numFmtId="42" fontId="7" fillId="2" borderId="0" xfId="0" applyNumberFormat="1" applyFont="1" applyFill="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7" fillId="0" borderId="0" xfId="0" applyFont="1" applyProtection="1"/>
    <xf numFmtId="0" fontId="8" fillId="2" borderId="0" xfId="4" applyFont="1" applyFill="1" applyProtection="1">
      <protection locked="0"/>
    </xf>
    <xf numFmtId="0" fontId="6" fillId="2" borderId="0" xfId="4" quotePrefix="1" applyFont="1" applyFill="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3" borderId="5" xfId="3" applyFont="1" applyFill="1" applyBorder="1" applyAlignment="1" applyProtection="1">
      <alignment horizontal="center"/>
      <protection locked="0"/>
    </xf>
    <xf numFmtId="0" fontId="5" fillId="3" borderId="5" xfId="3" applyFont="1" applyFill="1" applyBorder="1" applyAlignment="1" applyProtection="1">
      <alignment horizontal="center" wrapText="1"/>
      <protection locked="0"/>
    </xf>
    <xf numFmtId="0" fontId="6"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5" xfId="2" applyNumberFormat="1" applyFont="1" applyBorder="1" applyProtection="1">
      <protection locked="0"/>
    </xf>
    <xf numFmtId="0" fontId="8" fillId="2" borderId="5" xfId="4" applyFont="1" applyFill="1" applyBorder="1" applyProtection="1">
      <protection locked="0"/>
    </xf>
    <xf numFmtId="42" fontId="9" fillId="2" borderId="5" xfId="0" applyNumberFormat="1" applyFont="1" applyFill="1" applyBorder="1" applyAlignment="1" applyProtection="1">
      <alignment horizontal="left"/>
      <protection locked="0"/>
    </xf>
    <xf numFmtId="10" fontId="9" fillId="2" borderId="5" xfId="2" applyNumberFormat="1" applyFont="1" applyFill="1" applyBorder="1" applyProtection="1">
      <protection locked="0"/>
    </xf>
    <xf numFmtId="164" fontId="9" fillId="2" borderId="5" xfId="1" applyNumberFormat="1" applyFont="1" applyFill="1" applyBorder="1" applyProtection="1">
      <protection locked="0"/>
    </xf>
  </cellXfs>
  <cellStyles count="5">
    <cellStyle name="Comma" xfId="1" builtinId="3"/>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A333A13F-A27B-4ED5-B991-96B2527023E5}"/>
            </a:ext>
          </a:extLst>
        </xdr:cNvPr>
        <xdr:cNvSpPr txBox="1"/>
      </xdr:nvSpPr>
      <xdr:spPr>
        <a:xfrm>
          <a:off x="6800850" y="3864610"/>
          <a:ext cx="192351" cy="857708"/>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3915-4740-4450-BBF9-10701A2DDAAA}">
  <sheetPr>
    <tabColor rgb="FF92D050"/>
  </sheetPr>
  <dimension ref="A1:I37"/>
  <sheetViews>
    <sheetView tabSelected="1" view="pageBreakPreview" topLeftCell="B2" zoomScale="90" zoomScaleNormal="100" zoomScaleSheetLayoutView="90" workbookViewId="0">
      <selection activeCell="B33" sqref="B33"/>
    </sheetView>
  </sheetViews>
  <sheetFormatPr defaultColWidth="0" defaultRowHeight="15" zeroHeight="1"/>
  <cols>
    <col min="1" max="1" width="0" hidden="1" customWidth="1"/>
    <col min="2" max="2" width="32.5703125" customWidth="1"/>
    <col min="3" max="4" width="20.5703125" customWidth="1"/>
    <col min="5" max="5" width="16.5703125" customWidth="1"/>
    <col min="6" max="6" width="42.85546875" customWidth="1"/>
    <col min="7" max="9" width="0" hidden="1" customWidth="1"/>
    <col min="10" max="16384" width="9.140625" hidden="1"/>
  </cols>
  <sheetData>
    <row r="1" spans="2:9" hidden="1">
      <c r="C1" s="1" t="s">
        <v>0</v>
      </c>
      <c r="D1" s="1" t="s">
        <v>1</v>
      </c>
      <c r="E1" s="1" t="s">
        <v>2</v>
      </c>
      <c r="F1" s="1" t="s">
        <v>3</v>
      </c>
    </row>
    <row r="2" spans="2:9" ht="25.5">
      <c r="B2" s="11" t="s">
        <v>4</v>
      </c>
      <c r="C2" s="12"/>
      <c r="D2" s="12"/>
      <c r="E2" s="12"/>
      <c r="F2" s="12"/>
    </row>
    <row r="3" spans="2:9" ht="21" customHeight="1">
      <c r="B3" s="13" t="s">
        <v>37</v>
      </c>
      <c r="C3" s="14"/>
      <c r="D3" s="14"/>
      <c r="E3" s="14"/>
      <c r="F3" s="14"/>
    </row>
    <row r="4" spans="2:9" ht="72" customHeight="1">
      <c r="B4" s="15" t="s">
        <v>5</v>
      </c>
      <c r="C4" s="16" t="s">
        <v>0</v>
      </c>
      <c r="D4" s="16" t="s">
        <v>1</v>
      </c>
      <c r="E4" s="16" t="s">
        <v>6</v>
      </c>
      <c r="F4" s="16" t="s">
        <v>7</v>
      </c>
    </row>
    <row r="5" spans="2:9" ht="17.25">
      <c r="B5" s="17" t="s">
        <v>8</v>
      </c>
      <c r="C5" s="18">
        <v>983450047.26609671</v>
      </c>
      <c r="D5" s="18">
        <v>1080855204.2149999</v>
      </c>
      <c r="E5" s="19">
        <v>0.90988140079350743</v>
      </c>
      <c r="F5" s="20">
        <v>2968498</v>
      </c>
      <c r="H5" s="2"/>
      <c r="I5" s="3"/>
    </row>
    <row r="6" spans="2:9" ht="17.25">
      <c r="B6" s="17" t="s">
        <v>9</v>
      </c>
      <c r="C6" s="21">
        <v>2234078023.8061318</v>
      </c>
      <c r="D6" s="21">
        <v>2505071951.5434313</v>
      </c>
      <c r="E6" s="22">
        <v>0.89182189854054528</v>
      </c>
      <c r="F6" s="23">
        <v>8656486.7699999996</v>
      </c>
      <c r="H6" s="2"/>
      <c r="I6" s="3"/>
    </row>
    <row r="7" spans="2:9" ht="17.25">
      <c r="B7" s="17" t="s">
        <v>10</v>
      </c>
      <c r="C7" s="21">
        <v>86650410.219999999</v>
      </c>
      <c r="D7" s="21">
        <v>87823733.569999993</v>
      </c>
      <c r="E7" s="22">
        <v>1.0006400197041863</v>
      </c>
      <c r="F7" s="23">
        <v>240949</v>
      </c>
      <c r="H7" s="2"/>
      <c r="I7" s="3"/>
    </row>
    <row r="8" spans="2:9" ht="17.25">
      <c r="B8" s="17" t="s">
        <v>11</v>
      </c>
      <c r="C8" s="21">
        <v>18840923.039999999</v>
      </c>
      <c r="D8" s="21">
        <v>15924761.749999998</v>
      </c>
      <c r="E8" s="22">
        <v>1.2591211879826085</v>
      </c>
      <c r="F8" s="23">
        <v>7446</v>
      </c>
      <c r="H8" s="2"/>
      <c r="I8" s="3"/>
    </row>
    <row r="9" spans="2:9" ht="17.25">
      <c r="B9" s="17" t="s">
        <v>12</v>
      </c>
      <c r="C9" s="21">
        <v>386018982.09979564</v>
      </c>
      <c r="D9" s="21">
        <v>384914032.43675971</v>
      </c>
      <c r="E9" s="22">
        <v>1.0028706401168097</v>
      </c>
      <c r="F9" s="23">
        <v>815917</v>
      </c>
      <c r="H9" s="2"/>
      <c r="I9" s="3"/>
    </row>
    <row r="10" spans="2:9" ht="17.25">
      <c r="B10" s="17" t="s">
        <v>13</v>
      </c>
      <c r="C10" s="21">
        <v>2923221201.0529828</v>
      </c>
      <c r="D10" s="21">
        <v>3103864119.6691837</v>
      </c>
      <c r="E10" s="22">
        <v>0.94180063570712813</v>
      </c>
      <c r="F10" s="23">
        <v>7764972</v>
      </c>
      <c r="H10" s="2"/>
      <c r="I10" s="3"/>
    </row>
    <row r="11" spans="2:9" ht="17.25">
      <c r="B11" s="17" t="s">
        <v>14</v>
      </c>
      <c r="C11" s="21">
        <v>1494567416.1592278</v>
      </c>
      <c r="D11" s="21">
        <v>1563132734.5713167</v>
      </c>
      <c r="E11" s="22">
        <v>0.95613595896519132</v>
      </c>
      <c r="F11" s="23">
        <v>4058206</v>
      </c>
      <c r="H11" s="2"/>
      <c r="I11" s="3"/>
    </row>
    <row r="12" spans="2:9" ht="17.25">
      <c r="B12" s="17" t="s">
        <v>15</v>
      </c>
      <c r="C12" s="21">
        <v>791632349</v>
      </c>
      <c r="D12" s="21">
        <v>838259909</v>
      </c>
      <c r="E12" s="22">
        <v>0.94437577235964409</v>
      </c>
      <c r="F12" s="23">
        <v>2093574</v>
      </c>
      <c r="H12" s="2"/>
      <c r="I12" s="3"/>
    </row>
    <row r="13" spans="2:9" ht="17.25">
      <c r="B13" s="17" t="s">
        <v>16</v>
      </c>
      <c r="C13" s="21">
        <v>823017022.14592004</v>
      </c>
      <c r="D13" s="21">
        <v>831779700.81999993</v>
      </c>
      <c r="E13" s="22">
        <v>0.98946514483890224</v>
      </c>
      <c r="F13" s="23">
        <v>2612683</v>
      </c>
      <c r="H13" s="2"/>
      <c r="I13" s="3"/>
    </row>
    <row r="14" spans="2:9" ht="17.25">
      <c r="B14" s="17" t="s">
        <v>17</v>
      </c>
      <c r="C14" s="21">
        <v>955758037.56115949</v>
      </c>
      <c r="D14" s="21">
        <v>992150184.71832955</v>
      </c>
      <c r="E14" s="24">
        <v>0.96331992099814834</v>
      </c>
      <c r="F14" s="23">
        <v>2817537</v>
      </c>
      <c r="H14" s="2"/>
      <c r="I14" s="3"/>
    </row>
    <row r="15" spans="2:9" ht="17.25">
      <c r="B15" s="17" t="s">
        <v>18</v>
      </c>
      <c r="C15" s="21">
        <v>778217595.8238169</v>
      </c>
      <c r="D15" s="21">
        <v>837932017.85564172</v>
      </c>
      <c r="E15" s="22">
        <v>0.92873595857496838</v>
      </c>
      <c r="F15" s="23">
        <v>2359905</v>
      </c>
      <c r="H15" s="2"/>
      <c r="I15" s="3"/>
    </row>
    <row r="16" spans="2:9" ht="17.25">
      <c r="B16" s="17" t="s">
        <v>19</v>
      </c>
      <c r="C16" s="21">
        <v>1274268461.72</v>
      </c>
      <c r="D16" s="21">
        <v>1343720082.55</v>
      </c>
      <c r="E16" s="22">
        <v>0.9483139221241671</v>
      </c>
      <c r="F16" s="23">
        <v>4259503</v>
      </c>
      <c r="H16" s="2"/>
      <c r="I16" s="3"/>
    </row>
    <row r="17" spans="2:9" ht="17.25">
      <c r="B17" s="17" t="s">
        <v>20</v>
      </c>
      <c r="C17" s="21">
        <v>888913827.34000003</v>
      </c>
      <c r="D17" s="21">
        <v>949636186.73000002</v>
      </c>
      <c r="E17" s="22">
        <v>0.93605723935279594</v>
      </c>
      <c r="F17" s="23">
        <v>2357820</v>
      </c>
      <c r="H17" s="2"/>
      <c r="I17" s="3"/>
    </row>
    <row r="18" spans="2:9" ht="17.25">
      <c r="B18" s="17" t="s">
        <v>21</v>
      </c>
      <c r="C18" s="21">
        <v>4087755220.1228065</v>
      </c>
      <c r="D18" s="21">
        <v>4559435422.0959749</v>
      </c>
      <c r="E18" s="22">
        <v>0.89654855079484008</v>
      </c>
      <c r="F18" s="23">
        <v>14846442</v>
      </c>
      <c r="H18" s="2"/>
      <c r="I18" s="3"/>
    </row>
    <row r="19" spans="2:9" ht="17.25">
      <c r="B19" s="17" t="s">
        <v>22</v>
      </c>
      <c r="C19" s="21">
        <v>1239915577.01179</v>
      </c>
      <c r="D19" s="21">
        <v>1312667148.6400001</v>
      </c>
      <c r="E19" s="22">
        <v>0.94457728929714979</v>
      </c>
      <c r="F19" s="23">
        <v>4056470</v>
      </c>
      <c r="H19" s="2"/>
      <c r="I19" s="3"/>
    </row>
    <row r="20" spans="2:9" ht="17.25">
      <c r="B20" s="17" t="s">
        <v>23</v>
      </c>
      <c r="C20" s="21">
        <v>467401716.98440862</v>
      </c>
      <c r="D20" s="21">
        <v>463656225.96000004</v>
      </c>
      <c r="E20" s="22">
        <v>1.0080781639816301</v>
      </c>
      <c r="F20" s="23">
        <v>1136675</v>
      </c>
      <c r="H20" s="2"/>
      <c r="I20" s="3"/>
    </row>
    <row r="21" spans="2:9" ht="17.25">
      <c r="B21" s="17" t="s">
        <v>24</v>
      </c>
      <c r="C21" s="21">
        <v>5001242984.024663</v>
      </c>
      <c r="D21" s="21">
        <v>5353725199.9778852</v>
      </c>
      <c r="E21" s="22">
        <v>0.93416131706672612</v>
      </c>
      <c r="F21" s="23">
        <v>14063211</v>
      </c>
      <c r="H21" s="2"/>
      <c r="I21" s="3"/>
    </row>
    <row r="22" spans="2:9" ht="17.25">
      <c r="B22" s="17" t="s">
        <v>25</v>
      </c>
      <c r="C22" s="21">
        <v>667771274.81461</v>
      </c>
      <c r="D22" s="21">
        <v>651064283.96403837</v>
      </c>
      <c r="E22" s="22">
        <v>1.0256610464773928</v>
      </c>
      <c r="F22" s="23">
        <v>1699594</v>
      </c>
      <c r="H22" s="2"/>
      <c r="I22" s="3"/>
    </row>
    <row r="23" spans="2:9" ht="17.25">
      <c r="B23" s="17" t="s">
        <v>26</v>
      </c>
      <c r="C23" s="21">
        <v>930135296.15999997</v>
      </c>
      <c r="D23" s="21">
        <v>1010148932.21</v>
      </c>
      <c r="E23" s="22">
        <v>0.92079025824939842</v>
      </c>
      <c r="F23" s="23">
        <v>3027840</v>
      </c>
      <c r="H23" s="2"/>
      <c r="I23" s="3"/>
    </row>
    <row r="24" spans="2:9" ht="17.25">
      <c r="B24" s="17" t="s">
        <v>27</v>
      </c>
      <c r="C24" s="21">
        <v>7002724421.7799997</v>
      </c>
      <c r="D24" s="21">
        <v>7140273825.6099997</v>
      </c>
      <c r="E24" s="22">
        <v>0.98073611640261582</v>
      </c>
      <c r="F24" s="23">
        <v>38406071</v>
      </c>
      <c r="H24" s="2"/>
      <c r="I24" s="3"/>
    </row>
    <row r="25" spans="2:9" ht="17.25">
      <c r="B25" s="17" t="s">
        <v>28</v>
      </c>
      <c r="C25" s="21">
        <v>1374864585.5592709</v>
      </c>
      <c r="D25" s="21">
        <v>1478993883.6315887</v>
      </c>
      <c r="E25" s="22">
        <v>0.92959450392273835</v>
      </c>
      <c r="F25" s="23">
        <v>4735410</v>
      </c>
      <c r="H25" s="2"/>
      <c r="I25" s="3"/>
    </row>
    <row r="26" spans="2:9" ht="17.25">
      <c r="B26" s="17" t="s">
        <v>29</v>
      </c>
      <c r="C26" s="21">
        <v>2841089151.0017848</v>
      </c>
      <c r="D26" s="21">
        <v>3019939062.4988375</v>
      </c>
      <c r="E26" s="22">
        <v>0.94077698000003218</v>
      </c>
      <c r="F26" s="23">
        <v>6503915</v>
      </c>
      <c r="H26" s="2"/>
      <c r="I26" s="3"/>
    </row>
    <row r="27" spans="2:9" ht="17.25">
      <c r="B27" s="17" t="s">
        <v>30</v>
      </c>
      <c r="C27" s="21">
        <v>12653776.119999999</v>
      </c>
      <c r="D27" s="21">
        <v>11352492.33</v>
      </c>
      <c r="E27" s="22">
        <v>1.1146253837636373</v>
      </c>
      <c r="F27" s="23">
        <v>4240</v>
      </c>
      <c r="H27" s="2"/>
      <c r="I27" s="3"/>
    </row>
    <row r="28" spans="2:9" ht="17.25">
      <c r="B28" s="17" t="s">
        <v>31</v>
      </c>
      <c r="C28" s="21">
        <v>1114699326</v>
      </c>
      <c r="D28" s="21">
        <v>1167999171</v>
      </c>
      <c r="E28" s="22">
        <v>0.95436653867282584</v>
      </c>
      <c r="F28" s="23">
        <v>2558908</v>
      </c>
      <c r="H28" s="2"/>
      <c r="I28" s="3"/>
    </row>
    <row r="29" spans="2:9" ht="17.25">
      <c r="B29" s="17" t="s">
        <v>32</v>
      </c>
      <c r="C29" s="21">
        <v>626746207</v>
      </c>
      <c r="D29" s="21">
        <v>701872112</v>
      </c>
      <c r="E29" s="22">
        <v>0.8929635417684183</v>
      </c>
      <c r="F29" s="23">
        <v>1517310</v>
      </c>
      <c r="H29" s="2"/>
      <c r="I29" s="3"/>
    </row>
    <row r="30" spans="2:9" ht="17.25">
      <c r="B30" s="17" t="s">
        <v>33</v>
      </c>
      <c r="C30" s="21">
        <v>42830610.352960438</v>
      </c>
      <c r="D30" s="21">
        <v>54038514.476985753</v>
      </c>
      <c r="E30" s="22">
        <v>0.80959414821999587</v>
      </c>
      <c r="F30" s="23">
        <v>148396</v>
      </c>
      <c r="H30" s="2"/>
      <c r="I30" s="3"/>
    </row>
    <row r="31" spans="2:9" ht="17.25">
      <c r="B31" s="25" t="s">
        <v>38</v>
      </c>
      <c r="C31" s="26">
        <f>SUM(C5:C30)</f>
        <v>39048464444.167419</v>
      </c>
      <c r="D31" s="26">
        <f>SUM(D5:D30)</f>
        <v>41460230893.824974</v>
      </c>
      <c r="E31" s="27">
        <f>C31/D31</f>
        <v>0.94182940138867488</v>
      </c>
      <c r="F31" s="28">
        <f>SUM(F5:F30)</f>
        <v>133717978.77</v>
      </c>
      <c r="H31" s="2"/>
      <c r="I31" s="3"/>
    </row>
    <row r="32" spans="2:9" ht="17.25">
      <c r="B32" s="4"/>
      <c r="C32" s="5"/>
      <c r="D32" s="5"/>
      <c r="E32" s="6"/>
      <c r="F32" s="7"/>
      <c r="H32" s="2"/>
      <c r="I32" s="3"/>
    </row>
    <row r="33" spans="2:6" ht="17.25">
      <c r="B33" s="9" t="s">
        <v>34</v>
      </c>
      <c r="C33" s="8"/>
      <c r="D33" s="8"/>
      <c r="E33" s="8"/>
      <c r="F33" s="8"/>
    </row>
    <row r="34" spans="2:6" ht="17.25">
      <c r="B34" s="10" t="s">
        <v>35</v>
      </c>
      <c r="C34" s="8"/>
      <c r="D34" s="8"/>
      <c r="E34" s="8"/>
      <c r="F34" s="8"/>
    </row>
    <row r="35" spans="2:6" ht="17.25">
      <c r="B35" s="10" t="s">
        <v>36</v>
      </c>
      <c r="C35" s="8"/>
      <c r="D35" s="8"/>
      <c r="E35" s="8"/>
      <c r="F35" s="8"/>
    </row>
    <row r="36" spans="2:6" ht="17.25">
      <c r="B36" s="10" t="s">
        <v>40</v>
      </c>
      <c r="C36" s="8"/>
      <c r="D36" s="8"/>
      <c r="E36" s="8"/>
      <c r="F36" s="8"/>
    </row>
    <row r="37" spans="2:6" ht="17.25">
      <c r="B37" s="10" t="s">
        <v>39</v>
      </c>
      <c r="C37" s="8"/>
      <c r="D37" s="8"/>
      <c r="E37" s="8"/>
      <c r="F37" s="8"/>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DHCSDOC-376834418-764</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https://dhcscagovauthoring/dataandstats/reports/_layouts/15/DocIdRedir.aspx?ID=DHCSDOC-376834418-764</Url>
      <Description>DHCSDOC-376834418-764</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18AD598D-E7E4-49EA-BEC7-25B3A5AD55EC}"/>
</file>

<file path=customXml/itemProps2.xml><?xml version="1.0" encoding="utf-8"?>
<ds:datastoreItem xmlns:ds="http://schemas.openxmlformats.org/officeDocument/2006/customXml" ds:itemID="{F5874C27-451C-43B5-9385-51E0D6F3AB31}"/>
</file>

<file path=customXml/itemProps3.xml><?xml version="1.0" encoding="utf-8"?>
<ds:datastoreItem xmlns:ds="http://schemas.openxmlformats.org/officeDocument/2006/customXml" ds:itemID="{4624F010-5ECF-458B-B2F5-103AE15D511F}"/>
</file>

<file path=customXml/itemProps4.xml><?xml version="1.0" encoding="utf-8"?>
<ds:datastoreItem xmlns:ds="http://schemas.openxmlformats.org/officeDocument/2006/customXml" ds:itemID="{D3D2551C-4261-4E3D-B86A-84F974C36D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Mainstream</vt:lpstr>
      <vt:lpstr>'Deliverable Mainstream'!Print_Area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CA-MCP-SFY2019-20-CMS-Annual-MLR-Report</dc:title>
  <dc:creator>Louie, Anthony@DHCS</dc:creator>
  <cp:keywords/>
  <cp:lastModifiedBy>Ta, David@DHCS</cp:lastModifiedBy>
  <dcterms:created xsi:type="dcterms:W3CDTF">2024-04-15T17:01:57Z</dcterms:created>
  <dcterms:modified xsi:type="dcterms:W3CDTF">2025-01-09T21:07:17Z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5544c0ee-2b48-45ef-9c81-7142931bebf0</vt:lpwstr>
  </property>
  <property fmtid="{D5CDD505-2E9C-101B-9397-08002B2CF9AE}" pid="4" name="Division">
    <vt:lpwstr>5;#Capitated Rates Development|219759ee-ee76-4cfc-bb80-102b1fe0ea29</vt:lpwstr>
  </property>
</Properties>
</file>