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55AA1ECC-3F34-4CF4-9967-9EE9CB4A9779}" xr6:coauthVersionLast="45" xr6:coauthVersionMax="45" xr10:uidLastSave="{00000000-0000-0000-0000-000000000000}"/>
  <bookViews>
    <workbookView xWindow="-120" yWindow="-120" windowWidth="20730" windowHeight="11160" tabRatio="944" xr2:uid="{00000000-000D-0000-FFFF-FFFF00000000}"/>
  </bookViews>
  <sheets>
    <sheet name="Cover" sheetId="7" r:id="rId1"/>
    <sheet name="Sch 1 - 1653 $ Received" sheetId="6" r:id="rId2"/>
    <sheet name="Sch 2 - 1653 PYMTS to Hospitals" sheetId="1" r:id="rId3"/>
    <sheet name="Sch 3 - Reconciliation" sheetId="5" r:id="rId4"/>
  </sheets>
  <definedNames>
    <definedName name="_xlnm.Print_Titles" localSheetId="2">'Sch 2 - 1653 PYMTS to Hospitals'!$1:$6</definedName>
  </definedNames>
  <calcPr calcId="191029"/>
</workbook>
</file>

<file path=xl/calcChain.xml><?xml version="1.0" encoding="utf-8"?>
<calcChain xmlns="http://schemas.openxmlformats.org/spreadsheetml/2006/main">
  <c r="I444" i="1" l="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445" i="1" s="1"/>
  <c r="C6" i="5" s="1"/>
  <c r="I8" i="1"/>
  <c r="H445" i="1"/>
  <c r="D13" i="6"/>
  <c r="B1" i="5"/>
  <c r="B1" i="1"/>
  <c r="G445" i="1"/>
  <c r="F445" i="1"/>
  <c r="E445" i="1"/>
  <c r="E13" i="6"/>
  <c r="C5" i="5" s="1"/>
  <c r="C7" i="5" l="1"/>
</calcChain>
</file>

<file path=xl/sharedStrings.xml><?xml version="1.0" encoding="utf-8"?>
<sst xmlns="http://schemas.openxmlformats.org/spreadsheetml/2006/main" count="914" uniqueCount="528">
  <si>
    <t>HOSPITAL NAME</t>
  </si>
  <si>
    <t>OSHPD FACILITY ID</t>
  </si>
  <si>
    <t xml:space="preserve">AGNEWS STATE HOSPITAL </t>
  </si>
  <si>
    <t xml:space="preserve">ALAMEDA CO. MEDICAL CENTER - HIGHLAND CAMPUS </t>
  </si>
  <si>
    <t xml:space="preserve">ALAMEDA HOSPITAL </t>
  </si>
  <si>
    <t xml:space="preserve">ALHAMBRA HOSPITAL </t>
  </si>
  <si>
    <t xml:space="preserve">ALTA BATES MEDICAL CENTER </t>
  </si>
  <si>
    <t xml:space="preserve">ALTA BATES SUMMIT MEDICAL CENTER -HAWTHORNE CAMPUS </t>
  </si>
  <si>
    <t xml:space="preserve">ALVARADO HOSPITAL </t>
  </si>
  <si>
    <t xml:space="preserve">ALVARADO PARKWAY INSTITUTE B.H.S. </t>
  </si>
  <si>
    <t xml:space="preserve">AMERICAN RECOVERY CENTER </t>
  </si>
  <si>
    <t xml:space="preserve">ANAHEIM GENERAL HOSPITAL </t>
  </si>
  <si>
    <t xml:space="preserve">ANAHEIM MEMORIAL MEDICAL CENTER </t>
  </si>
  <si>
    <t xml:space="preserve">ANTELOPE VALLEY HOSPITAL MEDICAL CENTER </t>
  </si>
  <si>
    <t xml:space="preserve">ARROWHEAD REGIONAL MEDICAL CENTER </t>
  </si>
  <si>
    <t xml:space="preserve">ARROYO GRANDE COMMUNITY HOSPITAL </t>
  </si>
  <si>
    <t xml:space="preserve">ATASCADERO STATE HOSPITAL </t>
  </si>
  <si>
    <t xml:space="preserve">AURORA CHARTER OAK </t>
  </si>
  <si>
    <t xml:space="preserve">AURORA SAN DIEGO </t>
  </si>
  <si>
    <t xml:space="preserve">AURORA VISTA DEL MAR HOSPITAL </t>
  </si>
  <si>
    <t xml:space="preserve">BAKERSFIELD HEART HOSPITAL </t>
  </si>
  <si>
    <t xml:space="preserve">BAKERSFIELD MEMORIAL HOSPITAL </t>
  </si>
  <si>
    <t xml:space="preserve">BANNER LASSEN MEDICAL CENTER </t>
  </si>
  <si>
    <t xml:space="preserve">BARLOW RESPIRATORY HOSPITAL </t>
  </si>
  <si>
    <t xml:space="preserve">BARSTOW COMMUNITY HOSPITAL </t>
  </si>
  <si>
    <t xml:space="preserve">BARTON MEMORIAL HOSPITAL </t>
  </si>
  <si>
    <t xml:space="preserve">BEAR VALLEY COMMUNITY HOSPITAL </t>
  </si>
  <si>
    <t xml:space="preserve">BELLFLOWER MEDICAL CENTER </t>
  </si>
  <si>
    <t xml:space="preserve">BETTY FORD CENTER AT EISENHOWER </t>
  </si>
  <si>
    <t xml:space="preserve">BEVERLY HOSPITAL </t>
  </si>
  <si>
    <t xml:space="preserve">BHC ALHAMBRA HOSPITAL </t>
  </si>
  <si>
    <t xml:space="preserve">BIGGS GRIDLEY MEMORIAL HOSPITAL </t>
  </si>
  <si>
    <t xml:space="preserve">BROTMAN MEDICAL CENTER </t>
  </si>
  <si>
    <t xml:space="preserve">BUTTE COUNTY PSYCHIATRIC HEALTH FACILITY </t>
  </si>
  <si>
    <t xml:space="preserve">CALIF. PACIFIC MEDICAL CENTER-PACIFIC CAMPUS </t>
  </si>
  <si>
    <t xml:space="preserve">CALIFORNIA HOSPITAL MEDICAL CENTER-LOS ANGELES </t>
  </si>
  <si>
    <t xml:space="preserve">CANYON RIDGE HOSPITAL </t>
  </si>
  <si>
    <t xml:space="preserve">CASA COLINA HOSPITAL FOR REHAB. MEDICINE </t>
  </si>
  <si>
    <t xml:space="preserve">CATALINA ISLAND MEDICAL CENTER </t>
  </si>
  <si>
    <t xml:space="preserve">CEDARS SINAI MEDICAL CENTER </t>
  </si>
  <si>
    <t xml:space="preserve">CENTINELA FREEMAN REG MED CTR-CENTINELA CAMPUS </t>
  </si>
  <si>
    <t xml:space="preserve">CENTINELA FREEMAN REG MED CTR-MARINA CAMPUS </t>
  </si>
  <si>
    <t xml:space="preserve">CENTRAL VALLEY GENERAL HOSPITAL </t>
  </si>
  <si>
    <t xml:space="preserve">CENTURY CITY DOCTORS HOSPITAL </t>
  </si>
  <si>
    <t xml:space="preserve">CHAPMAN MEDICAL CENTER </t>
  </si>
  <si>
    <t xml:space="preserve">CHILDREN'S HOSPITAL - SAN DIEGO </t>
  </si>
  <si>
    <t xml:space="preserve">CHILDREN'S HOSPITAL AT MISSION </t>
  </si>
  <si>
    <t xml:space="preserve">CHILDREN'S HOSPITAL CENTRAL CALIFORNIA </t>
  </si>
  <si>
    <t xml:space="preserve">CHILDREN'S HOSPITAL MED CENTER OF NORTHERN CALIF </t>
  </si>
  <si>
    <t xml:space="preserve">CHILDREN'S HOSPITAL OF ORANGE COUNTY </t>
  </si>
  <si>
    <t xml:space="preserve">CHILDREN'S RECOVERY CENTER OF NORTHERN CALIF. </t>
  </si>
  <si>
    <t xml:space="preserve">CHILDRENS HOSPITAL OF LOS ANGELES </t>
  </si>
  <si>
    <t xml:space="preserve">CHINESE HOSPITAL </t>
  </si>
  <si>
    <t xml:space="preserve">CHINO VALLEY MEDICAL CENTER </t>
  </si>
  <si>
    <t xml:space="preserve">CHOWCHILLA DISTRICT MEMORIAL HOSPITAL </t>
  </si>
  <si>
    <t xml:space="preserve">CITRUS VALLEY MEDICAL DENTER-QV CAMPUS </t>
  </si>
  <si>
    <t xml:space="preserve">CITY OF ANGELS MEDICAL CENTER-DOWNTOWN CAMPUS </t>
  </si>
  <si>
    <t xml:space="preserve">COALINGA REGIONAL MEDICAL CENTER </t>
  </si>
  <si>
    <t xml:space="preserve">COAST PLAZA DOCTORS HOSPITAL </t>
  </si>
  <si>
    <t xml:space="preserve">COASTAL COMMUNITIES HOSPITAL </t>
  </si>
  <si>
    <t xml:space="preserve">COLLEGE HOSPITAL </t>
  </si>
  <si>
    <t xml:space="preserve">COLLEGE HOSPITAL COSTA MESA </t>
  </si>
  <si>
    <t xml:space="preserve">COLORADO RIVER MEDICAL CENTER </t>
  </si>
  <si>
    <t xml:space="preserve">COLUSA REGIONAL MEDICAL CENTER </t>
  </si>
  <si>
    <t xml:space="preserve">COMMUNITY &amp; MISSION HOSP. OF HUNTINGTON PARK-SLAUS </t>
  </si>
  <si>
    <t xml:space="preserve">COMMUNITY HOSPITAL OF LONG BEACH </t>
  </si>
  <si>
    <t xml:space="preserve">COMMUNITY HOSPITAL OF LOS GATOS </t>
  </si>
  <si>
    <t xml:space="preserve">COMMUNITY HOSPITAL OF SAN BERNARDINO </t>
  </si>
  <si>
    <t xml:space="preserve">COMMUNITY HOSPITAL OF THE MONTEREY PENINSULA </t>
  </si>
  <si>
    <t xml:space="preserve">COMMUNITY MEDICAL CENTER-CLOVIS </t>
  </si>
  <si>
    <t xml:space="preserve">COMMUNITY MEMORIAL HOSPITAL-SAN BUENAVENTURA </t>
  </si>
  <si>
    <t xml:space="preserve">COMMUNITY REGIONAL MEDICAL CENTER-FRESNO </t>
  </si>
  <si>
    <t xml:space="preserve">CONTINENTAL REHABILITATION HOSPITAL OF SAN DIEGO </t>
  </si>
  <si>
    <t xml:space="preserve">CONTRA COSTA REGIONAL MEDICAL CENTER </t>
  </si>
  <si>
    <t xml:space="preserve">CORCORAN DISTRICT HOSPITAL </t>
  </si>
  <si>
    <t xml:space="preserve">CORONA REGIONAL MEDICAL CENTER-MAIN </t>
  </si>
  <si>
    <t xml:space="preserve">DAMERON HOSPITAL </t>
  </si>
  <si>
    <t xml:space="preserve">DEL AMO HOSPITAL </t>
  </si>
  <si>
    <t xml:space="preserve">DELANO REGIONAL MEDICAL CENTER </t>
  </si>
  <si>
    <t xml:space="preserve">DESERT REGIONAL MEDICAL CENTER </t>
  </si>
  <si>
    <t xml:space="preserve">DESERT VALLEY HOSPITAL </t>
  </si>
  <si>
    <t xml:space="preserve">DOCTOR'S HOSPITAL OF MANTECA </t>
  </si>
  <si>
    <t xml:space="preserve">DOCTOR'S MEDICAL CENTER - SAN PABLO CAMPUS </t>
  </si>
  <si>
    <t xml:space="preserve">DOCTORS HOSPITAL OF WEST COVINA </t>
  </si>
  <si>
    <t xml:space="preserve">DOCTORS MEDICAL CENTER OF MODESTO </t>
  </si>
  <si>
    <t xml:space="preserve">DOMINICAN HOSPITAL-SANTA CRUZ/SOQUEL </t>
  </si>
  <si>
    <t xml:space="preserve">DOS PALOS MEMORIAL HOSPITAL </t>
  </si>
  <si>
    <t xml:space="preserve">DOWNEY REGIONAL MEDICAL CENTER </t>
  </si>
  <si>
    <t xml:space="preserve">EARL &amp; LORAINE MILLER CHILDREN'S HOSPITAL </t>
  </si>
  <si>
    <t xml:space="preserve">EAST LOS ANGELES DOCTOR'S HOSPITAL </t>
  </si>
  <si>
    <t xml:space="preserve">EAST VALLEY HOSPITAL MEDICAL CENTER </t>
  </si>
  <si>
    <t xml:space="preserve">EASTERN PLUMAS HOSPITAL-PORTOLA CAMPUS </t>
  </si>
  <si>
    <t xml:space="preserve">EDEN MEDICAL CENTER </t>
  </si>
  <si>
    <t xml:space="preserve">EISENHOWER MEMORIAL HOSPITAL </t>
  </si>
  <si>
    <t xml:space="preserve">EL CAMINO HOSPITAL </t>
  </si>
  <si>
    <t xml:space="preserve">EL CENTRO REGIONAL MEDICAL CENTER </t>
  </si>
  <si>
    <t xml:space="preserve">EL DORADO COUNTY PSYCHIATRIC HEALTH FACILITY </t>
  </si>
  <si>
    <t xml:space="preserve">EMANUEL MEDICAL CENTER </t>
  </si>
  <si>
    <t xml:space="preserve">ENCINO-TARZANA REGIONAL MED CTR-TARZANA </t>
  </si>
  <si>
    <t xml:space="preserve">ENCINO/TARZANA REGIONAL MEDICAL CENTER OF ENCINO </t>
  </si>
  <si>
    <t xml:space="preserve">ENLOE MEDICAL CENTER- ESPLANADE CAMPUS </t>
  </si>
  <si>
    <t xml:space="preserve">FAIRCHILD MEDICAL CENTER </t>
  </si>
  <si>
    <t xml:space="preserve">FAIRVIEW DEVELOPMENTAL CENTER </t>
  </si>
  <si>
    <t xml:space="preserve">FALLBROOK HOSPITAL DISTRICT </t>
  </si>
  <si>
    <t xml:space="preserve">FEATHER RIVER HOSPITAL </t>
  </si>
  <si>
    <t xml:space="preserve">FOOTHILL PRESBYTERIAN HOSP.-JOHNSTON MEMORIAL </t>
  </si>
  <si>
    <t xml:space="preserve">FOUNTAIN VALLEY REG. HOSP. &amp; MED. CTR.-EUCLID </t>
  </si>
  <si>
    <t xml:space="preserve">FRANK R. HOWARD MEMORIAL HOSPITAL </t>
  </si>
  <si>
    <t xml:space="preserve">FREMONT HOSPITAL </t>
  </si>
  <si>
    <t xml:space="preserve">FRENCH HOSPITAL MEDICAL CENTER </t>
  </si>
  <si>
    <t xml:space="preserve">FRESNO COUNTY PSYCHIATRIC HEALTH FACILITY </t>
  </si>
  <si>
    <t xml:space="preserve">FRESNO HEART HOSPITAL </t>
  </si>
  <si>
    <t xml:space="preserve">FRESNO SURGERY CENTER </t>
  </si>
  <si>
    <t xml:space="preserve">GARDEN GROVE HOSPITAL &amp; MEDICAL CENTER </t>
  </si>
  <si>
    <t xml:space="preserve">GARFIELD MEDICAL CENTER </t>
  </si>
  <si>
    <t xml:space="preserve">GATEWAYS HOSPITAL AND MENTAL HEALTH CENTER </t>
  </si>
  <si>
    <t xml:space="preserve">GEORGE L. MEE MEMORIAL HOSPITAL </t>
  </si>
  <si>
    <t xml:space="preserve">GLENDALE ADVENTIST MEDICAL CENTER - WILSON TERRACE </t>
  </si>
  <si>
    <t xml:space="preserve">GLENDALE MEMORIAL HOSPITAL AND HEALTH CENTER </t>
  </si>
  <si>
    <t xml:space="preserve">GLENN MEDICAL CENTER </t>
  </si>
  <si>
    <t xml:space="preserve">GOLETA VALLEY COTTAGE HOSPITAL </t>
  </si>
  <si>
    <t xml:space="preserve">GOOD SAMARITAN HOSPITAL-BAKERSFIELD </t>
  </si>
  <si>
    <t xml:space="preserve">GOOD SAMARITAN HOSPITAL-LOS ANGELES </t>
  </si>
  <si>
    <t xml:space="preserve">GOOD SAMARITAN HOSPITAL-SAN JOSE </t>
  </si>
  <si>
    <t xml:space="preserve">GREATER EL MONTE COMMUNITY HOSPITAL </t>
  </si>
  <si>
    <t xml:space="preserve">GROSSMONT HOSPITAL </t>
  </si>
  <si>
    <t xml:space="preserve">HANFORD COMMUNITY MEDICAL CENTER </t>
  </si>
  <si>
    <t xml:space="preserve">HAZEL HAWKINS MEMORIAL HOSPITAL </t>
  </si>
  <si>
    <t xml:space="preserve">HEALDSBURG DISTRICT HOSPITAL </t>
  </si>
  <si>
    <t xml:space="preserve">HEALTHBRIDGE CHILDREN'S HOSPITAL-ORANGE </t>
  </si>
  <si>
    <t xml:space="preserve">HEALTHSOUTH BAKERSFIELD REHABILITATION HOSPITAL </t>
  </si>
  <si>
    <t xml:space="preserve">HEALTHSOUTH TUSTIN REHABILITATION HOSPITAL </t>
  </si>
  <si>
    <t xml:space="preserve">HELFORD CLINICAL RESEARCH HOSP. AT CITY OF HOPE </t>
  </si>
  <si>
    <t xml:space="preserve">HEMET VALLEY MEDICAL CENTER </t>
  </si>
  <si>
    <t xml:space="preserve">HENRY MAYO NEWHALL MEMORIAL HOSPITAL </t>
  </si>
  <si>
    <t xml:space="preserve">HERITAGE OAKS HOSPITAL </t>
  </si>
  <si>
    <t xml:space="preserve">HI-DESERT MEDICAL CENTER </t>
  </si>
  <si>
    <t xml:space="preserve">HOAG MEMORIAL HOSPITAL PRESBYTERIAN </t>
  </si>
  <si>
    <t xml:space="preserve">HOLLYWOOD COMMUNITY HOSPITAL OF HOLLYWOOD </t>
  </si>
  <si>
    <t xml:space="preserve">HOLLYWOOD PRESBYTERIAN MEDICAL CENTER </t>
  </si>
  <si>
    <t xml:space="preserve">HUNTINGTON BEACH HOSPITAL </t>
  </si>
  <si>
    <t xml:space="preserve">HUNTINGTON MEMORIAL HOSPITAL </t>
  </si>
  <si>
    <t xml:space="preserve">INDIAN VALLEY DISTRICT HOSPITAL </t>
  </si>
  <si>
    <t xml:space="preserve">IRVINE REGIONAL HOSPITAL AND MEDICAL CENTER </t>
  </si>
  <si>
    <t xml:space="preserve">JEROLD PHELPS COMMUNITY HOSPITAL </t>
  </si>
  <si>
    <t xml:space="preserve">JEWISH HOME </t>
  </si>
  <si>
    <t xml:space="preserve">JOHN C. FREMONT HEALTHCARE DISTRICT </t>
  </si>
  <si>
    <t xml:space="preserve">JOHN F. KENNEDY MEMORIAL HOSPITAL </t>
  </si>
  <si>
    <t xml:space="preserve">JOHN MUIR BEHAVIORAL HEALTH CENTER </t>
  </si>
  <si>
    <t xml:space="preserve">JOHN MUIR MEDICAL CENTER-CONCORD CAMPUS </t>
  </si>
  <si>
    <t xml:space="preserve">JOHN MUIR MEDICAL CENTER-WALNUT CREEK CAMPUS </t>
  </si>
  <si>
    <t xml:space="preserve">KAISER FOUND. HOSP.-EL CAJON/SAN DIEGO </t>
  </si>
  <si>
    <t xml:space="preserve">KAISER FOUNDATION HOSP.-MARTINEZ/WALNUT CREEK </t>
  </si>
  <si>
    <t xml:space="preserve">KAISER FOUNDATION HOSPITAL - BALDWIN PARK </t>
  </si>
  <si>
    <t xml:space="preserve">KAISER FOUNDATION HOSPITAL - SANTA TERESA COM HOSP </t>
  </si>
  <si>
    <t xml:space="preserve">KAISER FOUNDATION HOSPITAL OF ANAHEIM </t>
  </si>
  <si>
    <t xml:space="preserve">KAISER FOUNDATION HOSPITAL OF BELLFLOWER </t>
  </si>
  <si>
    <t xml:space="preserve">KAISER FOUNDATION HOSPITAL OF FONTANA </t>
  </si>
  <si>
    <t xml:space="preserve">KAISER FOUNDATION HOSPITAL OF FRESNO </t>
  </si>
  <si>
    <t xml:space="preserve">KAISER FOUNDATION HOSPITAL OF GEARY (S.F.) </t>
  </si>
  <si>
    <t xml:space="preserve">KAISER FOUNDATION HOSPITAL OF HARBOR CITY </t>
  </si>
  <si>
    <t xml:space="preserve">KAISER FOUNDATION HOSPITAL OF HAYWARD </t>
  </si>
  <si>
    <t xml:space="preserve">KAISER FOUNDATION HOSPITAL OF PANORAMA CITY </t>
  </si>
  <si>
    <t xml:space="preserve">KAISER FOUNDATION HOSPITAL OF REDWOOD CITY </t>
  </si>
  <si>
    <t xml:space="preserve">KAISER FOUNDATION HOSPITAL OF RICHMOND </t>
  </si>
  <si>
    <t xml:space="preserve">KAISER FOUNDATION HOSPITAL OF RIVERSIDE </t>
  </si>
  <si>
    <t xml:space="preserve">KAISER FOUNDATION HOSPITAL OF SACRAMENTO </t>
  </si>
  <si>
    <t xml:space="preserve">KAISER FOUNDATION HOSPITAL OF SAN RAFAEL </t>
  </si>
  <si>
    <t xml:space="preserve">KAISER FOUNDATION HOSPITAL OF SANTA CLARA </t>
  </si>
  <si>
    <t xml:space="preserve">KAISER FOUNDATION HOSPITAL OF SANTA ROSA </t>
  </si>
  <si>
    <t xml:space="preserve">KAISER FOUNDATION HOSPITAL OF SOUTH SACRAMENTO </t>
  </si>
  <si>
    <t xml:space="preserve">KAISER FOUNDATION HOSPITAL OF SOUTH SAN FRANCISCO </t>
  </si>
  <si>
    <t xml:space="preserve">KAISER FOUNDATION HOSPITAL OF SUNSET </t>
  </si>
  <si>
    <t xml:space="preserve">KAISER FOUNDATION HOSPITAL OF WEST LA </t>
  </si>
  <si>
    <t xml:space="preserve">KAISER FOUNDATION HOSPITAL OF WOODLAND HILLS </t>
  </si>
  <si>
    <t xml:space="preserve">KAISER FOUNDATION HOSPITAL REHAB CENTER OF VALLEJO </t>
  </si>
  <si>
    <t xml:space="preserve">KAISER FOUNDATION HOSPITAL-MANTECA </t>
  </si>
  <si>
    <t xml:space="preserve">KAISER FOUNDATION NORTHERN REGION </t>
  </si>
  <si>
    <t xml:space="preserve">KAISER FOUNDATION SOUTHERN REGION </t>
  </si>
  <si>
    <t xml:space="preserve">KAWEAH DELTA DISTRICT HOSPITAL </t>
  </si>
  <si>
    <t xml:space="preserve">KEDREN COMMUNITY MENTAL HEALTH CENTER </t>
  </si>
  <si>
    <t xml:space="preserve">KENTFIELD REHABILITATION HOSPITAL </t>
  </si>
  <si>
    <t xml:space="preserve">KERN MEDICAL CENTER </t>
  </si>
  <si>
    <t xml:space="preserve">KERN VALLEY HEALTHCARE DISTRICT </t>
  </si>
  <si>
    <t xml:space="preserve">KINDRED HOSPITAL - WESTMINSTER </t>
  </si>
  <si>
    <t xml:space="preserve">KINDRED HOSPITAL-BREA </t>
  </si>
  <si>
    <t xml:space="preserve">KINDRED HOSPITAL-LOS ANGELES </t>
  </si>
  <si>
    <t xml:space="preserve">KINDRED HOSPITAL-MODESTO </t>
  </si>
  <si>
    <t xml:space="preserve">KINDRED HOSPITAL-S.F. BAY AREA </t>
  </si>
  <si>
    <t xml:space="preserve">KINDRED HOSPITAL-SACRAMENTO </t>
  </si>
  <si>
    <t xml:space="preserve">KINDRED HOSPITAL-SAN DIEGO </t>
  </si>
  <si>
    <t xml:space="preserve">KINGSBURG MEDICAL CENTER </t>
  </si>
  <si>
    <t xml:space="preserve">L.A. CO. HARBOR/UCLA MEDICAL CENTER </t>
  </si>
  <si>
    <t xml:space="preserve">L.A. CO. MARTIN LUTHER KING JR/DREW MED CTR </t>
  </si>
  <si>
    <t xml:space="preserve">L.A. CO. OLIVE VIEW MEDICAL CENTER </t>
  </si>
  <si>
    <t xml:space="preserve">L.A. CO. RANCHO LOS AMIGOS NATIONAL REHAB. CTR. </t>
  </si>
  <si>
    <t xml:space="preserve">L.A. CO. U.S.C. MEDICAL CENTER </t>
  </si>
  <si>
    <t xml:space="preserve">LA CASA PSYCHIATRIC HEALTH FACILITY </t>
  </si>
  <si>
    <t xml:space="preserve">LA PALMA INTERCOMMUNITY HOSPITAL </t>
  </si>
  <si>
    <t xml:space="preserve">LAGUNA HONDA HOSPITAL &amp; REHABILITATION CENTER </t>
  </si>
  <si>
    <t xml:space="preserve">LAKEWOOD REGIONAL MEDICAL CENTER </t>
  </si>
  <si>
    <t xml:space="preserve">LANCASTER COMMUNITY HOSPITAL </t>
  </si>
  <si>
    <t xml:space="preserve">LANGLEY PORTER PSYCHIATRIC INSTITUTE </t>
  </si>
  <si>
    <t xml:space="preserve">LANTERMAN STATE HOSPITAL AND DEVELOPMENTAL CENTER </t>
  </si>
  <si>
    <t xml:space="preserve">LAS ENCINAS HOSPITAL </t>
  </si>
  <si>
    <t xml:space="preserve">LITTLE COMPANY OF MARY HOSPITAL </t>
  </si>
  <si>
    <t xml:space="preserve">LITTLE COMPANY OF MARY-SAN PEDRO HOSPITAL </t>
  </si>
  <si>
    <t xml:space="preserve">LODI MEMORIAL HOSPITAL </t>
  </si>
  <si>
    <t xml:space="preserve">LOMA LINDA UNIV. BEHAVIORAL MEDICINE CENTER </t>
  </si>
  <si>
    <t xml:space="preserve">LOMA LINDA UNIVERSITY MEDICAL CENTER </t>
  </si>
  <si>
    <t xml:space="preserve">LOMPOC HEALTHCARE DISTRICT </t>
  </si>
  <si>
    <t xml:space="preserve">LONG BEACH MEMORIAL MEDICAL CENTER </t>
  </si>
  <si>
    <t xml:space="preserve">LOS ALAMITOS MEDICAL CENTER </t>
  </si>
  <si>
    <t xml:space="preserve">LOS ANGELES COMMUNITY HOSPITAL </t>
  </si>
  <si>
    <t xml:space="preserve">LOS ANGELES METROPOLITAN MEDICAL CENTER </t>
  </si>
  <si>
    <t xml:space="preserve">LOS ROBLES HOSPITAL &amp; MEDICAL CENTER </t>
  </si>
  <si>
    <t xml:space="preserve">LUCILE S. PACKARD CHILDRENS HOSPITAL AT STANFORD </t>
  </si>
  <si>
    <t xml:space="preserve">MAD RIVER COMMUNITY HOSPITAL </t>
  </si>
  <si>
    <t xml:space="preserve">MADERA COMMUNITY HOSPITAL </t>
  </si>
  <si>
    <t xml:space="preserve">MAMMOTH HOSPITAL </t>
  </si>
  <si>
    <t xml:space="preserve">MARIAN MEDICAL CENTER </t>
  </si>
  <si>
    <t xml:space="preserve">MARIE GREEN PSYCHIATRIC HEALTH FACILITY </t>
  </si>
  <si>
    <t xml:space="preserve">MARIN GENERAL HOSPITAL </t>
  </si>
  <si>
    <t xml:space="preserve">MARK TWAIN ST. JOSEPH'S HOSPITAL </t>
  </si>
  <si>
    <t xml:space="preserve">MARSHALL MEDICAL CENTER </t>
  </si>
  <si>
    <t xml:space="preserve">MAYERS MEMORIAL HOSPITAL </t>
  </si>
  <si>
    <t xml:space="preserve">MEMORIAL HOSPITAL LOS BANOS </t>
  </si>
  <si>
    <t xml:space="preserve">MEMORIAL HOSPITAL MEDICAL CENTER-MODESTO </t>
  </si>
  <si>
    <t xml:space="preserve">MEMORIAL HOSPITAL OF GARDENA </t>
  </si>
  <si>
    <t xml:space="preserve">MENDOCINO COAST DISTRICT HOSPITAL </t>
  </si>
  <si>
    <t xml:space="preserve">MENIFEE VALLEY MEDICAL CENTER </t>
  </si>
  <si>
    <t xml:space="preserve">MENLO PARK SURGICAL HOSPITAL </t>
  </si>
  <si>
    <t xml:space="preserve">MERCY GENERAL HOSPITAL </t>
  </si>
  <si>
    <t xml:space="preserve">MERCY HOSPITAL-BAKERSFIELD </t>
  </si>
  <si>
    <t xml:space="preserve">MERCY HOSPITAL-FOLSOM </t>
  </si>
  <si>
    <t xml:space="preserve">MERCY MEDICAL CENTER </t>
  </si>
  <si>
    <t xml:space="preserve">MERCY MEDICAL CENTER MERCED-COMMUNITY CAMPUS </t>
  </si>
  <si>
    <t xml:space="preserve">MERCY MEDICAL CENTER-MT. SHASTA </t>
  </si>
  <si>
    <t xml:space="preserve">MERCY SAN JUAN HOSPITAL </t>
  </si>
  <si>
    <t xml:space="preserve">MERRITT PERALTA INSTITUTE CDRH </t>
  </si>
  <si>
    <t xml:space="preserve">METHODIST HOSPITAL OF SACRAMENTO </t>
  </si>
  <si>
    <t xml:space="preserve">METHODIST HOSPITAL OF SOUTHERN CALIF </t>
  </si>
  <si>
    <t xml:space="preserve">METROPOLITAN STATE HOSPITAL </t>
  </si>
  <si>
    <t xml:space="preserve">MIRACLE MILE MEDICAL CENTER </t>
  </si>
  <si>
    <t xml:space="preserve">MISSION COMMUNITY HOSPITAL-PANORAMA CAMPUS </t>
  </si>
  <si>
    <t xml:space="preserve">MISSION HOSPITAL REGIONAL MEDICAL CENTER </t>
  </si>
  <si>
    <t xml:space="preserve">MODOC MEDICAL CENTER </t>
  </si>
  <si>
    <t xml:space="preserve">MONTCLAIR HOSPITAL MEDICAL CENTER </t>
  </si>
  <si>
    <t xml:space="preserve">MONTEREY PARK HOSPITAL </t>
  </si>
  <si>
    <t xml:space="preserve">MORENO VALLEY COMMUNITY HOSPITAL </t>
  </si>
  <si>
    <t xml:space="preserve">MOTION PICTURE &amp; TELEVISION HOSPITAL </t>
  </si>
  <si>
    <t xml:space="preserve">MOUNTAINS COMMUNITY HOSPITAL </t>
  </si>
  <si>
    <t xml:space="preserve">NAPA STATE HOSPITAL </t>
  </si>
  <si>
    <t xml:space="preserve">NATIVIDAD MEDICAL CENTER </t>
  </si>
  <si>
    <t xml:space="preserve">NELSON M. HOLDERMAN MEMORIAL HOSPITAL </t>
  </si>
  <si>
    <t xml:space="preserve">NEWPORT BAY HOSPITAL </t>
  </si>
  <si>
    <t xml:space="preserve">NORTH BAY MEDICAL CENTER </t>
  </si>
  <si>
    <t xml:space="preserve">NORTHERN CALIF. REHABILITATION HOSPITAL </t>
  </si>
  <si>
    <t xml:space="preserve">NORTHERN INYO HOSPITAL </t>
  </si>
  <si>
    <t xml:space="preserve">NORTHRIDGE HOSPITAL MEDICAL CENTER </t>
  </si>
  <si>
    <t xml:space="preserve">NOVATO COMMUNITY HOSPITAL </t>
  </si>
  <si>
    <t xml:space="preserve">O'CONNOR HOSPITAL-SAN JOSE </t>
  </si>
  <si>
    <t xml:space="preserve">OAK VALLEY DISTRICT HOSPITAL </t>
  </si>
  <si>
    <t xml:space="preserve">OASIS MENTAL HEALTH TREATMENT CENTER PHF </t>
  </si>
  <si>
    <t xml:space="preserve">OJAI VALLEY COMMUNITY HOSPITAL </t>
  </si>
  <si>
    <t xml:space="preserve">OLYMPIA MEDICAL CENTER </t>
  </si>
  <si>
    <t xml:space="preserve">ORANGE COAST MEMORIAL MEDICAL CENTER </t>
  </si>
  <si>
    <t xml:space="preserve">OROVILLE HOSPITAL </t>
  </si>
  <si>
    <t xml:space="preserve">PACIFIC ALLIANCE MEDICAL CENTER </t>
  </si>
  <si>
    <t xml:space="preserve">PACIFIC HOSPITAL OF LONG BEACH </t>
  </si>
  <si>
    <t xml:space="preserve">PACIFIC SHORES HOSPITAL </t>
  </si>
  <si>
    <t xml:space="preserve">PACIFICA HOSPITAL OF THE VALLEY </t>
  </si>
  <si>
    <t xml:space="preserve">PALM DRIVE HOSPITAL </t>
  </si>
  <si>
    <t xml:space="preserve">PALO VERDE HOSPITAL </t>
  </si>
  <si>
    <t xml:space="preserve">PALOMAR MEDICAL CENTER </t>
  </si>
  <si>
    <t xml:space="preserve">PARADISE VALLEY HOSPITAL </t>
  </si>
  <si>
    <t xml:space="preserve">PARKVIEW COMMUNITY HOSPITAL MEDICAL CENTER </t>
  </si>
  <si>
    <t xml:space="preserve">PATIENTS' HOSPITAL OF REDDING </t>
  </si>
  <si>
    <t xml:space="preserve">PATTON STATE HOSPITAL </t>
  </si>
  <si>
    <t xml:space="preserve">PENINSULA MEDICAL CENTER </t>
  </si>
  <si>
    <t xml:space="preserve">PETALUMA VALLEY HOSPITAL </t>
  </si>
  <si>
    <t xml:space="preserve">PIONEERS MEMORIAL HOSPITAL </t>
  </si>
  <si>
    <t xml:space="preserve">PLACENTIA LINDA HOSPITAL </t>
  </si>
  <si>
    <t xml:space="preserve">PLUMAS DISTRICT HOSPITAL </t>
  </si>
  <si>
    <t xml:space="preserve">POMERADO HOSPITAL </t>
  </si>
  <si>
    <t xml:space="preserve">POMONA VALLEY HOSPITAL MEDICAL CENTER </t>
  </si>
  <si>
    <t xml:space="preserve">PORTERVILLE DEVELOPMENTAL CENTER </t>
  </si>
  <si>
    <t xml:space="preserve">PRESBYTERIAN INTERCOMMUNITY HOSPITAL </t>
  </si>
  <si>
    <t xml:space="preserve">PROMISE HOSPITAL OF EAST L.A.-SUBURBAN CAMPUS </t>
  </si>
  <si>
    <t xml:space="preserve">PROMISE HOSPITAL OF SAN DIEGO </t>
  </si>
  <si>
    <t xml:space="preserve">PROVIDENCE HOLY CROSS MEDICAL CENTER </t>
  </si>
  <si>
    <t xml:space="preserve">PROVIDENCE SAINT JOSEPH MEDICAL CENTER </t>
  </si>
  <si>
    <t xml:space="preserve">QUEEN OF THE VALLEY HOSPITAL-NAPA </t>
  </si>
  <si>
    <t xml:space="preserve">RANCHO SPECIALTY HOSPITAL </t>
  </si>
  <si>
    <t xml:space="preserve">REDBUD COMMUNITY HOSPITAL </t>
  </si>
  <si>
    <t xml:space="preserve">REDLANDS COMMUNITY HOSPITAL </t>
  </si>
  <si>
    <t xml:space="preserve">REDWOOD MEMORIAL HOSPITAL </t>
  </si>
  <si>
    <t xml:space="preserve">REGIONAL MEDICAL OF SAN JOSE </t>
  </si>
  <si>
    <t xml:space="preserve">RESNICK NEUROPSYCHIATRIC HOSPITAL AT UCLA </t>
  </si>
  <si>
    <t xml:space="preserve">RIDEOUT MEMORIAL HOSPITAL </t>
  </si>
  <si>
    <t xml:space="preserve">RIDGECREST REGIONAL HOSPITAL </t>
  </si>
  <si>
    <t xml:space="preserve">RIVERSIDE CENTER FOR BEHAVIORAL MEDICINE </t>
  </si>
  <si>
    <t xml:space="preserve">RIVERSIDE COMMUNITY HOSPITAL </t>
  </si>
  <si>
    <t xml:space="preserve">RIVERSIDE COUNTY REGIONAL MEDICAL CENTER </t>
  </si>
  <si>
    <t xml:space="preserve">SACRAMENTO COUNTY PSYCHIATRIC HEATLH FACILITY </t>
  </si>
  <si>
    <t xml:space="preserve">SADDLEBACK MEMORIAL MEDICAL CENTER </t>
  </si>
  <si>
    <t xml:space="preserve">SALINAS VALLEY MEMORIAL HOSPITAL </t>
  </si>
  <si>
    <t xml:space="preserve">SAN ANTONIO COMMUNITY HOSPITAL </t>
  </si>
  <si>
    <t xml:space="preserve">SAN DIEGO COUNTY PSYCHIATRIC HOSPITAL </t>
  </si>
  <si>
    <t xml:space="preserve">SAN DIEGO HOSPITAL &amp; PALLIATIVE CARE-SAN DIEGO </t>
  </si>
  <si>
    <t xml:space="preserve">SAN DIMAS COMMUNITY HOSPITAL </t>
  </si>
  <si>
    <t xml:space="preserve">SAN FRANCISCO GENERAL HOSPITAL </t>
  </si>
  <si>
    <t xml:space="preserve">SAN GABRIEL VALLEY MEDICAL CENTER </t>
  </si>
  <si>
    <t xml:space="preserve">SAN GORGONIO MEMORIAL HOSPITAL </t>
  </si>
  <si>
    <t xml:space="preserve">SAN JOAQUIN COMMUNITY HOSPITAL </t>
  </si>
  <si>
    <t xml:space="preserve">SAN JOAQUIN COUNTY P.H.F. </t>
  </si>
  <si>
    <t xml:space="preserve">SAN JOAQUIN GENERAL HOSPITAL </t>
  </si>
  <si>
    <t xml:space="preserve">SAN JOAQUIN VALLEY REHABILITATION HOSPITAL </t>
  </si>
  <si>
    <t xml:space="preserve">SAN LUIS OBISPO PSYCHIATRIC HOSPITAL </t>
  </si>
  <si>
    <t xml:space="preserve">SAN MATEO MEDICAL CENTER </t>
  </si>
  <si>
    <t xml:space="preserve">SAN RAMON REGIONAL MEDICAL CENTER </t>
  </si>
  <si>
    <t xml:space="preserve">SANTA BARBARA COTTAGE HOSPITAL </t>
  </si>
  <si>
    <t xml:space="preserve">SANTA BARBARA PSYCHIATRIC HEALTH FACILITY </t>
  </si>
  <si>
    <t xml:space="preserve">SANTA CLARA VALLEY MEDICAL CENTER </t>
  </si>
  <si>
    <t xml:space="preserve">SANTA MONICA - UCLA MEDICAL CENTER </t>
  </si>
  <si>
    <t xml:space="preserve">SANTA ROSA MEMORIAL HOSPITAL-MONTGOMERY </t>
  </si>
  <si>
    <t xml:space="preserve">SANTA YNEZ VALLEY COTTAGE HOSPITAL </t>
  </si>
  <si>
    <t xml:space="preserve">SCRIPPS GREEN HOSPITAL </t>
  </si>
  <si>
    <t xml:space="preserve">SCRIPPS MEMORIAL HOSPITAL-ENCINATAS </t>
  </si>
  <si>
    <t xml:space="preserve">SCRIPPS MEMORIAL HOSPITAL-LA JOLLA </t>
  </si>
  <si>
    <t xml:space="preserve">SCRIPPS MERCY HOSPITAL </t>
  </si>
  <si>
    <t xml:space="preserve">SEMPERVIRENS PSYCHIATRIC HEALTH FACILITY </t>
  </si>
  <si>
    <t xml:space="preserve">SENECA HEALTHCARE DISTRICT </t>
  </si>
  <si>
    <t xml:space="preserve">SEQUOIA HOSPITAL </t>
  </si>
  <si>
    <t xml:space="preserve">SETON MEDICAL CENTER </t>
  </si>
  <si>
    <t xml:space="preserve">SHARP CHULA VISTA MEDICAL CENTER </t>
  </si>
  <si>
    <t xml:space="preserve">SHARP CORONADO HOSPITAL &amp; HEALTHCARE CENTER </t>
  </si>
  <si>
    <t xml:space="preserve">SHARP MARY BIRCH HOSPITAL FOR WOMEN </t>
  </si>
  <si>
    <t xml:space="preserve">SHARP MEMORIAL HOSPITAL </t>
  </si>
  <si>
    <t xml:space="preserve">SHARP MESA VISTA HOSPITAL </t>
  </si>
  <si>
    <t xml:space="preserve">SHARP VISTA PACIFICA </t>
  </si>
  <si>
    <t xml:space="preserve">SHASTA REGIONAL MEDICAL CENTER </t>
  </si>
  <si>
    <t xml:space="preserve">SHERMAN OAKS HOSPITAL </t>
  </si>
  <si>
    <t xml:space="preserve">SHRINERS HOSPITAL FOR CHILDREN-L.A. </t>
  </si>
  <si>
    <t xml:space="preserve">SIERRA KINGS DISTRICT HOSPITAL </t>
  </si>
  <si>
    <t xml:space="preserve">SIERRA NEVADA MEMORIAL HOSPITAL </t>
  </si>
  <si>
    <t xml:space="preserve">SIERRA VIEW DISTRICT HOSPITAL </t>
  </si>
  <si>
    <t xml:space="preserve">SIERRA VISTA HOSPITAL </t>
  </si>
  <si>
    <t xml:space="preserve">SIERRA VISTA REGIONAL MEDICAL CENTER </t>
  </si>
  <si>
    <t xml:space="preserve">SIMI VALLEY HOSPITAL &amp; HEALTH SERVICES - SYCAMORE </t>
  </si>
  <si>
    <t xml:space="preserve">SONOMA VALLEY HOSPITAL </t>
  </si>
  <si>
    <t xml:space="preserve">SONORA REGIONAL MEDICAL CENTER-GREENLEY </t>
  </si>
  <si>
    <t xml:space="preserve">SOUTH COAST MEDICAL CENTER </t>
  </si>
  <si>
    <t xml:space="preserve">SOUTHERN INYO HOSPITAL </t>
  </si>
  <si>
    <t xml:space="preserve">SOUTHWEST HEALTHCARE SYSTEM-MURRIETTA </t>
  </si>
  <si>
    <t xml:space="preserve">SPECIALTY HOSPITAL OF SOUTHERN CALIF - LA MIRADA </t>
  </si>
  <si>
    <t xml:space="preserve">ST. AGNES MEDICAL CENTER </t>
  </si>
  <si>
    <t xml:space="preserve">ST. BERNARDINE MEDICAL CENTER </t>
  </si>
  <si>
    <t xml:space="preserve">ST. ELIZABETH COMMUNITY HOSPITAL </t>
  </si>
  <si>
    <t xml:space="preserve">ST. FRANCIS MEDICAL CENTER </t>
  </si>
  <si>
    <t xml:space="preserve">ST. FRANCIS MEMORIAL HOSPITAL </t>
  </si>
  <si>
    <t xml:space="preserve">ST. HELENA HOSPITAL </t>
  </si>
  <si>
    <t xml:space="preserve">ST. HELENA HOSPITAL CENTER FOR BEHAVIORAL HEALTH </t>
  </si>
  <si>
    <t xml:space="preserve">ST. JOHN'S HOSPITAL AND HEALTH CENTER </t>
  </si>
  <si>
    <t xml:space="preserve">ST. JOHN'S PLEASANT VALLEY HOSPITAL </t>
  </si>
  <si>
    <t xml:space="preserve">ST. JOHN'S REGIONAL MEDICAL CENTER </t>
  </si>
  <si>
    <t xml:space="preserve">ST. JOSEPH HOSPITAL-EUREKA </t>
  </si>
  <si>
    <t xml:space="preserve">ST. JOSEPH'S BEHAVIORAL HEALTH CENTER </t>
  </si>
  <si>
    <t xml:space="preserve">ST. JOSEPH'S MEDICAL CENTER OF STOCKTON </t>
  </si>
  <si>
    <t xml:space="preserve">ST. JOSPEH HOSPITAL-ORANGE </t>
  </si>
  <si>
    <t xml:space="preserve">ST. JUDE MEDICAL CENTER </t>
  </si>
  <si>
    <t xml:space="preserve">ST. LOUISE REGIONAL HOSPITAL </t>
  </si>
  <si>
    <t xml:space="preserve">ST. LUKE'S HOSPITAL </t>
  </si>
  <si>
    <t xml:space="preserve">ST. MARY MEDICAL CENTER </t>
  </si>
  <si>
    <t xml:space="preserve">ST. MARY REGIONAL MEDICAL CENTER </t>
  </si>
  <si>
    <t xml:space="preserve">ST. MARY'S MEDICAL CENTER SAN FRANCISCO </t>
  </si>
  <si>
    <t xml:space="preserve">ST. ROSE HOSPITAL </t>
  </si>
  <si>
    <t xml:space="preserve">ST. VINCENT MEDICAL CENTER </t>
  </si>
  <si>
    <t xml:space="preserve">STANFORD UNIVERSITY HOSPITAL </t>
  </si>
  <si>
    <t xml:space="preserve">STANISLAUS SURGERY CENTER </t>
  </si>
  <si>
    <t xml:space="preserve">STAR VIEW ADOLESCENT CENTER PHF </t>
  </si>
  <si>
    <t xml:space="preserve">SUN HEALTH ROBERT H. BALLARD REHABILITATION HOSP. </t>
  </si>
  <si>
    <t xml:space="preserve">SURPRISE VALLEY COMMUNITY HOSPITAL </t>
  </si>
  <si>
    <t xml:space="preserve">SUTTER AMADOR HOSPITAL </t>
  </si>
  <si>
    <t xml:space="preserve">SUTTER AUBURN FAITH HOSPITAL </t>
  </si>
  <si>
    <t xml:space="preserve">SUTTER CENTER FOR PSYCHIATRY </t>
  </si>
  <si>
    <t xml:space="preserve">SUTTER COAST HOSPITAL </t>
  </si>
  <si>
    <t xml:space="preserve">SUTTER DAVIS HOSPITAL </t>
  </si>
  <si>
    <t xml:space="preserve">SUTTER DELTA MEDICAL CENTER </t>
  </si>
  <si>
    <t xml:space="preserve">SUTTER GENERAL HOSPITAL </t>
  </si>
  <si>
    <t xml:space="preserve">SUTTER LAKESIDE HOSPITAL </t>
  </si>
  <si>
    <t xml:space="preserve">SUTTER MATERNITY &amp; SURGERY CENTER-SANTA CRUZ </t>
  </si>
  <si>
    <t xml:space="preserve">SUTTER MEDICAL CENTER OF SANTA ROSA </t>
  </si>
  <si>
    <t xml:space="preserve">SUTTER ROSEVILLE MEDICAL CENTER </t>
  </si>
  <si>
    <t xml:space="preserve">SUTTER SOLANO MEDICAL CENTER </t>
  </si>
  <si>
    <t xml:space="preserve">SUTTER TRACY COMMUNITY HOSPITAL </t>
  </si>
  <si>
    <t xml:space="preserve">SUTTER-YUBA PSYCHIATRIC HEALTH FACILITY </t>
  </si>
  <si>
    <t xml:space="preserve">TAHOE FOREST HOSPITAL </t>
  </si>
  <si>
    <t xml:space="preserve">TARZANA PSYCHIATRIC HOSPITAL </t>
  </si>
  <si>
    <t xml:space="preserve">TEHACHAPI  HOSPITAL </t>
  </si>
  <si>
    <t xml:space="preserve">TELECARE HERITAGE PSYCHIATRIC HEALTH FACILITY </t>
  </si>
  <si>
    <t xml:space="preserve">TELECARE PLACER COUNTY PSYCHIATRIC HEALTH FACILITY </t>
  </si>
  <si>
    <t xml:space="preserve">TELECARE SOLANO PSYCHIATRIC HEALTH FACILITY </t>
  </si>
  <si>
    <t xml:space="preserve">TEMPLE COMMUNITY HOSPITAL </t>
  </si>
  <si>
    <t xml:space="preserve">THUNDER ROAD CHEMICAL DEPENDENCY RECOVERY HOSPITAL </t>
  </si>
  <si>
    <t xml:space="preserve">TOM REDGATE MEMORIAL RECOVERY CENTER </t>
  </si>
  <si>
    <t xml:space="preserve">TORRANCE MEMORIAL MEDICAL CENTER </t>
  </si>
  <si>
    <t xml:space="preserve">TRI-CITY MEDICAL CENTER </t>
  </si>
  <si>
    <t xml:space="preserve">TRI-CITY REGIONAL MEDICAL CENTER </t>
  </si>
  <si>
    <t xml:space="preserve">TRINITY HOSPITAL </t>
  </si>
  <si>
    <t xml:space="preserve">TULARE DISTRICT HOSPITAL </t>
  </si>
  <si>
    <t xml:space="preserve">TUOLUMNE GENERAL HOSPITAL </t>
  </si>
  <si>
    <t xml:space="preserve">TUSTIN HOSPITAL MEDICAL CENTER </t>
  </si>
  <si>
    <t xml:space="preserve">TWIN CITIES COMMUNITY HOSPITAL </t>
  </si>
  <si>
    <t xml:space="preserve">U.S.C. UNIVERSITY HOSPITAL </t>
  </si>
  <si>
    <t xml:space="preserve">UCLA MEDICAL CENTER </t>
  </si>
  <si>
    <t xml:space="preserve">UCSF MEDICAL CENTER </t>
  </si>
  <si>
    <t xml:space="preserve">UKIAH VALLEY MEDICAL CENTER - HOSPITAL DR. </t>
  </si>
  <si>
    <t xml:space="preserve">UNIV OF CALIF DAVIS MEDICAL CENTER </t>
  </si>
  <si>
    <t xml:space="preserve">UNIV OF CALIF IRVINE MEDICAL CENTER </t>
  </si>
  <si>
    <t xml:space="preserve">UNIV OF CALIF SAN DIEGO MEDICAL CENTER </t>
  </si>
  <si>
    <t>USC KENNETH NORRIS JR. CANCER CTR.</t>
  </si>
  <si>
    <t xml:space="preserve">VALLEY MEMORIAL HOSPITAL-LIVERMORE </t>
  </si>
  <si>
    <t xml:space="preserve">VALLEY PRESBYTERIAN HOSPITAL </t>
  </si>
  <si>
    <t xml:space="preserve">VENCOR HOSPITAL OF ONTARIO </t>
  </si>
  <si>
    <t xml:space="preserve">VENTURA COUNTY MEDICAL CENTER </t>
  </si>
  <si>
    <t xml:space="preserve">VERDUGO HILLS HOSPITAL </t>
  </si>
  <si>
    <t xml:space="preserve">VICTOR VALLEY COMMUNITY HOSPITAL </t>
  </si>
  <si>
    <t xml:space="preserve">VISTA HOSPITAL OF SOUTH BAY/COMM. HOSP. OF GARDENA </t>
  </si>
  <si>
    <t xml:space="preserve">VISTA SPECIALTY HOSPITAL OF SAN GABRIAL VALLEY </t>
  </si>
  <si>
    <t xml:space="preserve">WASHINGTON HOSPITAL-FREMONT </t>
  </si>
  <si>
    <t xml:space="preserve">WATSONVILLE COMMUNITY HOSPITAL </t>
  </si>
  <si>
    <t xml:space="preserve">WEST ANAHEIM MEDICAL CENTER </t>
  </si>
  <si>
    <t xml:space="preserve">WEST HILLS HOSPITAL AND  MEDICAL CENTER </t>
  </si>
  <si>
    <t xml:space="preserve">WESTERN MEDICAL CENTER HOSPITAL-ANAHEIM </t>
  </si>
  <si>
    <t xml:space="preserve">WESTERN MEDICAL CENTER-SANTA ANA </t>
  </si>
  <si>
    <t xml:space="preserve">WHITE MEMORIAL MEDICAL CENTER </t>
  </si>
  <si>
    <t xml:space="preserve">WHITTIER HOSPITAL MEDICAL CENTER </t>
  </si>
  <si>
    <t xml:space="preserve">WOODLAND MEMORIAL HOSPITAL </t>
  </si>
  <si>
    <t xml:space="preserve">PLAN NAME:  </t>
  </si>
  <si>
    <t>Alameda</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</si>
  <si>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</si>
  <si>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</si>
  <si>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</si>
  <si>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</si>
  <si>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</si>
  <si>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</si>
  <si>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</si>
  <si>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</si>
  <si>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</si>
  <si>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</si>
  <si>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</si>
  <si>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</si>
  <si>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</si>
  <si>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</si>
  <si>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</si>
  <si>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</si>
  <si>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</si>
  <si>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</si>
  <si>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</si>
  <si>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</si>
  <si>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</si>
  <si>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</si>
  <si>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</si>
  <si>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</si>
  <si>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</si>
  <si>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</si>
  <si>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</si>
  <si>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</si>
  <si>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</si>
  <si>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</si>
  <si>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</si>
  <si>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</si>
  <si>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</si>
  <si>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</si>
  <si>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</si>
  <si>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</si>
  <si>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</si>
  <si>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</si>
  <si>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</si>
  <si>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</si>
  <si>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</si>
  <si>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</si>
  <si>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</si>
  <si>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</si>
  <si>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</si>
  <si>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</si>
  <si>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</si>
  <si>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</si>
  <si>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</si>
  <si>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</si>
  <si>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</si>
  <si>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</si>
  <si>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</si>
  <si>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</si>
  <si>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</si>
  <si>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COUNTY</t>
  </si>
  <si>
    <t>Total AB 1653 Payments to Hospitals</t>
  </si>
  <si>
    <t>SCHEDULE 2 - AB 1653 PAYMENTS TO HOSPITALS BY COUNTY</t>
  </si>
  <si>
    <t xml:space="preserve">    </t>
  </si>
  <si>
    <t>(A)</t>
  </si>
  <si>
    <t>(B)</t>
  </si>
  <si>
    <t>(C)</t>
  </si>
  <si>
    <t>(D)</t>
  </si>
  <si>
    <t>(E)</t>
  </si>
  <si>
    <t>(F)</t>
  </si>
  <si>
    <t>(G)</t>
  </si>
  <si>
    <t>DHCS Contract No.</t>
  </si>
  <si>
    <t>AB 1653                  Feb. 2011 Pymts to Hospitals</t>
  </si>
  <si>
    <t>Payment Date</t>
  </si>
  <si>
    <t>Total Retroactive Rate Adjustment</t>
  </si>
  <si>
    <t xml:space="preserve"> AB 1653 Funding Inclusive in the Total Amount Received from DHCS Reported in Column C.</t>
  </si>
  <si>
    <t>Total</t>
  </si>
  <si>
    <t>TOTAL</t>
  </si>
  <si>
    <t xml:space="preserve">AB 1653 Funding Received from DHCS                                                                                                  </t>
  </si>
  <si>
    <t xml:space="preserve">Less: Total AB 1653 Payments to Hospitals                                                              </t>
  </si>
  <si>
    <t xml:space="preserve">Amount due/(overpaid) to Hospitals </t>
  </si>
  <si>
    <t>Total Payments</t>
  </si>
  <si>
    <t>(H)</t>
  </si>
  <si>
    <t>AB 1653                  Mar. 2011 Pymts to Hospitals</t>
  </si>
  <si>
    <t>Schedule 1</t>
  </si>
  <si>
    <t>Increased Funding Received Pursuant to Assembly Bill 1653</t>
  </si>
  <si>
    <t>Schedule 2</t>
  </si>
  <si>
    <t>Hospital Distribution of Quality Assurance Fee Funding</t>
  </si>
  <si>
    <t>Comparison of Hospital Distribution and Funding Received by Plan</t>
  </si>
  <si>
    <t>Schedule 3</t>
  </si>
  <si>
    <t>AB 1653                  April 2011 Pymts to Hospitals</t>
  </si>
  <si>
    <t>AB 1653     Jan. 2011 Pymts to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</si>
</sst>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8" x14ac:knownFonts="1">
    <font>
      <sz val="11"/>
      <color theme="1"/>
      <name val="Calibri"/>
      <family val="2"/>
      <scheme val="minor"/>
    </font>
    <font>
      <sz val="8"/>
      <name val="Calibri"/>
      <family val="2"/>
    </font>
    <font>
      <sz val="10"/>
      <name val="Arial"/>
    </font>
    <font>
      <b/>
      <sz val="12"/>
      <color indexed="8"/>
      <name val="Arial"/>
      <family val="2"/>
    </font>
    <font>
      <sz val="11"/>
      <color indexed="8"/>
      <name val="Arial"/>
      <family val="2"/>
    </font>
    <font>
      <b/>
      <sz val="14"/>
      <color indexed="8"/>
      <name val="Arial"/>
      <family val="2"/>
    </font>
    <font>
      <sz val="12"/>
      <color indexed="8"/>
      <name val="Arial"/>
      <family val="2"/>
    </font>
    <font>
      <sz val="12"/>
      <name val="Arial"/>
      <family val="2"/>
    </font>
  </fonts>
  <fills count="3">
    <fill>
      <patternFill patternType="none"/>
    </fill>
    <fill>
      <patternFill patternType="gray125"/>
    </fill>
    <fill>
      <patternFill patternType="solid">
        <fgColor indexed="13"/>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2">
    <xf numFmtId="0" fontId="0" fillId="0" borderId="0"/>
    <xf numFmtId="0" fontId="2" fillId="0" borderId="0"/>
  </cellStyleXfs>
  <cellXfs count="26">
    <xf numFmtId="0" fontId="0" fillId="0" borderId="0" xfId="0"/>
    <xf numFmtId="0" fontId="3" fillId="0" borderId="0" xfId="0" applyFont="1" applyAlignment="1">
      <alignment horizontal="center"/>
    </xf>
    <xf numFmtId="0" fontId="4" fillId="0" borderId="0" xfId="0" applyFont="1"/>
    <xf numFmtId="0" fontId="6" fillId="0" borderId="0" xfId="0" applyFont="1"/>
    <xf numFmtId="0" fontId="3" fillId="0" borderId="1" xfId="0" applyFont="1" applyBorder="1" applyAlignment="1">
      <alignment horizontal="center" wrapText="1"/>
    </xf>
    <xf numFmtId="0" fontId="3" fillId="0" borderId="0" xfId="0" applyFont="1"/>
    <xf numFmtId="0" fontId="5" fillId="0" borderId="0" xfId="0" applyFont="1"/>
    <xf numFmtId="0" fontId="5" fillId="0" borderId="0" xfId="0" applyFont="1" applyAlignment="1"/>
    <xf numFmtId="49" fontId="3" fillId="0" borderId="0" xfId="0" applyNumberFormat="1" applyFont="1" applyAlignment="1">
      <alignment horizontal="center"/>
    </xf>
    <xf numFmtId="0" fontId="3" fillId="0" borderId="0" xfId="0" applyFont="1" applyAlignment="1">
      <alignment horizontal="center" wrapText="1"/>
    </xf>
    <xf numFmtId="0" fontId="7" fillId="0" borderId="0" xfId="1" applyFont="1"/>
    <xf numFmtId="0" fontId="6" fillId="0" borderId="0" xfId="0" applyFont="1" applyAlignment="1">
      <alignment horizontal="center"/>
    </xf>
    <xf numFmtId="0" fontId="7" fillId="0" borderId="0" xfId="1" applyFont="1" applyAlignment="1">
      <alignment horizontal="center"/>
    </xf>
    <xf numFmtId="0" fontId="3" fillId="0" borderId="0" xfId="0" applyFont="1" applyBorder="1" applyAlignment="1">
      <alignment horizontal="center" wrapText="1"/>
    </xf>
    <xf numFmtId="0" fontId="3" fillId="0" borderId="0" xfId="0" applyFont="1" applyAlignment="1"/>
    <xf numFmtId="3" fontId="6" fillId="0" borderId="0" xfId="0" applyNumberFormat="1" applyFont="1"/>
    <xf numFmtId="164" fontId="6" fillId="2" borderId="0" xfId="0" applyNumberFormat="1" applyFont="1" applyFill="1"/>
    <xf numFmtId="164" fontId="6" fillId="2" borderId="0" xfId="0" applyNumberFormat="1" applyFont="1" applyFill="1" applyBorder="1"/>
    <xf numFmtId="3" fontId="6" fillId="0" borderId="2" xfId="0" applyNumberFormat="1" applyFont="1" applyBorder="1"/>
    <xf numFmtId="0" fontId="3" fillId="0" borderId="0" xfId="0" applyFont="1" applyAlignment="1">
      <alignment wrapText="1"/>
    </xf>
    <xf numFmtId="0" fontId="3" fillId="2" borderId="0" xfId="0" applyFont="1" applyFill="1" applyAlignment="1">
      <alignment horizontal="left"/>
    </xf>
    <xf numFmtId="3" fontId="6" fillId="2" borderId="0" xfId="0" applyNumberFormat="1" applyFont="1" applyFill="1"/>
    <xf numFmtId="3" fontId="4" fillId="0" borderId="0" xfId="0" applyNumberFormat="1" applyFont="1"/>
    <xf numFmtId="0" fontId="3" fillId="0" borderId="0" xfId="0" applyFont="1" applyFill="1" applyAlignment="1">
      <alignment horizontal="left"/>
    </xf>
    <xf numFmtId="3" fontId="6" fillId="0" borderId="0" xfId="0" applyNumberFormat="1" applyFont="1" applyFill="1"/>
    <xf numFmtId="0" fontId="6" fillId="0" borderId="0" xfId="0" applyFont="1" applyAlignment="1">
      <alignment vertical="center"/>
    </xf>
  </cellXfs>
  <cellStyles count="2">
    <cellStyle name="Normal" xfId="0" builtinId="0"/>
    <cellStyle name="Normal_Plan Code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7"/>
  <sheetViews>
    <sheetView tabSelected="1" workbookViewId="0">
      <selection activeCell="B9" sqref="B9"/>
    </sheetView>
  </sheetViews>
  <sheetFormatPr defaultRowHeight="15" x14ac:dyDescent="0.2"/>
  <cols>
    <col min="1" max="1" width="14.5703125" style="3" customWidth="1"/>
    <col min="2" max="2" width="78.140625" style="3" customWidth="1"/>
    <col min="3" max="16384" width="9.140625" style="3"/>
  </cols>
  <sheetData>
    <row r="1" spans="1:2" ht="30" customHeight="1" x14ac:dyDescent="0.2">
      <c r="A1" s="25" t="s">
        <v>520</v>
      </c>
      <c r="B1" s="25" t="s">
        <v>521</v>
      </c>
    </row>
    <row r="2" spans="1:2" ht="30" customHeight="1" x14ac:dyDescent="0.2">
      <c r="A2" s="25" t="s">
        <v>522</v>
      </c>
      <c r="B2" s="25" t="s">
        <v>523</v>
      </c>
    </row>
    <row r="3" spans="1:2" ht="30" customHeight="1" x14ac:dyDescent="0.2">
      <c r="A3" s="25" t="s">
        <v>525</v>
      </c>
      <c r="B3" s="25" t="s">
        <v>524</v>
      </c>
    </row>
    <row r="4" spans="1:2" ht="30" customHeight="1" x14ac:dyDescent="0.2">
      <c r="A4" s="25"/>
      <c r="B4" s="25"/>
    </row>
    <row r="5" spans="1:2" ht="30" customHeight="1" x14ac:dyDescent="0.2">
      <c r="A5" s="25"/>
      <c r="B5" s="25"/>
    </row>
    <row r="6" spans="1:2" ht="30" customHeight="1" x14ac:dyDescent="0.2">
      <c r="A6" s="25"/>
      <c r="B6" s="25"/>
    </row>
    <row r="7" spans="1:2" ht="30" customHeight="1" x14ac:dyDescent="0.2">
      <c r="A7" s="25"/>
      <c r="B7" s="25"/>
    </row>
    <row r="8" spans="1:2" ht="30" customHeight="1" x14ac:dyDescent="0.2">
      <c r="A8" s="25"/>
      <c r="B8" s="25"/>
    </row>
    <row r="9" spans="1:2" ht="30" customHeight="1" x14ac:dyDescent="0.2">
      <c r="A9" s="25"/>
      <c r="B9" s="25"/>
    </row>
    <row r="10" spans="1:2" ht="30" customHeight="1" x14ac:dyDescent="0.2">
      <c r="A10" s="25"/>
      <c r="B10" s="25"/>
    </row>
    <row r="11" spans="1:2" ht="30" customHeight="1" x14ac:dyDescent="0.2">
      <c r="A11" s="25"/>
      <c r="B11" s="25"/>
    </row>
    <row r="12" spans="1:2" ht="30" customHeight="1" x14ac:dyDescent="0.2">
      <c r="A12" s="25"/>
      <c r="B12" s="25"/>
    </row>
    <row r="13" spans="1:2" ht="30" customHeight="1" x14ac:dyDescent="0.2">
      <c r="A13" s="25"/>
      <c r="B13" s="25"/>
    </row>
    <row r="14" spans="1:2" ht="30" customHeight="1" x14ac:dyDescent="0.2">
      <c r="A14" s="25"/>
      <c r="B14" s="25"/>
    </row>
    <row r="15" spans="1:2" ht="30" customHeight="1" x14ac:dyDescent="0.2">
      <c r="A15" s="25"/>
      <c r="B15" s="25"/>
    </row>
    <row r="16" spans="1:2" ht="30" customHeight="1" x14ac:dyDescent="0.2">
      <c r="A16" s="25"/>
      <c r="B16" s="25"/>
    </row>
    <row r="17" spans="1:2" ht="30" customHeight="1" x14ac:dyDescent="0.2">
      <c r="A17" s="25"/>
      <c r="B17" s="25"/>
    </row>
  </sheetData>
  <phoneticPr fontId="1" type="noConversion"/>
  <pageMargins left="0.75" right="0.75" top="2" bottom="1" header="0.5" footer="0.5"/>
  <pageSetup orientation="landscape" verticalDpi="0" r:id="rId1"/>
  <headerFooter alignWithMargins="0">
    <oddHeader>&amp;C&amp;"Arial,Bold"&amp;14Medi-Cal Managed Care
Reporting on Quality Assurance Fee Funding and Distribution
2010-11 State Fiscal Year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4"/>
  <sheetViews>
    <sheetView zoomScale="75" workbookViewId="0">
      <selection activeCell="C10" sqref="C10"/>
    </sheetView>
  </sheetViews>
  <sheetFormatPr defaultRowHeight="15" x14ac:dyDescent="0.2"/>
  <cols>
    <col min="1" max="1" width="5.85546875" style="3" customWidth="1"/>
    <col min="2" max="2" width="55.85546875" style="3" customWidth="1"/>
    <col min="3" max="4" width="32.5703125" style="3" customWidth="1"/>
    <col min="5" max="5" width="24.5703125" style="3" customWidth="1"/>
    <col min="6" max="16384" width="9.140625" style="3"/>
  </cols>
  <sheetData>
    <row r="1" spans="1:5" ht="24.95" customHeight="1" x14ac:dyDescent="0.25">
      <c r="A1" s="1">
        <v>1</v>
      </c>
      <c r="B1" s="20" t="s">
        <v>439</v>
      </c>
      <c r="C1" s="23"/>
      <c r="D1" s="23"/>
    </row>
    <row r="2" spans="1:5" ht="24.95" customHeight="1" x14ac:dyDescent="0.25">
      <c r="A2" s="1"/>
    </row>
    <row r="3" spans="1:5" ht="24.95" customHeight="1" x14ac:dyDescent="0.25">
      <c r="A3" s="1"/>
      <c r="B3" s="8" t="s">
        <v>500</v>
      </c>
      <c r="C3" s="8" t="s">
        <v>501</v>
      </c>
      <c r="D3" s="8" t="s">
        <v>502</v>
      </c>
      <c r="E3" s="8" t="s">
        <v>503</v>
      </c>
    </row>
    <row r="4" spans="1:5" ht="94.5" x14ac:dyDescent="0.25">
      <c r="A4" s="1">
        <v>2</v>
      </c>
      <c r="B4" s="4" t="s">
        <v>509</v>
      </c>
      <c r="C4" s="4" t="s">
        <v>507</v>
      </c>
      <c r="D4" s="4" t="s">
        <v>510</v>
      </c>
      <c r="E4" s="4" t="s">
        <v>511</v>
      </c>
    </row>
    <row r="5" spans="1:5" ht="24.95" customHeight="1" x14ac:dyDescent="0.25">
      <c r="A5" s="1">
        <v>3</v>
      </c>
      <c r="B5" s="16"/>
      <c r="C5" s="16"/>
      <c r="D5" s="16"/>
      <c r="E5" s="21"/>
    </row>
    <row r="6" spans="1:5" ht="24.95" customHeight="1" x14ac:dyDescent="0.25">
      <c r="A6" s="1">
        <v>4</v>
      </c>
      <c r="B6" s="16"/>
      <c r="C6" s="16"/>
      <c r="D6" s="16"/>
      <c r="E6" s="21"/>
    </row>
    <row r="7" spans="1:5" ht="24.95" customHeight="1" x14ac:dyDescent="0.25">
      <c r="A7" s="1">
        <v>5</v>
      </c>
      <c r="B7" s="16"/>
      <c r="C7" s="16"/>
      <c r="D7" s="16"/>
      <c r="E7" s="21"/>
    </row>
    <row r="8" spans="1:5" ht="24.95" customHeight="1" x14ac:dyDescent="0.25">
      <c r="A8" s="1">
        <v>6</v>
      </c>
      <c r="B8" s="16"/>
      <c r="C8" s="16"/>
      <c r="D8" s="16"/>
      <c r="E8" s="21"/>
    </row>
    <row r="9" spans="1:5" ht="24.95" customHeight="1" x14ac:dyDescent="0.25">
      <c r="A9" s="1">
        <v>7</v>
      </c>
      <c r="B9" s="16"/>
      <c r="C9" s="16"/>
      <c r="D9" s="16"/>
      <c r="E9" s="21"/>
    </row>
    <row r="10" spans="1:5" ht="24.95" customHeight="1" x14ac:dyDescent="0.25">
      <c r="A10" s="1">
        <v>8</v>
      </c>
      <c r="B10" s="16"/>
      <c r="C10" s="16"/>
      <c r="D10" s="16"/>
      <c r="E10" s="21"/>
    </row>
    <row r="11" spans="1:5" ht="24.95" customHeight="1" x14ac:dyDescent="0.25">
      <c r="A11" s="1">
        <v>9</v>
      </c>
      <c r="B11" s="16"/>
      <c r="C11" s="16"/>
      <c r="D11" s="16"/>
      <c r="E11" s="21"/>
    </row>
    <row r="12" spans="1:5" ht="24.95" customHeight="1" x14ac:dyDescent="0.25">
      <c r="A12" s="1">
        <v>10</v>
      </c>
      <c r="B12" s="17"/>
      <c r="C12" s="17"/>
      <c r="D12" s="17"/>
      <c r="E12" s="21"/>
    </row>
    <row r="13" spans="1:5" ht="24.95" customHeight="1" thickBot="1" x14ac:dyDescent="0.3">
      <c r="A13" s="1"/>
      <c r="B13" s="5" t="s">
        <v>512</v>
      </c>
      <c r="C13" s="5"/>
      <c r="D13" s="18">
        <f>SUM(D5:D12)</f>
        <v>0</v>
      </c>
      <c r="E13" s="18">
        <f>SUM(E5:E12)</f>
        <v>0</v>
      </c>
    </row>
    <row r="14" spans="1:5" ht="15.75" thickTop="1" x14ac:dyDescent="0.2"/>
  </sheetData>
  <phoneticPr fontId="1" type="noConversion"/>
  <printOptions gridLines="1"/>
  <pageMargins left="0.75" right="0.75" top="2" bottom="1" header="0.5" footer="0.5"/>
  <pageSetup scale="79" orientation="landscape" r:id="rId1"/>
  <headerFooter alignWithMargins="0">
    <oddHeader>&amp;C&amp;"Calibri,Bold"&amp;14Medi-Cal Managed Care Program 
Increased Funding Received Pursuant to Assembly Bill 1653
2010-11 State Fiscal Year
 &amp;RSCHEDULE 1</oddHeader>
    <oddFooter>&amp;LDepartment of Health Care Services&amp;C&amp;"Calibri,Bold"&amp;14SCHEDULE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83"/>
  <sheetViews>
    <sheetView topLeftCell="B1" zoomScale="75" workbookViewId="0">
      <selection activeCell="F8" sqref="F8"/>
    </sheetView>
  </sheetViews>
  <sheetFormatPr defaultRowHeight="15.75" x14ac:dyDescent="0.25"/>
  <cols>
    <col min="1" max="1" width="7.28515625" style="1" customWidth="1"/>
    <col min="2" max="2" width="64.7109375" style="3" customWidth="1"/>
    <col min="3" max="3" width="20" style="3" customWidth="1"/>
    <col min="4" max="4" width="14.7109375" style="3" customWidth="1"/>
    <col min="5" max="5" width="15.7109375" style="2" customWidth="1"/>
    <col min="6" max="9" width="15.7109375" style="3" customWidth="1"/>
    <col min="10" max="10" width="4" style="3" customWidth="1"/>
    <col min="11" max="16384" width="9.140625" style="3"/>
  </cols>
  <sheetData>
    <row r="1" spans="1:12" ht="18" x14ac:dyDescent="0.25">
      <c r="B1" s="6" t="str">
        <f>'Sch 1 - 1653 $ Received'!B1:B1</f>
        <v xml:space="preserve">PLAN NAME:  </v>
      </c>
      <c r="C1" s="5"/>
    </row>
    <row r="2" spans="1:12" x14ac:dyDescent="0.25">
      <c r="B2" s="5"/>
      <c r="C2" s="5"/>
    </row>
    <row r="3" spans="1:12" ht="18" x14ac:dyDescent="0.25">
      <c r="B3" s="7" t="s">
        <v>498</v>
      </c>
      <c r="C3" s="7"/>
      <c r="D3" s="7"/>
    </row>
    <row r="4" spans="1:12" ht="18" x14ac:dyDescent="0.25">
      <c r="B4" s="7"/>
      <c r="C4" s="7"/>
      <c r="D4" s="7"/>
    </row>
    <row r="5" spans="1:12" x14ac:dyDescent="0.25">
      <c r="B5" s="1" t="s">
        <v>500</v>
      </c>
      <c r="C5" s="1" t="s">
        <v>501</v>
      </c>
      <c r="D5" s="1" t="s">
        <v>502</v>
      </c>
      <c r="E5" s="8" t="s">
        <v>503</v>
      </c>
      <c r="F5" s="8" t="s">
        <v>504</v>
      </c>
      <c r="G5" s="8" t="s">
        <v>505</v>
      </c>
      <c r="H5" s="8" t="s">
        <v>506</v>
      </c>
      <c r="I5" s="8" t="s">
        <v>518</v>
      </c>
      <c r="J5" s="1"/>
      <c r="K5" s="1"/>
      <c r="L5" s="1"/>
    </row>
    <row r="6" spans="1:12" s="9" customFormat="1" ht="66.75" customHeight="1" x14ac:dyDescent="0.25">
      <c r="B6" s="4" t="s">
        <v>0</v>
      </c>
      <c r="C6" s="4" t="s">
        <v>496</v>
      </c>
      <c r="D6" s="4" t="s">
        <v>1</v>
      </c>
      <c r="E6" s="4" t="s">
        <v>527</v>
      </c>
      <c r="F6" s="4" t="s">
        <v>508</v>
      </c>
      <c r="G6" s="4" t="s">
        <v>519</v>
      </c>
      <c r="H6" s="4" t="s">
        <v>526</v>
      </c>
      <c r="I6" s="4" t="s">
        <v>497</v>
      </c>
    </row>
    <row r="7" spans="1:12" x14ac:dyDescent="0.25">
      <c r="C7" s="11"/>
      <c r="D7" s="11"/>
    </row>
    <row r="8" spans="1:12" x14ac:dyDescent="0.25">
      <c r="A8" s="1">
        <v>1</v>
      </c>
      <c r="B8" s="10" t="s">
        <v>2</v>
      </c>
      <c r="C8" s="12" t="s">
        <v>481</v>
      </c>
      <c r="D8" s="12">
        <v>431013</v>
      </c>
      <c r="E8" s="21"/>
      <c r="F8" s="21"/>
      <c r="G8" s="21"/>
      <c r="H8" s="21"/>
      <c r="I8" s="15">
        <f>SUM(E8:H8)</f>
        <v>0</v>
      </c>
    </row>
    <row r="9" spans="1:12" x14ac:dyDescent="0.25">
      <c r="A9" s="1">
        <v>2</v>
      </c>
      <c r="B9" s="10" t="s">
        <v>3</v>
      </c>
      <c r="C9" s="12" t="s">
        <v>440</v>
      </c>
      <c r="D9" s="12">
        <v>10846</v>
      </c>
      <c r="E9" s="21"/>
      <c r="F9" s="21"/>
      <c r="G9" s="21"/>
      <c r="H9" s="21"/>
      <c r="I9" s="15">
        <f t="shared" ref="I9:I72" si="0">SUM(E9:H9)</f>
        <v>0</v>
      </c>
    </row>
    <row r="10" spans="1:12" x14ac:dyDescent="0.25">
      <c r="A10" s="1">
        <v>3</v>
      </c>
      <c r="B10" s="10" t="s">
        <v>4</v>
      </c>
      <c r="C10" s="12" t="s">
        <v>440</v>
      </c>
      <c r="D10" s="12">
        <v>10735</v>
      </c>
      <c r="E10" s="21"/>
      <c r="F10" s="21"/>
      <c r="G10" s="21"/>
      <c r="H10" s="21"/>
      <c r="I10" s="15">
        <f t="shared" si="0"/>
        <v>0</v>
      </c>
    </row>
    <row r="11" spans="1:12" x14ac:dyDescent="0.25">
      <c r="A11" s="1">
        <v>4</v>
      </c>
      <c r="B11" s="10" t="s">
        <v>5</v>
      </c>
      <c r="C11" s="12" t="s">
        <v>457</v>
      </c>
      <c r="D11" s="12">
        <v>190017</v>
      </c>
      <c r="E11" s="21"/>
      <c r="F11" s="21"/>
      <c r="G11" s="21"/>
      <c r="H11" s="21"/>
      <c r="I11" s="15">
        <f t="shared" si="0"/>
        <v>0</v>
      </c>
    </row>
    <row r="12" spans="1:12" x14ac:dyDescent="0.25">
      <c r="A12" s="1">
        <v>5</v>
      </c>
      <c r="B12" s="10" t="s">
        <v>6</v>
      </c>
      <c r="C12" s="12" t="s">
        <v>440</v>
      </c>
      <c r="D12" s="12">
        <v>10739</v>
      </c>
      <c r="E12" s="21"/>
      <c r="F12" s="21"/>
      <c r="G12" s="21"/>
      <c r="H12" s="21"/>
      <c r="I12" s="15">
        <f t="shared" si="0"/>
        <v>0</v>
      </c>
    </row>
    <row r="13" spans="1:12" x14ac:dyDescent="0.25">
      <c r="A13" s="1">
        <v>6</v>
      </c>
      <c r="B13" s="10" t="s">
        <v>7</v>
      </c>
      <c r="C13" s="12" t="s">
        <v>440</v>
      </c>
      <c r="D13" s="12">
        <v>10937</v>
      </c>
      <c r="E13" s="21"/>
      <c r="F13" s="21"/>
      <c r="G13" s="21"/>
      <c r="H13" s="21"/>
      <c r="I13" s="15">
        <f t="shared" si="0"/>
        <v>0</v>
      </c>
    </row>
    <row r="14" spans="1:12" x14ac:dyDescent="0.25">
      <c r="A14" s="1">
        <v>7</v>
      </c>
      <c r="B14" s="10" t="s">
        <v>8</v>
      </c>
      <c r="C14" s="12" t="s">
        <v>475</v>
      </c>
      <c r="D14" s="12">
        <v>370652</v>
      </c>
      <c r="E14" s="21"/>
      <c r="F14" s="21"/>
      <c r="G14" s="21"/>
      <c r="H14" s="21"/>
      <c r="I14" s="15">
        <f t="shared" si="0"/>
        <v>0</v>
      </c>
    </row>
    <row r="15" spans="1:12" x14ac:dyDescent="0.25">
      <c r="A15" s="1">
        <v>8</v>
      </c>
      <c r="B15" s="10" t="s">
        <v>9</v>
      </c>
      <c r="C15" s="12" t="s">
        <v>475</v>
      </c>
      <c r="D15" s="12">
        <v>370749</v>
      </c>
      <c r="E15" s="21"/>
      <c r="F15" s="21"/>
      <c r="G15" s="21"/>
      <c r="H15" s="21"/>
      <c r="I15" s="15">
        <f t="shared" si="0"/>
        <v>0</v>
      </c>
    </row>
    <row r="16" spans="1:12" x14ac:dyDescent="0.25">
      <c r="A16" s="1">
        <v>9</v>
      </c>
      <c r="B16" s="10" t="s">
        <v>10</v>
      </c>
      <c r="C16" s="12" t="s">
        <v>457</v>
      </c>
      <c r="D16" s="12">
        <v>194010</v>
      </c>
      <c r="E16" s="21"/>
      <c r="F16" s="21"/>
      <c r="G16" s="21"/>
      <c r="H16" s="21"/>
      <c r="I16" s="15">
        <f t="shared" si="0"/>
        <v>0</v>
      </c>
    </row>
    <row r="17" spans="1:9" x14ac:dyDescent="0.25">
      <c r="A17" s="1">
        <v>10</v>
      </c>
      <c r="B17" s="10" t="s">
        <v>11</v>
      </c>
      <c r="C17" s="12" t="s">
        <v>468</v>
      </c>
      <c r="D17" s="12">
        <v>301097</v>
      </c>
      <c r="E17" s="21"/>
      <c r="F17" s="21"/>
      <c r="G17" s="21"/>
      <c r="H17" s="21"/>
      <c r="I17" s="15">
        <f t="shared" si="0"/>
        <v>0</v>
      </c>
    </row>
    <row r="18" spans="1:9" x14ac:dyDescent="0.25">
      <c r="A18" s="1">
        <v>11</v>
      </c>
      <c r="B18" s="10" t="s">
        <v>12</v>
      </c>
      <c r="C18" s="12" t="s">
        <v>468</v>
      </c>
      <c r="D18" s="12">
        <v>301098</v>
      </c>
      <c r="E18" s="21"/>
      <c r="F18" s="21"/>
      <c r="G18" s="21"/>
      <c r="H18" s="21"/>
      <c r="I18" s="15">
        <f t="shared" si="0"/>
        <v>0</v>
      </c>
    </row>
    <row r="19" spans="1:9" x14ac:dyDescent="0.25">
      <c r="A19" s="1">
        <v>12</v>
      </c>
      <c r="B19" s="10" t="s">
        <v>13</v>
      </c>
      <c r="C19" s="12" t="s">
        <v>457</v>
      </c>
      <c r="D19" s="12">
        <v>190034</v>
      </c>
      <c r="E19" s="21"/>
      <c r="F19" s="21"/>
      <c r="G19" s="21"/>
      <c r="H19" s="21"/>
      <c r="I19" s="15">
        <f t="shared" si="0"/>
        <v>0</v>
      </c>
    </row>
    <row r="20" spans="1:9" x14ac:dyDescent="0.25">
      <c r="A20" s="1">
        <v>13</v>
      </c>
      <c r="B20" s="10" t="s">
        <v>14</v>
      </c>
      <c r="C20" s="12" t="s">
        <v>474</v>
      </c>
      <c r="D20" s="12">
        <v>364231</v>
      </c>
      <c r="E20" s="21"/>
      <c r="F20" s="21"/>
      <c r="G20" s="21"/>
      <c r="H20" s="21"/>
      <c r="I20" s="15">
        <f t="shared" si="0"/>
        <v>0</v>
      </c>
    </row>
    <row r="21" spans="1:9" x14ac:dyDescent="0.25">
      <c r="A21" s="1">
        <v>14</v>
      </c>
      <c r="B21" s="10" t="s">
        <v>15</v>
      </c>
      <c r="C21" s="12" t="s">
        <v>478</v>
      </c>
      <c r="D21" s="12">
        <v>400466</v>
      </c>
      <c r="E21" s="21"/>
      <c r="F21" s="21"/>
      <c r="G21" s="21"/>
      <c r="H21" s="21"/>
      <c r="I21" s="15">
        <f t="shared" si="0"/>
        <v>0</v>
      </c>
    </row>
    <row r="22" spans="1:9" x14ac:dyDescent="0.25">
      <c r="A22" s="1">
        <v>15</v>
      </c>
      <c r="B22" s="10" t="s">
        <v>16</v>
      </c>
      <c r="C22" s="12" t="s">
        <v>478</v>
      </c>
      <c r="D22" s="12">
        <v>400683</v>
      </c>
      <c r="E22" s="21"/>
      <c r="F22" s="21"/>
      <c r="G22" s="21"/>
      <c r="H22" s="21"/>
      <c r="I22" s="15">
        <f t="shared" si="0"/>
        <v>0</v>
      </c>
    </row>
    <row r="23" spans="1:9" x14ac:dyDescent="0.25">
      <c r="A23" s="1">
        <v>16</v>
      </c>
      <c r="B23" s="10" t="s">
        <v>17</v>
      </c>
      <c r="C23" s="12" t="s">
        <v>457</v>
      </c>
      <c r="D23" s="12">
        <v>190163</v>
      </c>
      <c r="E23" s="21"/>
      <c r="F23" s="21"/>
      <c r="G23" s="21"/>
      <c r="H23" s="21"/>
      <c r="I23" s="15">
        <f t="shared" si="0"/>
        <v>0</v>
      </c>
    </row>
    <row r="24" spans="1:9" x14ac:dyDescent="0.25">
      <c r="A24" s="1">
        <v>17</v>
      </c>
      <c r="B24" s="10" t="s">
        <v>18</v>
      </c>
      <c r="C24" s="12" t="s">
        <v>475</v>
      </c>
      <c r="D24" s="12">
        <v>374024</v>
      </c>
      <c r="E24" s="21"/>
      <c r="F24" s="21"/>
      <c r="G24" s="21"/>
      <c r="H24" s="21"/>
      <c r="I24" s="15">
        <f t="shared" si="0"/>
        <v>0</v>
      </c>
    </row>
    <row r="25" spans="1:9" x14ac:dyDescent="0.25">
      <c r="A25" s="1">
        <v>18</v>
      </c>
      <c r="B25" s="10" t="s">
        <v>19</v>
      </c>
      <c r="C25" s="12" t="s">
        <v>493</v>
      </c>
      <c r="D25" s="12">
        <v>560203</v>
      </c>
      <c r="E25" s="21"/>
      <c r="F25" s="21"/>
      <c r="G25" s="21"/>
      <c r="H25" s="21"/>
      <c r="I25" s="15">
        <f t="shared" si="0"/>
        <v>0</v>
      </c>
    </row>
    <row r="26" spans="1:9" x14ac:dyDescent="0.25">
      <c r="A26" s="1">
        <v>19</v>
      </c>
      <c r="B26" s="10" t="s">
        <v>20</v>
      </c>
      <c r="C26" s="12" t="s">
        <v>453</v>
      </c>
      <c r="D26" s="12">
        <v>154101</v>
      </c>
      <c r="E26" s="21"/>
      <c r="F26" s="21"/>
      <c r="G26" s="21"/>
      <c r="H26" s="21"/>
      <c r="I26" s="15">
        <f t="shared" si="0"/>
        <v>0</v>
      </c>
    </row>
    <row r="27" spans="1:9" x14ac:dyDescent="0.25">
      <c r="A27" s="1">
        <v>20</v>
      </c>
      <c r="B27" s="10" t="s">
        <v>21</v>
      </c>
      <c r="C27" s="12" t="s">
        <v>453</v>
      </c>
      <c r="D27" s="12">
        <v>150722</v>
      </c>
      <c r="E27" s="21"/>
      <c r="F27" s="21"/>
      <c r="G27" s="21"/>
      <c r="H27" s="21"/>
      <c r="I27" s="15">
        <f t="shared" si="0"/>
        <v>0</v>
      </c>
    </row>
    <row r="28" spans="1:9" x14ac:dyDescent="0.25">
      <c r="A28" s="1">
        <v>21</v>
      </c>
      <c r="B28" s="10" t="s">
        <v>22</v>
      </c>
      <c r="C28" s="12" t="s">
        <v>456</v>
      </c>
      <c r="D28" s="12">
        <v>184008</v>
      </c>
      <c r="E28" s="21"/>
      <c r="F28" s="21"/>
      <c r="G28" s="21"/>
      <c r="H28" s="21"/>
      <c r="I28" s="15">
        <f t="shared" si="0"/>
        <v>0</v>
      </c>
    </row>
    <row r="29" spans="1:9" x14ac:dyDescent="0.25">
      <c r="A29" s="1">
        <v>22</v>
      </c>
      <c r="B29" s="10" t="s">
        <v>23</v>
      </c>
      <c r="C29" s="12" t="s">
        <v>457</v>
      </c>
      <c r="D29" s="12">
        <v>190052</v>
      </c>
      <c r="E29" s="21"/>
      <c r="F29" s="21"/>
      <c r="G29" s="21"/>
      <c r="H29" s="21"/>
      <c r="I29" s="15">
        <f t="shared" si="0"/>
        <v>0</v>
      </c>
    </row>
    <row r="30" spans="1:9" x14ac:dyDescent="0.25">
      <c r="A30" s="1">
        <v>23</v>
      </c>
      <c r="B30" s="10" t="s">
        <v>24</v>
      </c>
      <c r="C30" s="12" t="s">
        <v>474</v>
      </c>
      <c r="D30" s="12">
        <v>361105</v>
      </c>
      <c r="E30" s="21"/>
      <c r="F30" s="21"/>
      <c r="G30" s="21"/>
      <c r="H30" s="21"/>
      <c r="I30" s="15">
        <f t="shared" si="0"/>
        <v>0</v>
      </c>
    </row>
    <row r="31" spans="1:9" x14ac:dyDescent="0.25">
      <c r="A31" s="1">
        <v>24</v>
      </c>
      <c r="B31" s="10" t="s">
        <v>25</v>
      </c>
      <c r="C31" s="12" t="s">
        <v>447</v>
      </c>
      <c r="D31" s="12">
        <v>90793</v>
      </c>
      <c r="E31" s="21"/>
      <c r="F31" s="21"/>
      <c r="G31" s="21"/>
      <c r="H31" s="21"/>
      <c r="I31" s="15">
        <f t="shared" si="0"/>
        <v>0</v>
      </c>
    </row>
    <row r="32" spans="1:9" x14ac:dyDescent="0.25">
      <c r="A32" s="1">
        <v>25</v>
      </c>
      <c r="B32" s="10" t="s">
        <v>26</v>
      </c>
      <c r="C32" s="12" t="s">
        <v>474</v>
      </c>
      <c r="D32" s="12">
        <v>361110</v>
      </c>
      <c r="E32" s="21"/>
      <c r="F32" s="21"/>
      <c r="G32" s="21"/>
      <c r="H32" s="21"/>
      <c r="I32" s="15">
        <f t="shared" si="0"/>
        <v>0</v>
      </c>
    </row>
    <row r="33" spans="1:9" x14ac:dyDescent="0.25">
      <c r="A33" s="1">
        <v>26</v>
      </c>
      <c r="B33" s="10" t="s">
        <v>27</v>
      </c>
      <c r="C33" s="12" t="s">
        <v>457</v>
      </c>
      <c r="D33" s="12">
        <v>190066</v>
      </c>
      <c r="E33" s="21"/>
      <c r="F33" s="21"/>
      <c r="G33" s="21"/>
      <c r="H33" s="21"/>
      <c r="I33" s="15">
        <f t="shared" si="0"/>
        <v>0</v>
      </c>
    </row>
    <row r="34" spans="1:9" x14ac:dyDescent="0.25">
      <c r="A34" s="1">
        <v>27</v>
      </c>
      <c r="B34" s="10" t="s">
        <v>28</v>
      </c>
      <c r="C34" s="12" t="s">
        <v>471</v>
      </c>
      <c r="D34" s="12">
        <v>330120</v>
      </c>
      <c r="E34" s="21"/>
      <c r="F34" s="21"/>
      <c r="G34" s="21"/>
      <c r="H34" s="21"/>
      <c r="I34" s="15">
        <f t="shared" si="0"/>
        <v>0</v>
      </c>
    </row>
    <row r="35" spans="1:9" x14ac:dyDescent="0.25">
      <c r="A35" s="1">
        <v>28</v>
      </c>
      <c r="B35" s="10" t="s">
        <v>29</v>
      </c>
      <c r="C35" s="12" t="s">
        <v>457</v>
      </c>
      <c r="D35" s="12">
        <v>190081</v>
      </c>
      <c r="E35" s="21"/>
      <c r="F35" s="21"/>
      <c r="G35" s="21"/>
      <c r="H35" s="21"/>
      <c r="I35" s="15">
        <f t="shared" si="0"/>
        <v>0</v>
      </c>
    </row>
    <row r="36" spans="1:9" x14ac:dyDescent="0.25">
      <c r="A36" s="1">
        <v>29</v>
      </c>
      <c r="B36" s="10" t="s">
        <v>30</v>
      </c>
      <c r="C36" s="12" t="s">
        <v>457</v>
      </c>
      <c r="D36" s="12">
        <v>190020</v>
      </c>
      <c r="E36" s="21"/>
      <c r="F36" s="21"/>
      <c r="G36" s="21"/>
      <c r="H36" s="21"/>
      <c r="I36" s="15">
        <f t="shared" si="0"/>
        <v>0</v>
      </c>
    </row>
    <row r="37" spans="1:9" x14ac:dyDescent="0.25">
      <c r="A37" s="1">
        <v>30</v>
      </c>
      <c r="B37" s="10" t="s">
        <v>31</v>
      </c>
      <c r="C37" s="12" t="s">
        <v>442</v>
      </c>
      <c r="D37" s="12">
        <v>40802</v>
      </c>
      <c r="E37" s="21"/>
      <c r="F37" s="21"/>
      <c r="G37" s="21"/>
      <c r="H37" s="21"/>
      <c r="I37" s="15">
        <f t="shared" si="0"/>
        <v>0</v>
      </c>
    </row>
    <row r="38" spans="1:9" x14ac:dyDescent="0.25">
      <c r="A38" s="1">
        <v>31</v>
      </c>
      <c r="B38" s="10" t="s">
        <v>32</v>
      </c>
      <c r="C38" s="12" t="s">
        <v>457</v>
      </c>
      <c r="D38" s="12">
        <v>190110</v>
      </c>
      <c r="E38" s="21"/>
      <c r="F38" s="21"/>
      <c r="G38" s="21"/>
      <c r="H38" s="21"/>
      <c r="I38" s="15">
        <f t="shared" si="0"/>
        <v>0</v>
      </c>
    </row>
    <row r="39" spans="1:9" x14ac:dyDescent="0.25">
      <c r="A39" s="1">
        <v>32</v>
      </c>
      <c r="B39" s="10" t="s">
        <v>33</v>
      </c>
      <c r="C39" s="12" t="s">
        <v>442</v>
      </c>
      <c r="D39" s="12">
        <v>44006</v>
      </c>
      <c r="E39" s="21"/>
      <c r="F39" s="21"/>
      <c r="G39" s="21"/>
      <c r="H39" s="21"/>
      <c r="I39" s="15">
        <f t="shared" si="0"/>
        <v>0</v>
      </c>
    </row>
    <row r="40" spans="1:9" x14ac:dyDescent="0.25">
      <c r="A40" s="1">
        <v>33</v>
      </c>
      <c r="B40" s="10" t="s">
        <v>34</v>
      </c>
      <c r="C40" s="12" t="s">
        <v>476</v>
      </c>
      <c r="D40" s="12">
        <v>380929</v>
      </c>
      <c r="E40" s="21"/>
      <c r="F40" s="21"/>
      <c r="G40" s="21"/>
      <c r="H40" s="21"/>
      <c r="I40" s="15">
        <f t="shared" si="0"/>
        <v>0</v>
      </c>
    </row>
    <row r="41" spans="1:9" x14ac:dyDescent="0.25">
      <c r="A41" s="1">
        <v>34</v>
      </c>
      <c r="B41" s="10" t="s">
        <v>35</v>
      </c>
      <c r="C41" s="12" t="s">
        <v>457</v>
      </c>
      <c r="D41" s="12">
        <v>190125</v>
      </c>
      <c r="E41" s="21"/>
      <c r="F41" s="21"/>
      <c r="G41" s="21"/>
      <c r="H41" s="21"/>
      <c r="I41" s="15">
        <f t="shared" si="0"/>
        <v>0</v>
      </c>
    </row>
    <row r="42" spans="1:9" x14ac:dyDescent="0.25">
      <c r="A42" s="1">
        <v>35</v>
      </c>
      <c r="B42" s="10" t="s">
        <v>36</v>
      </c>
      <c r="C42" s="12" t="s">
        <v>474</v>
      </c>
      <c r="D42" s="12">
        <v>364050</v>
      </c>
      <c r="E42" s="21"/>
      <c r="F42" s="21"/>
      <c r="G42" s="21"/>
      <c r="H42" s="21"/>
      <c r="I42" s="15">
        <f t="shared" si="0"/>
        <v>0</v>
      </c>
    </row>
    <row r="43" spans="1:9" x14ac:dyDescent="0.25">
      <c r="A43" s="1">
        <v>36</v>
      </c>
      <c r="B43" s="10" t="s">
        <v>37</v>
      </c>
      <c r="C43" s="12" t="s">
        <v>457</v>
      </c>
      <c r="D43" s="12">
        <v>190137</v>
      </c>
      <c r="E43" s="21"/>
      <c r="F43" s="21"/>
      <c r="G43" s="21"/>
      <c r="H43" s="21"/>
      <c r="I43" s="15">
        <f t="shared" si="0"/>
        <v>0</v>
      </c>
    </row>
    <row r="44" spans="1:9" x14ac:dyDescent="0.25">
      <c r="A44" s="1">
        <v>37</v>
      </c>
      <c r="B44" s="10" t="s">
        <v>38</v>
      </c>
      <c r="C44" s="12" t="s">
        <v>457</v>
      </c>
      <c r="D44" s="12">
        <v>190045</v>
      </c>
      <c r="E44" s="21"/>
      <c r="F44" s="21"/>
      <c r="G44" s="21"/>
      <c r="H44" s="21"/>
      <c r="I44" s="15">
        <f t="shared" si="0"/>
        <v>0</v>
      </c>
    </row>
    <row r="45" spans="1:9" x14ac:dyDescent="0.25">
      <c r="A45" s="1">
        <v>38</v>
      </c>
      <c r="B45" s="10" t="s">
        <v>39</v>
      </c>
      <c r="C45" s="12" t="s">
        <v>457</v>
      </c>
      <c r="D45" s="12">
        <v>190555</v>
      </c>
      <c r="E45" s="21"/>
      <c r="F45" s="21"/>
      <c r="G45" s="21"/>
      <c r="H45" s="21"/>
      <c r="I45" s="15">
        <f t="shared" si="0"/>
        <v>0</v>
      </c>
    </row>
    <row r="46" spans="1:9" x14ac:dyDescent="0.25">
      <c r="A46" s="1">
        <v>39</v>
      </c>
      <c r="B46" s="10" t="s">
        <v>40</v>
      </c>
      <c r="C46" s="12" t="s">
        <v>457</v>
      </c>
      <c r="D46" s="12">
        <v>190148</v>
      </c>
      <c r="E46" s="21"/>
      <c r="F46" s="21"/>
      <c r="G46" s="21"/>
      <c r="H46" s="21"/>
      <c r="I46" s="15">
        <f t="shared" si="0"/>
        <v>0</v>
      </c>
    </row>
    <row r="47" spans="1:9" x14ac:dyDescent="0.25">
      <c r="A47" s="1">
        <v>40</v>
      </c>
      <c r="B47" s="10" t="s">
        <v>41</v>
      </c>
      <c r="C47" s="12" t="s">
        <v>457</v>
      </c>
      <c r="D47" s="12">
        <v>190500</v>
      </c>
      <c r="E47" s="21"/>
      <c r="F47" s="21"/>
      <c r="G47" s="21"/>
      <c r="H47" s="21"/>
      <c r="I47" s="15">
        <f t="shared" si="0"/>
        <v>0</v>
      </c>
    </row>
    <row r="48" spans="1:9" x14ac:dyDescent="0.25">
      <c r="A48" s="1">
        <v>41</v>
      </c>
      <c r="B48" s="10" t="s">
        <v>42</v>
      </c>
      <c r="C48" s="12" t="s">
        <v>454</v>
      </c>
      <c r="D48" s="12">
        <v>160787</v>
      </c>
      <c r="E48" s="21"/>
      <c r="F48" s="21"/>
      <c r="G48" s="21"/>
      <c r="H48" s="21"/>
      <c r="I48" s="15">
        <f t="shared" si="0"/>
        <v>0</v>
      </c>
    </row>
    <row r="49" spans="1:9" x14ac:dyDescent="0.25">
      <c r="A49" s="1">
        <v>42</v>
      </c>
      <c r="B49" s="10" t="s">
        <v>43</v>
      </c>
      <c r="C49" s="12" t="s">
        <v>457</v>
      </c>
      <c r="D49" s="12">
        <v>190155</v>
      </c>
      <c r="E49" s="21"/>
      <c r="F49" s="21"/>
      <c r="G49" s="21"/>
      <c r="H49" s="21"/>
      <c r="I49" s="15">
        <f t="shared" si="0"/>
        <v>0</v>
      </c>
    </row>
    <row r="50" spans="1:9" x14ac:dyDescent="0.25">
      <c r="A50" s="1">
        <v>43</v>
      </c>
      <c r="B50" s="10" t="s">
        <v>44</v>
      </c>
      <c r="C50" s="12" t="s">
        <v>468</v>
      </c>
      <c r="D50" s="12">
        <v>301140</v>
      </c>
      <c r="E50" s="21"/>
      <c r="F50" s="21"/>
      <c r="G50" s="21"/>
      <c r="H50" s="21"/>
      <c r="I50" s="15">
        <f t="shared" si="0"/>
        <v>0</v>
      </c>
    </row>
    <row r="51" spans="1:9" x14ac:dyDescent="0.25">
      <c r="A51" s="1">
        <v>44</v>
      </c>
      <c r="B51" s="10" t="s">
        <v>45</v>
      </c>
      <c r="C51" s="12" t="s">
        <v>475</v>
      </c>
      <c r="D51" s="12">
        <v>370673</v>
      </c>
      <c r="E51" s="21"/>
      <c r="F51" s="21"/>
      <c r="G51" s="21"/>
      <c r="H51" s="21"/>
      <c r="I51" s="15">
        <f t="shared" si="0"/>
        <v>0</v>
      </c>
    </row>
    <row r="52" spans="1:9" x14ac:dyDescent="0.25">
      <c r="A52" s="1">
        <v>45</v>
      </c>
      <c r="B52" s="10" t="s">
        <v>46</v>
      </c>
      <c r="C52" s="12" t="s">
        <v>468</v>
      </c>
      <c r="D52" s="12">
        <v>304113</v>
      </c>
      <c r="E52" s="21"/>
      <c r="F52" s="21"/>
      <c r="G52" s="21"/>
      <c r="H52" s="21"/>
      <c r="I52" s="15">
        <f t="shared" si="0"/>
        <v>0</v>
      </c>
    </row>
    <row r="53" spans="1:9" x14ac:dyDescent="0.25">
      <c r="A53" s="1">
        <v>46</v>
      </c>
      <c r="B53" s="10" t="s">
        <v>47</v>
      </c>
      <c r="C53" s="12" t="s">
        <v>458</v>
      </c>
      <c r="D53" s="12">
        <v>204019</v>
      </c>
      <c r="E53" s="21"/>
      <c r="F53" s="21"/>
      <c r="G53" s="21"/>
      <c r="H53" s="21"/>
      <c r="I53" s="15">
        <f t="shared" si="0"/>
        <v>0</v>
      </c>
    </row>
    <row r="54" spans="1:9" x14ac:dyDescent="0.25">
      <c r="A54" s="1">
        <v>47</v>
      </c>
      <c r="B54" s="10" t="s">
        <v>48</v>
      </c>
      <c r="C54" s="12" t="s">
        <v>440</v>
      </c>
      <c r="D54" s="12">
        <v>10776</v>
      </c>
      <c r="E54" s="21"/>
      <c r="F54" s="21"/>
      <c r="G54" s="21"/>
      <c r="H54" s="21"/>
      <c r="I54" s="15">
        <f t="shared" si="0"/>
        <v>0</v>
      </c>
    </row>
    <row r="55" spans="1:9" x14ac:dyDescent="0.25">
      <c r="A55" s="1">
        <v>48</v>
      </c>
      <c r="B55" s="10" t="s">
        <v>51</v>
      </c>
      <c r="C55" s="12" t="s">
        <v>457</v>
      </c>
      <c r="D55" s="12">
        <v>190170</v>
      </c>
      <c r="E55" s="21"/>
      <c r="F55" s="21"/>
      <c r="G55" s="21"/>
      <c r="H55" s="21"/>
      <c r="I55" s="15">
        <f t="shared" si="0"/>
        <v>0</v>
      </c>
    </row>
    <row r="56" spans="1:9" x14ac:dyDescent="0.25">
      <c r="A56" s="1">
        <v>49</v>
      </c>
      <c r="B56" s="10" t="s">
        <v>49</v>
      </c>
      <c r="C56" s="12" t="s">
        <v>468</v>
      </c>
      <c r="D56" s="12">
        <v>300032</v>
      </c>
      <c r="E56" s="21"/>
      <c r="F56" s="21"/>
      <c r="G56" s="21"/>
      <c r="H56" s="21"/>
      <c r="I56" s="15">
        <f t="shared" si="0"/>
        <v>0</v>
      </c>
    </row>
    <row r="57" spans="1:9" x14ac:dyDescent="0.25">
      <c r="A57" s="1">
        <v>50</v>
      </c>
      <c r="B57" s="10" t="s">
        <v>50</v>
      </c>
      <c r="C57" s="12" t="s">
        <v>481</v>
      </c>
      <c r="D57" s="12">
        <v>434051</v>
      </c>
      <c r="E57" s="21"/>
      <c r="F57" s="21"/>
      <c r="G57" s="21"/>
      <c r="H57" s="21"/>
      <c r="I57" s="15">
        <f t="shared" si="0"/>
        <v>0</v>
      </c>
    </row>
    <row r="58" spans="1:9" x14ac:dyDescent="0.25">
      <c r="A58" s="1">
        <v>51</v>
      </c>
      <c r="B58" s="10" t="s">
        <v>52</v>
      </c>
      <c r="C58" s="12" t="s">
        <v>476</v>
      </c>
      <c r="D58" s="12">
        <v>382715</v>
      </c>
      <c r="E58" s="21"/>
      <c r="F58" s="21"/>
      <c r="G58" s="21"/>
      <c r="H58" s="21"/>
      <c r="I58" s="15">
        <f t="shared" si="0"/>
        <v>0</v>
      </c>
    </row>
    <row r="59" spans="1:9" x14ac:dyDescent="0.25">
      <c r="A59" s="1">
        <v>52</v>
      </c>
      <c r="B59" s="10" t="s">
        <v>53</v>
      </c>
      <c r="C59" s="12" t="s">
        <v>474</v>
      </c>
      <c r="D59" s="12">
        <v>361144</v>
      </c>
      <c r="E59" s="21"/>
      <c r="F59" s="21"/>
      <c r="G59" s="21"/>
      <c r="H59" s="21"/>
      <c r="I59" s="15">
        <f t="shared" si="0"/>
        <v>0</v>
      </c>
    </row>
    <row r="60" spans="1:9" x14ac:dyDescent="0.25">
      <c r="A60" s="1">
        <v>53</v>
      </c>
      <c r="B60" s="10" t="s">
        <v>54</v>
      </c>
      <c r="C60" s="12" t="s">
        <v>458</v>
      </c>
      <c r="D60" s="12">
        <v>200692</v>
      </c>
      <c r="E60" s="21"/>
      <c r="F60" s="21"/>
      <c r="G60" s="21"/>
      <c r="H60" s="21"/>
      <c r="I60" s="15">
        <f t="shared" si="0"/>
        <v>0</v>
      </c>
    </row>
    <row r="61" spans="1:9" x14ac:dyDescent="0.25">
      <c r="A61" s="1">
        <v>54</v>
      </c>
      <c r="B61" s="10" t="s">
        <v>55</v>
      </c>
      <c r="C61" s="12" t="s">
        <v>457</v>
      </c>
      <c r="D61" s="12">
        <v>190636</v>
      </c>
      <c r="E61" s="21"/>
      <c r="F61" s="21"/>
      <c r="G61" s="21"/>
      <c r="H61" s="21"/>
      <c r="I61" s="15">
        <f t="shared" si="0"/>
        <v>0</v>
      </c>
    </row>
    <row r="62" spans="1:9" x14ac:dyDescent="0.25">
      <c r="A62" s="1">
        <v>55</v>
      </c>
      <c r="B62" s="10" t="s">
        <v>56</v>
      </c>
      <c r="C62" s="12" t="s">
        <v>457</v>
      </c>
      <c r="D62" s="12">
        <v>190661</v>
      </c>
      <c r="E62" s="21"/>
      <c r="F62" s="21"/>
      <c r="G62" s="21"/>
      <c r="H62" s="21"/>
      <c r="I62" s="15">
        <f t="shared" si="0"/>
        <v>0</v>
      </c>
    </row>
    <row r="63" spans="1:9" x14ac:dyDescent="0.25">
      <c r="A63" s="1">
        <v>56</v>
      </c>
      <c r="B63" s="10" t="s">
        <v>57</v>
      </c>
      <c r="C63" s="12" t="s">
        <v>448</v>
      </c>
      <c r="D63" s="12">
        <v>100697</v>
      </c>
      <c r="E63" s="21"/>
      <c r="F63" s="21"/>
      <c r="G63" s="21"/>
      <c r="H63" s="21"/>
      <c r="I63" s="15">
        <f t="shared" si="0"/>
        <v>0</v>
      </c>
    </row>
    <row r="64" spans="1:9" x14ac:dyDescent="0.25">
      <c r="A64" s="1">
        <v>57</v>
      </c>
      <c r="B64" s="10" t="s">
        <v>58</v>
      </c>
      <c r="C64" s="12" t="s">
        <v>457</v>
      </c>
      <c r="D64" s="12">
        <v>190766</v>
      </c>
      <c r="E64" s="21"/>
      <c r="F64" s="21"/>
      <c r="G64" s="21"/>
      <c r="H64" s="21"/>
      <c r="I64" s="15">
        <f t="shared" si="0"/>
        <v>0</v>
      </c>
    </row>
    <row r="65" spans="1:9" x14ac:dyDescent="0.25">
      <c r="A65" s="1">
        <v>58</v>
      </c>
      <c r="B65" s="10" t="s">
        <v>59</v>
      </c>
      <c r="C65" s="12" t="s">
        <v>468</v>
      </c>
      <c r="D65" s="12">
        <v>301258</v>
      </c>
      <c r="E65" s="21"/>
      <c r="F65" s="21"/>
      <c r="G65" s="21"/>
      <c r="H65" s="21"/>
      <c r="I65" s="15">
        <f t="shared" si="0"/>
        <v>0</v>
      </c>
    </row>
    <row r="66" spans="1:9" x14ac:dyDescent="0.25">
      <c r="A66" s="1">
        <v>59</v>
      </c>
      <c r="B66" s="10" t="s">
        <v>60</v>
      </c>
      <c r="C66" s="12" t="s">
        <v>457</v>
      </c>
      <c r="D66" s="12">
        <v>190184</v>
      </c>
      <c r="E66" s="21"/>
      <c r="F66" s="21"/>
      <c r="G66" s="21"/>
      <c r="H66" s="21"/>
      <c r="I66" s="15">
        <f t="shared" si="0"/>
        <v>0</v>
      </c>
    </row>
    <row r="67" spans="1:9" x14ac:dyDescent="0.25">
      <c r="A67" s="1">
        <v>60</v>
      </c>
      <c r="B67" s="10" t="s">
        <v>61</v>
      </c>
      <c r="C67" s="12" t="s">
        <v>468</v>
      </c>
      <c r="D67" s="12">
        <v>301155</v>
      </c>
      <c r="E67" s="21"/>
      <c r="F67" s="21"/>
      <c r="G67" s="21"/>
      <c r="H67" s="21"/>
      <c r="I67" s="15">
        <f t="shared" si="0"/>
        <v>0</v>
      </c>
    </row>
    <row r="68" spans="1:9" x14ac:dyDescent="0.25">
      <c r="A68" s="1">
        <v>61</v>
      </c>
      <c r="B68" s="10" t="s">
        <v>62</v>
      </c>
      <c r="C68" s="12" t="s">
        <v>474</v>
      </c>
      <c r="D68" s="12">
        <v>361458</v>
      </c>
      <c r="E68" s="21"/>
      <c r="F68" s="21"/>
      <c r="G68" s="21"/>
      <c r="H68" s="21"/>
      <c r="I68" s="15">
        <f t="shared" si="0"/>
        <v>0</v>
      </c>
    </row>
    <row r="69" spans="1:9" x14ac:dyDescent="0.25">
      <c r="A69" s="1">
        <v>62</v>
      </c>
      <c r="B69" s="10" t="s">
        <v>63</v>
      </c>
      <c r="C69" s="12" t="s">
        <v>444</v>
      </c>
      <c r="D69" s="12">
        <v>60870</v>
      </c>
      <c r="E69" s="21"/>
      <c r="F69" s="21"/>
      <c r="G69" s="21"/>
      <c r="H69" s="21"/>
      <c r="I69" s="15">
        <f t="shared" si="0"/>
        <v>0</v>
      </c>
    </row>
    <row r="70" spans="1:9" x14ac:dyDescent="0.25">
      <c r="A70" s="1">
        <v>63</v>
      </c>
      <c r="B70" s="10" t="s">
        <v>64</v>
      </c>
      <c r="C70" s="12" t="s">
        <v>457</v>
      </c>
      <c r="D70" s="12">
        <v>190197</v>
      </c>
      <c r="E70" s="21"/>
      <c r="F70" s="21"/>
      <c r="G70" s="21"/>
      <c r="H70" s="21"/>
      <c r="I70" s="15">
        <f t="shared" si="0"/>
        <v>0</v>
      </c>
    </row>
    <row r="71" spans="1:9" x14ac:dyDescent="0.25">
      <c r="A71" s="1">
        <v>64</v>
      </c>
      <c r="B71" s="10" t="s">
        <v>65</v>
      </c>
      <c r="C71" s="12" t="s">
        <v>457</v>
      </c>
      <c r="D71" s="12">
        <v>190475</v>
      </c>
      <c r="E71" s="21"/>
      <c r="F71" s="21"/>
      <c r="G71" s="21"/>
      <c r="H71" s="21"/>
      <c r="I71" s="15">
        <f t="shared" si="0"/>
        <v>0</v>
      </c>
    </row>
    <row r="72" spans="1:9" x14ac:dyDescent="0.25">
      <c r="A72" s="1">
        <v>65</v>
      </c>
      <c r="B72" s="10" t="s">
        <v>66</v>
      </c>
      <c r="C72" s="12" t="s">
        <v>481</v>
      </c>
      <c r="D72" s="12">
        <v>430743</v>
      </c>
      <c r="E72" s="21"/>
      <c r="F72" s="21"/>
      <c r="G72" s="21"/>
      <c r="H72" s="21"/>
      <c r="I72" s="15">
        <f t="shared" si="0"/>
        <v>0</v>
      </c>
    </row>
    <row r="73" spans="1:9" x14ac:dyDescent="0.25">
      <c r="A73" s="1">
        <v>66</v>
      </c>
      <c r="B73" s="10" t="s">
        <v>67</v>
      </c>
      <c r="C73" s="12" t="s">
        <v>474</v>
      </c>
      <c r="D73" s="12">
        <v>361323</v>
      </c>
      <c r="E73" s="21"/>
      <c r="F73" s="21"/>
      <c r="G73" s="21"/>
      <c r="H73" s="21"/>
      <c r="I73" s="15">
        <f t="shared" ref="I73:I136" si="1">SUM(E73:H73)</f>
        <v>0</v>
      </c>
    </row>
    <row r="74" spans="1:9" x14ac:dyDescent="0.25">
      <c r="A74" s="1">
        <v>67</v>
      </c>
      <c r="B74" s="10" t="s">
        <v>68</v>
      </c>
      <c r="C74" s="12" t="s">
        <v>465</v>
      </c>
      <c r="D74" s="12">
        <v>270744</v>
      </c>
      <c r="E74" s="21"/>
      <c r="F74" s="21"/>
      <c r="G74" s="21"/>
      <c r="H74" s="21"/>
      <c r="I74" s="15">
        <f t="shared" si="1"/>
        <v>0</v>
      </c>
    </row>
    <row r="75" spans="1:9" x14ac:dyDescent="0.25">
      <c r="A75" s="1">
        <v>68</v>
      </c>
      <c r="B75" s="10" t="s">
        <v>69</v>
      </c>
      <c r="C75" s="12" t="s">
        <v>448</v>
      </c>
      <c r="D75" s="12">
        <v>100005</v>
      </c>
      <c r="E75" s="21"/>
      <c r="F75" s="21"/>
      <c r="G75" s="21"/>
      <c r="H75" s="21"/>
      <c r="I75" s="15">
        <f t="shared" si="1"/>
        <v>0</v>
      </c>
    </row>
    <row r="76" spans="1:9" x14ac:dyDescent="0.25">
      <c r="A76" s="1">
        <v>69</v>
      </c>
      <c r="B76" s="10" t="s">
        <v>70</v>
      </c>
      <c r="C76" s="12" t="s">
        <v>493</v>
      </c>
      <c r="D76" s="12">
        <v>560473</v>
      </c>
      <c r="E76" s="21"/>
      <c r="F76" s="21"/>
      <c r="G76" s="21"/>
      <c r="H76" s="21"/>
      <c r="I76" s="15">
        <f t="shared" si="1"/>
        <v>0</v>
      </c>
    </row>
    <row r="77" spans="1:9" x14ac:dyDescent="0.25">
      <c r="A77" s="1">
        <v>70</v>
      </c>
      <c r="B77" s="10" t="s">
        <v>71</v>
      </c>
      <c r="C77" s="12" t="s">
        <v>448</v>
      </c>
      <c r="D77" s="12">
        <v>100717</v>
      </c>
      <c r="E77" s="21"/>
      <c r="F77" s="21"/>
      <c r="G77" s="21"/>
      <c r="H77" s="21"/>
      <c r="I77" s="15">
        <f t="shared" si="1"/>
        <v>0</v>
      </c>
    </row>
    <row r="78" spans="1:9" x14ac:dyDescent="0.25">
      <c r="A78" s="1">
        <v>71</v>
      </c>
      <c r="B78" s="10" t="s">
        <v>72</v>
      </c>
      <c r="C78" s="12" t="s">
        <v>475</v>
      </c>
      <c r="D78" s="12">
        <v>374094</v>
      </c>
      <c r="E78" s="21"/>
      <c r="F78" s="21"/>
      <c r="G78" s="21"/>
      <c r="H78" s="21"/>
      <c r="I78" s="15">
        <f t="shared" si="1"/>
        <v>0</v>
      </c>
    </row>
    <row r="79" spans="1:9" x14ac:dyDescent="0.25">
      <c r="A79" s="1">
        <v>72</v>
      </c>
      <c r="B79" s="10" t="s">
        <v>73</v>
      </c>
      <c r="C79" s="12" t="s">
        <v>445</v>
      </c>
      <c r="D79" s="12">
        <v>70924</v>
      </c>
      <c r="E79" s="21"/>
      <c r="F79" s="21"/>
      <c r="G79" s="21"/>
      <c r="H79" s="21"/>
      <c r="I79" s="15">
        <f t="shared" si="1"/>
        <v>0</v>
      </c>
    </row>
    <row r="80" spans="1:9" x14ac:dyDescent="0.25">
      <c r="A80" s="1">
        <v>73</v>
      </c>
      <c r="B80" s="10" t="s">
        <v>74</v>
      </c>
      <c r="C80" s="12" t="s">
        <v>454</v>
      </c>
      <c r="D80" s="12">
        <v>160702</v>
      </c>
      <c r="E80" s="21"/>
      <c r="F80" s="21"/>
      <c r="G80" s="21"/>
      <c r="H80" s="21"/>
      <c r="I80" s="15">
        <f t="shared" si="1"/>
        <v>0</v>
      </c>
    </row>
    <row r="81" spans="1:9" x14ac:dyDescent="0.25">
      <c r="A81" s="1">
        <v>74</v>
      </c>
      <c r="B81" s="10" t="s">
        <v>75</v>
      </c>
      <c r="C81" s="12" t="s">
        <v>471</v>
      </c>
      <c r="D81" s="12">
        <v>331152</v>
      </c>
      <c r="E81" s="21"/>
      <c r="F81" s="21"/>
      <c r="G81" s="21"/>
      <c r="H81" s="21"/>
      <c r="I81" s="15">
        <f t="shared" si="1"/>
        <v>0</v>
      </c>
    </row>
    <row r="82" spans="1:9" x14ac:dyDescent="0.25">
      <c r="A82" s="1">
        <v>75</v>
      </c>
      <c r="B82" s="10" t="s">
        <v>76</v>
      </c>
      <c r="C82" s="12" t="s">
        <v>477</v>
      </c>
      <c r="D82" s="12">
        <v>390846</v>
      </c>
      <c r="E82" s="21"/>
      <c r="F82" s="21"/>
      <c r="G82" s="21"/>
      <c r="H82" s="21"/>
      <c r="I82" s="15">
        <f t="shared" si="1"/>
        <v>0</v>
      </c>
    </row>
    <row r="83" spans="1:9" x14ac:dyDescent="0.25">
      <c r="A83" s="1">
        <v>76</v>
      </c>
      <c r="B83" s="10" t="s">
        <v>77</v>
      </c>
      <c r="C83" s="12" t="s">
        <v>457</v>
      </c>
      <c r="D83" s="12">
        <v>190232</v>
      </c>
      <c r="E83" s="21"/>
      <c r="F83" s="21"/>
      <c r="G83" s="21"/>
      <c r="H83" s="21"/>
      <c r="I83" s="15">
        <f t="shared" si="1"/>
        <v>0</v>
      </c>
    </row>
    <row r="84" spans="1:9" x14ac:dyDescent="0.25">
      <c r="A84" s="1">
        <v>77</v>
      </c>
      <c r="B84" s="10" t="s">
        <v>78</v>
      </c>
      <c r="C84" s="12" t="s">
        <v>453</v>
      </c>
      <c r="D84" s="12">
        <v>150706</v>
      </c>
      <c r="E84" s="21"/>
      <c r="F84" s="21"/>
      <c r="G84" s="21"/>
      <c r="H84" s="21"/>
      <c r="I84" s="15">
        <f t="shared" si="1"/>
        <v>0</v>
      </c>
    </row>
    <row r="85" spans="1:9" x14ac:dyDescent="0.25">
      <c r="A85" s="1">
        <v>78</v>
      </c>
      <c r="B85" s="10" t="s">
        <v>79</v>
      </c>
      <c r="C85" s="12" t="s">
        <v>471</v>
      </c>
      <c r="D85" s="12">
        <v>331164</v>
      </c>
      <c r="E85" s="21"/>
      <c r="F85" s="21"/>
      <c r="G85" s="21"/>
      <c r="H85" s="21"/>
      <c r="I85" s="15">
        <f t="shared" si="1"/>
        <v>0</v>
      </c>
    </row>
    <row r="86" spans="1:9" x14ac:dyDescent="0.25">
      <c r="A86" s="1">
        <v>79</v>
      </c>
      <c r="B86" s="10" t="s">
        <v>80</v>
      </c>
      <c r="C86" s="12" t="s">
        <v>474</v>
      </c>
      <c r="D86" s="12">
        <v>364144</v>
      </c>
      <c r="E86" s="21"/>
      <c r="F86" s="21"/>
      <c r="G86" s="21"/>
      <c r="H86" s="21"/>
      <c r="I86" s="15">
        <f t="shared" si="1"/>
        <v>0</v>
      </c>
    </row>
    <row r="87" spans="1:9" x14ac:dyDescent="0.25">
      <c r="A87" s="1">
        <v>80</v>
      </c>
      <c r="B87" s="10" t="s">
        <v>81</v>
      </c>
      <c r="C87" s="12" t="s">
        <v>477</v>
      </c>
      <c r="D87" s="12">
        <v>392287</v>
      </c>
      <c r="E87" s="21"/>
      <c r="F87" s="21"/>
      <c r="G87" s="21"/>
      <c r="H87" s="21"/>
      <c r="I87" s="15">
        <f t="shared" si="1"/>
        <v>0</v>
      </c>
    </row>
    <row r="88" spans="1:9" x14ac:dyDescent="0.25">
      <c r="A88" s="1">
        <v>81</v>
      </c>
      <c r="B88" s="10" t="s">
        <v>83</v>
      </c>
      <c r="C88" s="12" t="s">
        <v>457</v>
      </c>
      <c r="D88" s="12">
        <v>190857</v>
      </c>
      <c r="E88" s="21"/>
      <c r="F88" s="21"/>
      <c r="G88" s="21"/>
      <c r="H88" s="21"/>
      <c r="I88" s="15">
        <f t="shared" si="1"/>
        <v>0</v>
      </c>
    </row>
    <row r="89" spans="1:9" x14ac:dyDescent="0.25">
      <c r="A89" s="1">
        <v>82</v>
      </c>
      <c r="B89" s="10" t="s">
        <v>82</v>
      </c>
      <c r="C89" s="12" t="s">
        <v>445</v>
      </c>
      <c r="D89" s="12">
        <v>70904</v>
      </c>
      <c r="E89" s="21"/>
      <c r="F89" s="21"/>
      <c r="G89" s="21"/>
      <c r="H89" s="21"/>
      <c r="I89" s="15">
        <f t="shared" si="1"/>
        <v>0</v>
      </c>
    </row>
    <row r="90" spans="1:9" x14ac:dyDescent="0.25">
      <c r="A90" s="1">
        <v>83</v>
      </c>
      <c r="B90" s="10" t="s">
        <v>84</v>
      </c>
      <c r="C90" s="12" t="s">
        <v>487</v>
      </c>
      <c r="D90" s="12">
        <v>500852</v>
      </c>
      <c r="E90" s="21"/>
      <c r="F90" s="21"/>
      <c r="G90" s="21"/>
      <c r="H90" s="21"/>
      <c r="I90" s="15">
        <f t="shared" si="1"/>
        <v>0</v>
      </c>
    </row>
    <row r="91" spans="1:9" x14ac:dyDescent="0.25">
      <c r="A91" s="1">
        <v>84</v>
      </c>
      <c r="B91" s="10" t="s">
        <v>85</v>
      </c>
      <c r="C91" s="12" t="s">
        <v>482</v>
      </c>
      <c r="D91" s="12">
        <v>440755</v>
      </c>
      <c r="E91" s="21"/>
      <c r="F91" s="21"/>
      <c r="G91" s="21"/>
      <c r="H91" s="21"/>
      <c r="I91" s="15">
        <f t="shared" si="1"/>
        <v>0</v>
      </c>
    </row>
    <row r="92" spans="1:9" x14ac:dyDescent="0.25">
      <c r="A92" s="1">
        <v>85</v>
      </c>
      <c r="B92" s="10" t="s">
        <v>86</v>
      </c>
      <c r="C92" s="12" t="s">
        <v>462</v>
      </c>
      <c r="D92" s="12">
        <v>240853</v>
      </c>
      <c r="E92" s="21"/>
      <c r="F92" s="21"/>
      <c r="G92" s="21"/>
      <c r="H92" s="21"/>
      <c r="I92" s="15">
        <f t="shared" si="1"/>
        <v>0</v>
      </c>
    </row>
    <row r="93" spans="1:9" x14ac:dyDescent="0.25">
      <c r="A93" s="1">
        <v>86</v>
      </c>
      <c r="B93" s="10" t="s">
        <v>87</v>
      </c>
      <c r="C93" s="12" t="s">
        <v>457</v>
      </c>
      <c r="D93" s="12">
        <v>190243</v>
      </c>
      <c r="E93" s="21"/>
      <c r="F93" s="21"/>
      <c r="G93" s="21"/>
      <c r="H93" s="21"/>
      <c r="I93" s="15">
        <f t="shared" si="1"/>
        <v>0</v>
      </c>
    </row>
    <row r="94" spans="1:9" x14ac:dyDescent="0.25">
      <c r="A94" s="1">
        <v>87</v>
      </c>
      <c r="B94" s="10" t="s">
        <v>88</v>
      </c>
      <c r="C94" s="12" t="s">
        <v>457</v>
      </c>
      <c r="D94" s="12">
        <v>196168</v>
      </c>
      <c r="E94" s="21"/>
      <c r="F94" s="21"/>
      <c r="G94" s="21"/>
      <c r="H94" s="21"/>
      <c r="I94" s="15">
        <f t="shared" si="1"/>
        <v>0</v>
      </c>
    </row>
    <row r="95" spans="1:9" x14ac:dyDescent="0.25">
      <c r="A95" s="1">
        <v>88</v>
      </c>
      <c r="B95" s="10" t="s">
        <v>89</v>
      </c>
      <c r="C95" s="12" t="s">
        <v>457</v>
      </c>
      <c r="D95" s="12">
        <v>190256</v>
      </c>
      <c r="E95" s="21"/>
      <c r="F95" s="21"/>
      <c r="G95" s="21"/>
      <c r="H95" s="21"/>
      <c r="I95" s="15">
        <f t="shared" si="1"/>
        <v>0</v>
      </c>
    </row>
    <row r="96" spans="1:9" x14ac:dyDescent="0.25">
      <c r="A96" s="1">
        <v>89</v>
      </c>
      <c r="B96" s="10" t="s">
        <v>90</v>
      </c>
      <c r="C96" s="12" t="s">
        <v>457</v>
      </c>
      <c r="D96" s="12">
        <v>190328</v>
      </c>
      <c r="E96" s="21"/>
      <c r="F96" s="21"/>
      <c r="G96" s="21"/>
      <c r="H96" s="21"/>
      <c r="I96" s="15">
        <f t="shared" si="1"/>
        <v>0</v>
      </c>
    </row>
    <row r="97" spans="1:9" x14ac:dyDescent="0.25">
      <c r="A97" s="1">
        <v>90</v>
      </c>
      <c r="B97" s="10" t="s">
        <v>91</v>
      </c>
      <c r="C97" s="12" t="s">
        <v>470</v>
      </c>
      <c r="D97" s="12">
        <v>320859</v>
      </c>
      <c r="E97" s="21"/>
      <c r="F97" s="21"/>
      <c r="G97" s="21"/>
      <c r="H97" s="21"/>
      <c r="I97" s="15">
        <f t="shared" si="1"/>
        <v>0</v>
      </c>
    </row>
    <row r="98" spans="1:9" x14ac:dyDescent="0.25">
      <c r="A98" s="1">
        <v>91</v>
      </c>
      <c r="B98" s="10" t="s">
        <v>92</v>
      </c>
      <c r="C98" s="12" t="s">
        <v>440</v>
      </c>
      <c r="D98" s="12">
        <v>10805</v>
      </c>
      <c r="E98" s="21"/>
      <c r="F98" s="21"/>
      <c r="G98" s="21"/>
      <c r="H98" s="21"/>
      <c r="I98" s="15">
        <f t="shared" si="1"/>
        <v>0</v>
      </c>
    </row>
    <row r="99" spans="1:9" x14ac:dyDescent="0.25">
      <c r="A99" s="1">
        <v>92</v>
      </c>
      <c r="B99" s="10" t="s">
        <v>93</v>
      </c>
      <c r="C99" s="12" t="s">
        <v>471</v>
      </c>
      <c r="D99" s="12">
        <v>331168</v>
      </c>
      <c r="E99" s="21"/>
      <c r="F99" s="21"/>
      <c r="G99" s="21"/>
      <c r="H99" s="21"/>
      <c r="I99" s="15">
        <f t="shared" si="1"/>
        <v>0</v>
      </c>
    </row>
    <row r="100" spans="1:9" x14ac:dyDescent="0.25">
      <c r="A100" s="1">
        <v>93</v>
      </c>
      <c r="B100" s="10" t="s">
        <v>94</v>
      </c>
      <c r="C100" s="12" t="s">
        <v>481</v>
      </c>
      <c r="D100" s="12">
        <v>430763</v>
      </c>
      <c r="E100" s="21"/>
      <c r="F100" s="21"/>
      <c r="G100" s="21"/>
      <c r="H100" s="21"/>
      <c r="I100" s="15">
        <f t="shared" si="1"/>
        <v>0</v>
      </c>
    </row>
    <row r="101" spans="1:9" x14ac:dyDescent="0.25">
      <c r="A101" s="1">
        <v>94</v>
      </c>
      <c r="B101" s="10" t="s">
        <v>95</v>
      </c>
      <c r="C101" s="12" t="s">
        <v>451</v>
      </c>
      <c r="D101" s="12">
        <v>130699</v>
      </c>
      <c r="E101" s="21"/>
      <c r="F101" s="21"/>
      <c r="G101" s="21"/>
      <c r="H101" s="21"/>
      <c r="I101" s="15">
        <f t="shared" si="1"/>
        <v>0</v>
      </c>
    </row>
    <row r="102" spans="1:9" x14ac:dyDescent="0.25">
      <c r="A102" s="1">
        <v>95</v>
      </c>
      <c r="B102" s="10" t="s">
        <v>96</v>
      </c>
      <c r="C102" s="12" t="s">
        <v>447</v>
      </c>
      <c r="D102" s="12">
        <v>94002</v>
      </c>
      <c r="E102" s="21"/>
      <c r="F102" s="21"/>
      <c r="G102" s="21"/>
      <c r="H102" s="21"/>
      <c r="I102" s="15">
        <f t="shared" si="1"/>
        <v>0</v>
      </c>
    </row>
    <row r="103" spans="1:9" x14ac:dyDescent="0.25">
      <c r="A103" s="1">
        <v>96</v>
      </c>
      <c r="B103" s="10" t="s">
        <v>97</v>
      </c>
      <c r="C103" s="12" t="s">
        <v>487</v>
      </c>
      <c r="D103" s="12">
        <v>500867</v>
      </c>
      <c r="E103" s="21"/>
      <c r="F103" s="21"/>
      <c r="G103" s="21"/>
      <c r="H103" s="21"/>
      <c r="I103" s="15">
        <f t="shared" si="1"/>
        <v>0</v>
      </c>
    </row>
    <row r="104" spans="1:9" x14ac:dyDescent="0.25">
      <c r="A104" s="1">
        <v>97</v>
      </c>
      <c r="B104" s="10" t="s">
        <v>99</v>
      </c>
      <c r="C104" s="12" t="s">
        <v>457</v>
      </c>
      <c r="D104" s="12">
        <v>190280</v>
      </c>
      <c r="E104" s="21"/>
      <c r="F104" s="21"/>
      <c r="G104" s="21"/>
      <c r="H104" s="21"/>
      <c r="I104" s="15">
        <f t="shared" si="1"/>
        <v>0</v>
      </c>
    </row>
    <row r="105" spans="1:9" x14ac:dyDescent="0.25">
      <c r="A105" s="1">
        <v>98</v>
      </c>
      <c r="B105" s="10" t="s">
        <v>98</v>
      </c>
      <c r="C105" s="12" t="s">
        <v>457</v>
      </c>
      <c r="D105" s="12">
        <v>190517</v>
      </c>
      <c r="E105" s="21"/>
      <c r="F105" s="21"/>
      <c r="G105" s="21"/>
      <c r="H105" s="21"/>
      <c r="I105" s="15">
        <f t="shared" si="1"/>
        <v>0</v>
      </c>
    </row>
    <row r="106" spans="1:9" x14ac:dyDescent="0.25">
      <c r="A106" s="1">
        <v>99</v>
      </c>
      <c r="B106" s="10" t="s">
        <v>100</v>
      </c>
      <c r="C106" s="12" t="s">
        <v>442</v>
      </c>
      <c r="D106" s="12">
        <v>40962</v>
      </c>
      <c r="E106" s="21"/>
      <c r="F106" s="21"/>
      <c r="G106" s="21"/>
      <c r="H106" s="21"/>
      <c r="I106" s="15">
        <f t="shared" si="1"/>
        <v>0</v>
      </c>
    </row>
    <row r="107" spans="1:9" x14ac:dyDescent="0.25">
      <c r="A107" s="1">
        <v>100</v>
      </c>
      <c r="B107" s="10" t="s">
        <v>101</v>
      </c>
      <c r="C107" s="12" t="s">
        <v>484</v>
      </c>
      <c r="D107" s="12">
        <v>474007</v>
      </c>
      <c r="E107" s="21"/>
      <c r="F107" s="21"/>
      <c r="G107" s="21"/>
      <c r="H107" s="21"/>
      <c r="I107" s="15">
        <f t="shared" si="1"/>
        <v>0</v>
      </c>
    </row>
    <row r="108" spans="1:9" x14ac:dyDescent="0.25">
      <c r="A108" s="1">
        <v>101</v>
      </c>
      <c r="B108" s="10" t="s">
        <v>102</v>
      </c>
      <c r="C108" s="12" t="s">
        <v>468</v>
      </c>
      <c r="D108" s="12">
        <v>301781</v>
      </c>
      <c r="E108" s="21"/>
      <c r="F108" s="21"/>
      <c r="G108" s="21"/>
      <c r="H108" s="21"/>
      <c r="I108" s="15">
        <f t="shared" si="1"/>
        <v>0</v>
      </c>
    </row>
    <row r="109" spans="1:9" x14ac:dyDescent="0.25">
      <c r="A109" s="1">
        <v>102</v>
      </c>
      <c r="B109" s="10" t="s">
        <v>103</v>
      </c>
      <c r="C109" s="12" t="s">
        <v>475</v>
      </c>
      <c r="D109" s="12">
        <v>370705</v>
      </c>
      <c r="E109" s="21"/>
      <c r="F109" s="21"/>
      <c r="G109" s="21"/>
      <c r="H109" s="21"/>
      <c r="I109" s="15">
        <f t="shared" si="1"/>
        <v>0</v>
      </c>
    </row>
    <row r="110" spans="1:9" x14ac:dyDescent="0.25">
      <c r="A110" s="1">
        <v>103</v>
      </c>
      <c r="B110" s="10" t="s">
        <v>104</v>
      </c>
      <c r="C110" s="12" t="s">
        <v>442</v>
      </c>
      <c r="D110" s="12">
        <v>40875</v>
      </c>
      <c r="E110" s="21"/>
      <c r="F110" s="21"/>
      <c r="G110" s="21"/>
      <c r="H110" s="21"/>
      <c r="I110" s="15">
        <f t="shared" si="1"/>
        <v>0</v>
      </c>
    </row>
    <row r="111" spans="1:9" x14ac:dyDescent="0.25">
      <c r="A111" s="1">
        <v>104</v>
      </c>
      <c r="B111" s="10" t="s">
        <v>105</v>
      </c>
      <c r="C111" s="12" t="s">
        <v>457</v>
      </c>
      <c r="D111" s="12">
        <v>190298</v>
      </c>
      <c r="E111" s="21"/>
      <c r="F111" s="21"/>
      <c r="G111" s="21"/>
      <c r="H111" s="21"/>
      <c r="I111" s="15">
        <f t="shared" si="1"/>
        <v>0</v>
      </c>
    </row>
    <row r="112" spans="1:9" x14ac:dyDescent="0.25">
      <c r="A112" s="1">
        <v>105</v>
      </c>
      <c r="B112" s="10" t="s">
        <v>106</v>
      </c>
      <c r="C112" s="12" t="s">
        <v>468</v>
      </c>
      <c r="D112" s="12">
        <v>301175</v>
      </c>
      <c r="E112" s="21"/>
      <c r="F112" s="21"/>
      <c r="G112" s="21"/>
      <c r="H112" s="21"/>
      <c r="I112" s="15">
        <f t="shared" si="1"/>
        <v>0</v>
      </c>
    </row>
    <row r="113" spans="1:9" x14ac:dyDescent="0.25">
      <c r="A113" s="1">
        <v>106</v>
      </c>
      <c r="B113" s="10" t="s">
        <v>107</v>
      </c>
      <c r="C113" s="12" t="s">
        <v>461</v>
      </c>
      <c r="D113" s="12">
        <v>230949</v>
      </c>
      <c r="E113" s="21"/>
      <c r="F113" s="21"/>
      <c r="G113" s="21"/>
      <c r="H113" s="21"/>
      <c r="I113" s="15">
        <f t="shared" si="1"/>
        <v>0</v>
      </c>
    </row>
    <row r="114" spans="1:9" x14ac:dyDescent="0.25">
      <c r="A114" s="1">
        <v>107</v>
      </c>
      <c r="B114" s="10" t="s">
        <v>108</v>
      </c>
      <c r="C114" s="12" t="s">
        <v>440</v>
      </c>
      <c r="D114" s="12">
        <v>14034</v>
      </c>
      <c r="E114" s="21"/>
      <c r="F114" s="21"/>
      <c r="G114" s="21"/>
      <c r="H114" s="21"/>
      <c r="I114" s="15">
        <f t="shared" si="1"/>
        <v>0</v>
      </c>
    </row>
    <row r="115" spans="1:9" x14ac:dyDescent="0.25">
      <c r="A115" s="1">
        <v>108</v>
      </c>
      <c r="B115" s="10" t="s">
        <v>109</v>
      </c>
      <c r="C115" s="12" t="s">
        <v>478</v>
      </c>
      <c r="D115" s="12">
        <v>400480</v>
      </c>
      <c r="E115" s="21"/>
      <c r="F115" s="21"/>
      <c r="G115" s="21"/>
      <c r="H115" s="21"/>
      <c r="I115" s="15">
        <f t="shared" si="1"/>
        <v>0</v>
      </c>
    </row>
    <row r="116" spans="1:9" x14ac:dyDescent="0.25">
      <c r="A116" s="1">
        <v>109</v>
      </c>
      <c r="B116" s="10" t="s">
        <v>110</v>
      </c>
      <c r="C116" s="12" t="s">
        <v>448</v>
      </c>
      <c r="D116" s="12">
        <v>104089</v>
      </c>
      <c r="E116" s="21"/>
      <c r="F116" s="21"/>
      <c r="G116" s="21"/>
      <c r="H116" s="21"/>
      <c r="I116" s="15">
        <f t="shared" si="1"/>
        <v>0</v>
      </c>
    </row>
    <row r="117" spans="1:9" x14ac:dyDescent="0.25">
      <c r="A117" s="1">
        <v>110</v>
      </c>
      <c r="B117" s="10" t="s">
        <v>111</v>
      </c>
      <c r="C117" s="12" t="s">
        <v>448</v>
      </c>
      <c r="D117" s="12">
        <v>105029</v>
      </c>
      <c r="E117" s="21"/>
      <c r="F117" s="21"/>
      <c r="G117" s="21"/>
      <c r="H117" s="21"/>
      <c r="I117" s="15">
        <f t="shared" si="1"/>
        <v>0</v>
      </c>
    </row>
    <row r="118" spans="1:9" x14ac:dyDescent="0.25">
      <c r="A118" s="1">
        <v>111</v>
      </c>
      <c r="B118" s="10" t="s">
        <v>112</v>
      </c>
      <c r="C118" s="12" t="s">
        <v>448</v>
      </c>
      <c r="D118" s="12">
        <v>104047</v>
      </c>
      <c r="E118" s="21"/>
      <c r="F118" s="21"/>
      <c r="G118" s="21"/>
      <c r="H118" s="21"/>
      <c r="I118" s="15">
        <f t="shared" si="1"/>
        <v>0</v>
      </c>
    </row>
    <row r="119" spans="1:9" x14ac:dyDescent="0.25">
      <c r="A119" s="1">
        <v>112</v>
      </c>
      <c r="B119" s="10" t="s">
        <v>113</v>
      </c>
      <c r="C119" s="12" t="s">
        <v>468</v>
      </c>
      <c r="D119" s="12">
        <v>301283</v>
      </c>
      <c r="E119" s="21"/>
      <c r="F119" s="21"/>
      <c r="G119" s="21"/>
      <c r="H119" s="21"/>
      <c r="I119" s="15">
        <f t="shared" si="1"/>
        <v>0</v>
      </c>
    </row>
    <row r="120" spans="1:9" x14ac:dyDescent="0.25">
      <c r="A120" s="1">
        <v>113</v>
      </c>
      <c r="B120" s="10" t="s">
        <v>114</v>
      </c>
      <c r="C120" s="12" t="s">
        <v>457</v>
      </c>
      <c r="D120" s="12">
        <v>190315</v>
      </c>
      <c r="E120" s="21"/>
      <c r="F120" s="21"/>
      <c r="G120" s="21"/>
      <c r="H120" s="21"/>
      <c r="I120" s="15">
        <f t="shared" si="1"/>
        <v>0</v>
      </c>
    </row>
    <row r="121" spans="1:9" x14ac:dyDescent="0.25">
      <c r="A121" s="1">
        <v>114</v>
      </c>
      <c r="B121" s="10" t="s">
        <v>115</v>
      </c>
      <c r="C121" s="12" t="s">
        <v>457</v>
      </c>
      <c r="D121" s="12">
        <v>190317</v>
      </c>
      <c r="E121" s="21"/>
      <c r="F121" s="21"/>
      <c r="G121" s="21"/>
      <c r="H121" s="21"/>
      <c r="I121" s="15">
        <f t="shared" si="1"/>
        <v>0</v>
      </c>
    </row>
    <row r="122" spans="1:9" x14ac:dyDescent="0.25">
      <c r="A122" s="1">
        <v>115</v>
      </c>
      <c r="B122" s="10" t="s">
        <v>116</v>
      </c>
      <c r="C122" s="12" t="s">
        <v>465</v>
      </c>
      <c r="D122" s="12">
        <v>270777</v>
      </c>
      <c r="E122" s="21"/>
      <c r="F122" s="21"/>
      <c r="G122" s="21"/>
      <c r="H122" s="21"/>
      <c r="I122" s="15">
        <f t="shared" si="1"/>
        <v>0</v>
      </c>
    </row>
    <row r="123" spans="1:9" x14ac:dyDescent="0.25">
      <c r="A123" s="1">
        <v>116</v>
      </c>
      <c r="B123" s="10" t="s">
        <v>117</v>
      </c>
      <c r="C123" s="12" t="s">
        <v>457</v>
      </c>
      <c r="D123" s="12">
        <v>190323</v>
      </c>
      <c r="E123" s="21"/>
      <c r="F123" s="21"/>
      <c r="G123" s="21"/>
      <c r="H123" s="21"/>
      <c r="I123" s="15">
        <f t="shared" si="1"/>
        <v>0</v>
      </c>
    </row>
    <row r="124" spans="1:9" x14ac:dyDescent="0.25">
      <c r="A124" s="1">
        <v>117</v>
      </c>
      <c r="B124" s="10" t="s">
        <v>118</v>
      </c>
      <c r="C124" s="12" t="s">
        <v>457</v>
      </c>
      <c r="D124" s="12">
        <v>190522</v>
      </c>
      <c r="E124" s="21"/>
      <c r="F124" s="21"/>
      <c r="G124" s="21"/>
      <c r="H124" s="21"/>
      <c r="I124" s="15">
        <f t="shared" si="1"/>
        <v>0</v>
      </c>
    </row>
    <row r="125" spans="1:9" x14ac:dyDescent="0.25">
      <c r="A125" s="1">
        <v>118</v>
      </c>
      <c r="B125" s="10" t="s">
        <v>119</v>
      </c>
      <c r="C125" s="12" t="s">
        <v>449</v>
      </c>
      <c r="D125" s="12">
        <v>110889</v>
      </c>
      <c r="E125" s="21"/>
      <c r="F125" s="21"/>
      <c r="G125" s="21"/>
      <c r="H125" s="21"/>
      <c r="I125" s="15">
        <f t="shared" si="1"/>
        <v>0</v>
      </c>
    </row>
    <row r="126" spans="1:9" x14ac:dyDescent="0.25">
      <c r="A126" s="1">
        <v>119</v>
      </c>
      <c r="B126" s="10" t="s">
        <v>120</v>
      </c>
      <c r="C126" s="12" t="s">
        <v>480</v>
      </c>
      <c r="D126" s="12">
        <v>420483</v>
      </c>
      <c r="E126" s="21"/>
      <c r="F126" s="21"/>
      <c r="G126" s="21"/>
      <c r="H126" s="21"/>
      <c r="I126" s="15">
        <f t="shared" si="1"/>
        <v>0</v>
      </c>
    </row>
    <row r="127" spans="1:9" x14ac:dyDescent="0.25">
      <c r="A127" s="1">
        <v>120</v>
      </c>
      <c r="B127" s="10" t="s">
        <v>121</v>
      </c>
      <c r="C127" s="12" t="s">
        <v>453</v>
      </c>
      <c r="D127" s="12">
        <v>150775</v>
      </c>
      <c r="E127" s="21"/>
      <c r="F127" s="21"/>
      <c r="G127" s="21"/>
      <c r="H127" s="21"/>
      <c r="I127" s="15">
        <f t="shared" si="1"/>
        <v>0</v>
      </c>
    </row>
    <row r="128" spans="1:9" x14ac:dyDescent="0.25">
      <c r="A128" s="1">
        <v>121</v>
      </c>
      <c r="B128" s="10" t="s">
        <v>122</v>
      </c>
      <c r="C128" s="12" t="s">
        <v>457</v>
      </c>
      <c r="D128" s="12">
        <v>190392</v>
      </c>
      <c r="E128" s="21"/>
      <c r="F128" s="21"/>
      <c r="G128" s="21"/>
      <c r="H128" s="21"/>
      <c r="I128" s="15">
        <f t="shared" si="1"/>
        <v>0</v>
      </c>
    </row>
    <row r="129" spans="1:9" x14ac:dyDescent="0.25">
      <c r="A129" s="1">
        <v>122</v>
      </c>
      <c r="B129" s="10" t="s">
        <v>123</v>
      </c>
      <c r="C129" s="12" t="s">
        <v>481</v>
      </c>
      <c r="D129" s="12">
        <v>430779</v>
      </c>
      <c r="E129" s="21"/>
      <c r="F129" s="21"/>
      <c r="G129" s="21"/>
      <c r="H129" s="21"/>
      <c r="I129" s="15">
        <f t="shared" si="1"/>
        <v>0</v>
      </c>
    </row>
    <row r="130" spans="1:9" x14ac:dyDescent="0.25">
      <c r="A130" s="1">
        <v>123</v>
      </c>
      <c r="B130" s="10" t="s">
        <v>124</v>
      </c>
      <c r="C130" s="12" t="s">
        <v>457</v>
      </c>
      <c r="D130" s="12">
        <v>190352</v>
      </c>
      <c r="E130" s="21"/>
      <c r="F130" s="21"/>
      <c r="G130" s="21"/>
      <c r="H130" s="21"/>
      <c r="I130" s="15">
        <f t="shared" si="1"/>
        <v>0</v>
      </c>
    </row>
    <row r="131" spans="1:9" x14ac:dyDescent="0.25">
      <c r="A131" s="1">
        <v>124</v>
      </c>
      <c r="B131" s="10" t="s">
        <v>125</v>
      </c>
      <c r="C131" s="12" t="s">
        <v>475</v>
      </c>
      <c r="D131" s="12">
        <v>370714</v>
      </c>
      <c r="E131" s="21"/>
      <c r="F131" s="21"/>
      <c r="G131" s="21"/>
      <c r="H131" s="21"/>
      <c r="I131" s="15">
        <f t="shared" si="1"/>
        <v>0</v>
      </c>
    </row>
    <row r="132" spans="1:9" x14ac:dyDescent="0.25">
      <c r="A132" s="1">
        <v>125</v>
      </c>
      <c r="B132" s="10" t="s">
        <v>126</v>
      </c>
      <c r="C132" s="12" t="s">
        <v>454</v>
      </c>
      <c r="D132" s="12">
        <v>160725</v>
      </c>
      <c r="E132" s="21"/>
      <c r="F132" s="21"/>
      <c r="G132" s="21"/>
      <c r="H132" s="21"/>
      <c r="I132" s="15">
        <f t="shared" si="1"/>
        <v>0</v>
      </c>
    </row>
    <row r="133" spans="1:9" x14ac:dyDescent="0.25">
      <c r="A133" s="1">
        <v>126</v>
      </c>
      <c r="B133" s="10" t="s">
        <v>127</v>
      </c>
      <c r="C133" s="12" t="s">
        <v>473</v>
      </c>
      <c r="D133" s="12">
        <v>350784</v>
      </c>
      <c r="E133" s="21"/>
      <c r="F133" s="21"/>
      <c r="G133" s="21"/>
      <c r="H133" s="21"/>
      <c r="I133" s="15">
        <f t="shared" si="1"/>
        <v>0</v>
      </c>
    </row>
    <row r="134" spans="1:9" x14ac:dyDescent="0.25">
      <c r="A134" s="1">
        <v>127</v>
      </c>
      <c r="B134" s="10" t="s">
        <v>128</v>
      </c>
      <c r="C134" s="12" t="s">
        <v>486</v>
      </c>
      <c r="D134" s="12">
        <v>490964</v>
      </c>
      <c r="E134" s="21"/>
      <c r="F134" s="21"/>
      <c r="G134" s="21"/>
      <c r="H134" s="21"/>
      <c r="I134" s="15">
        <f t="shared" si="1"/>
        <v>0</v>
      </c>
    </row>
    <row r="135" spans="1:9" x14ac:dyDescent="0.25">
      <c r="A135" s="1">
        <v>128</v>
      </c>
      <c r="B135" s="10" t="s">
        <v>129</v>
      </c>
      <c r="C135" s="12" t="s">
        <v>468</v>
      </c>
      <c r="D135" s="12">
        <v>304159</v>
      </c>
      <c r="E135" s="21"/>
      <c r="F135" s="21"/>
      <c r="G135" s="21"/>
      <c r="H135" s="21"/>
      <c r="I135" s="15">
        <f t="shared" si="1"/>
        <v>0</v>
      </c>
    </row>
    <row r="136" spans="1:9" x14ac:dyDescent="0.25">
      <c r="A136" s="1">
        <v>129</v>
      </c>
      <c r="B136" s="10" t="s">
        <v>130</v>
      </c>
      <c r="C136" s="12" t="s">
        <v>453</v>
      </c>
      <c r="D136" s="12">
        <v>154022</v>
      </c>
      <c r="E136" s="21"/>
      <c r="F136" s="21"/>
      <c r="G136" s="21"/>
      <c r="H136" s="21"/>
      <c r="I136" s="15">
        <f t="shared" si="1"/>
        <v>0</v>
      </c>
    </row>
    <row r="137" spans="1:9" x14ac:dyDescent="0.25">
      <c r="A137" s="1">
        <v>130</v>
      </c>
      <c r="B137" s="10" t="s">
        <v>131</v>
      </c>
      <c r="C137" s="12" t="s">
        <v>468</v>
      </c>
      <c r="D137" s="12">
        <v>304079</v>
      </c>
      <c r="E137" s="21"/>
      <c r="F137" s="21"/>
      <c r="G137" s="21"/>
      <c r="H137" s="21"/>
      <c r="I137" s="15">
        <f t="shared" ref="I137:I200" si="2">SUM(E137:H137)</f>
        <v>0</v>
      </c>
    </row>
    <row r="138" spans="1:9" x14ac:dyDescent="0.25">
      <c r="A138" s="1">
        <v>131</v>
      </c>
      <c r="B138" s="10" t="s">
        <v>132</v>
      </c>
      <c r="C138" s="12" t="s">
        <v>457</v>
      </c>
      <c r="D138" s="12">
        <v>190176</v>
      </c>
      <c r="E138" s="21"/>
      <c r="F138" s="21"/>
      <c r="G138" s="21"/>
      <c r="H138" s="21"/>
      <c r="I138" s="15">
        <f t="shared" si="2"/>
        <v>0</v>
      </c>
    </row>
    <row r="139" spans="1:9" x14ac:dyDescent="0.25">
      <c r="A139" s="1">
        <v>132</v>
      </c>
      <c r="B139" s="10" t="s">
        <v>133</v>
      </c>
      <c r="C139" s="12" t="s">
        <v>471</v>
      </c>
      <c r="D139" s="12">
        <v>331194</v>
      </c>
      <c r="E139" s="21"/>
      <c r="F139" s="21"/>
      <c r="G139" s="21"/>
      <c r="H139" s="21"/>
      <c r="I139" s="15">
        <f t="shared" si="2"/>
        <v>0</v>
      </c>
    </row>
    <row r="140" spans="1:9" x14ac:dyDescent="0.25">
      <c r="A140" s="1">
        <v>133</v>
      </c>
      <c r="B140" s="10" t="s">
        <v>134</v>
      </c>
      <c r="C140" s="12" t="s">
        <v>457</v>
      </c>
      <c r="D140" s="12">
        <v>190949</v>
      </c>
      <c r="E140" s="21"/>
      <c r="F140" s="21"/>
      <c r="G140" s="21"/>
      <c r="H140" s="21"/>
      <c r="I140" s="15">
        <f t="shared" si="2"/>
        <v>0</v>
      </c>
    </row>
    <row r="141" spans="1:9" x14ac:dyDescent="0.25">
      <c r="A141" s="1">
        <v>134</v>
      </c>
      <c r="B141" s="10" t="s">
        <v>135</v>
      </c>
      <c r="C141" s="12" t="s">
        <v>472</v>
      </c>
      <c r="D141" s="12">
        <v>344021</v>
      </c>
      <c r="E141" s="21"/>
      <c r="F141" s="21"/>
      <c r="G141" s="21"/>
      <c r="H141" s="21"/>
      <c r="I141" s="15">
        <f t="shared" si="2"/>
        <v>0</v>
      </c>
    </row>
    <row r="142" spans="1:9" x14ac:dyDescent="0.25">
      <c r="A142" s="1">
        <v>135</v>
      </c>
      <c r="B142" s="10" t="s">
        <v>136</v>
      </c>
      <c r="C142" s="12" t="s">
        <v>474</v>
      </c>
      <c r="D142" s="12">
        <v>362041</v>
      </c>
      <c r="E142" s="21"/>
      <c r="F142" s="21"/>
      <c r="G142" s="21"/>
      <c r="H142" s="21"/>
      <c r="I142" s="15">
        <f t="shared" si="2"/>
        <v>0</v>
      </c>
    </row>
    <row r="143" spans="1:9" x14ac:dyDescent="0.25">
      <c r="A143" s="1">
        <v>136</v>
      </c>
      <c r="B143" s="10" t="s">
        <v>137</v>
      </c>
      <c r="C143" s="12" t="s">
        <v>468</v>
      </c>
      <c r="D143" s="12">
        <v>301205</v>
      </c>
      <c r="E143" s="21"/>
      <c r="F143" s="21"/>
      <c r="G143" s="21"/>
      <c r="H143" s="21"/>
      <c r="I143" s="15">
        <f t="shared" si="2"/>
        <v>0</v>
      </c>
    </row>
    <row r="144" spans="1:9" x14ac:dyDescent="0.25">
      <c r="A144" s="1">
        <v>137</v>
      </c>
      <c r="B144" s="10" t="s">
        <v>138</v>
      </c>
      <c r="C144" s="12" t="s">
        <v>457</v>
      </c>
      <c r="D144" s="12">
        <v>190380</v>
      </c>
      <c r="E144" s="21"/>
      <c r="F144" s="21"/>
      <c r="G144" s="21"/>
      <c r="H144" s="21"/>
      <c r="I144" s="15">
        <f t="shared" si="2"/>
        <v>0</v>
      </c>
    </row>
    <row r="145" spans="1:9" x14ac:dyDescent="0.25">
      <c r="A145" s="1">
        <v>138</v>
      </c>
      <c r="B145" s="10" t="s">
        <v>139</v>
      </c>
      <c r="C145" s="12" t="s">
        <v>457</v>
      </c>
      <c r="D145" s="12">
        <v>190382</v>
      </c>
      <c r="E145" s="21"/>
      <c r="F145" s="21"/>
      <c r="G145" s="21"/>
      <c r="H145" s="21"/>
      <c r="I145" s="15">
        <f t="shared" si="2"/>
        <v>0</v>
      </c>
    </row>
    <row r="146" spans="1:9" x14ac:dyDescent="0.25">
      <c r="A146" s="1">
        <v>139</v>
      </c>
      <c r="B146" s="10" t="s">
        <v>140</v>
      </c>
      <c r="C146" s="12" t="s">
        <v>468</v>
      </c>
      <c r="D146" s="12">
        <v>301209</v>
      </c>
      <c r="E146" s="21"/>
      <c r="F146" s="21"/>
      <c r="G146" s="21"/>
      <c r="H146" s="21"/>
      <c r="I146" s="15">
        <f t="shared" si="2"/>
        <v>0</v>
      </c>
    </row>
    <row r="147" spans="1:9" x14ac:dyDescent="0.25">
      <c r="A147" s="1">
        <v>140</v>
      </c>
      <c r="B147" s="10" t="s">
        <v>141</v>
      </c>
      <c r="C147" s="12" t="s">
        <v>457</v>
      </c>
      <c r="D147" s="12">
        <v>190400</v>
      </c>
      <c r="E147" s="21"/>
      <c r="F147" s="21"/>
      <c r="G147" s="21"/>
      <c r="H147" s="21"/>
      <c r="I147" s="15">
        <f t="shared" si="2"/>
        <v>0</v>
      </c>
    </row>
    <row r="148" spans="1:9" x14ac:dyDescent="0.25">
      <c r="A148" s="1">
        <v>141</v>
      </c>
      <c r="B148" s="10" t="s">
        <v>142</v>
      </c>
      <c r="C148" s="12" t="s">
        <v>470</v>
      </c>
      <c r="D148" s="12">
        <v>320874</v>
      </c>
      <c r="E148" s="21"/>
      <c r="F148" s="21"/>
      <c r="G148" s="21"/>
      <c r="H148" s="21"/>
      <c r="I148" s="15">
        <f t="shared" si="2"/>
        <v>0</v>
      </c>
    </row>
    <row r="149" spans="1:9" x14ac:dyDescent="0.25">
      <c r="A149" s="1">
        <v>142</v>
      </c>
      <c r="B149" s="10" t="s">
        <v>143</v>
      </c>
      <c r="C149" s="12" t="s">
        <v>468</v>
      </c>
      <c r="D149" s="12">
        <v>304045</v>
      </c>
      <c r="E149" s="21"/>
      <c r="F149" s="21"/>
      <c r="G149" s="21"/>
      <c r="H149" s="21"/>
      <c r="I149" s="15">
        <f t="shared" si="2"/>
        <v>0</v>
      </c>
    </row>
    <row r="150" spans="1:9" x14ac:dyDescent="0.25">
      <c r="A150" s="1">
        <v>143</v>
      </c>
      <c r="B150" s="10" t="s">
        <v>144</v>
      </c>
      <c r="C150" s="12" t="s">
        <v>450</v>
      </c>
      <c r="D150" s="12">
        <v>121031</v>
      </c>
      <c r="E150" s="21"/>
      <c r="F150" s="21"/>
      <c r="G150" s="21"/>
      <c r="H150" s="21"/>
      <c r="I150" s="15">
        <f t="shared" si="2"/>
        <v>0</v>
      </c>
    </row>
    <row r="151" spans="1:9" x14ac:dyDescent="0.25">
      <c r="A151" s="1">
        <v>144</v>
      </c>
      <c r="B151" s="10" t="s">
        <v>145</v>
      </c>
      <c r="C151" s="12" t="s">
        <v>476</v>
      </c>
      <c r="D151" s="12">
        <v>380842</v>
      </c>
      <c r="E151" s="21"/>
      <c r="F151" s="21"/>
      <c r="G151" s="21"/>
      <c r="H151" s="21"/>
      <c r="I151" s="15">
        <f t="shared" si="2"/>
        <v>0</v>
      </c>
    </row>
    <row r="152" spans="1:9" x14ac:dyDescent="0.25">
      <c r="A152" s="1">
        <v>145</v>
      </c>
      <c r="B152" s="10" t="s">
        <v>146</v>
      </c>
      <c r="C152" s="12" t="s">
        <v>460</v>
      </c>
      <c r="D152" s="12">
        <v>220733</v>
      </c>
      <c r="E152" s="21"/>
      <c r="F152" s="21"/>
      <c r="G152" s="21"/>
      <c r="H152" s="21"/>
      <c r="I152" s="15">
        <f t="shared" si="2"/>
        <v>0</v>
      </c>
    </row>
    <row r="153" spans="1:9" x14ac:dyDescent="0.25">
      <c r="A153" s="1">
        <v>146</v>
      </c>
      <c r="B153" s="10" t="s">
        <v>147</v>
      </c>
      <c r="C153" s="12" t="s">
        <v>471</v>
      </c>
      <c r="D153" s="12">
        <v>331216</v>
      </c>
      <c r="E153" s="21"/>
      <c r="F153" s="21"/>
      <c r="G153" s="21"/>
      <c r="H153" s="21"/>
      <c r="I153" s="15">
        <f t="shared" si="2"/>
        <v>0</v>
      </c>
    </row>
    <row r="154" spans="1:9" x14ac:dyDescent="0.25">
      <c r="A154" s="1">
        <v>147</v>
      </c>
      <c r="B154" s="10" t="s">
        <v>148</v>
      </c>
      <c r="C154" s="12" t="s">
        <v>445</v>
      </c>
      <c r="D154" s="12">
        <v>74039</v>
      </c>
      <c r="E154" s="21"/>
      <c r="F154" s="21"/>
      <c r="G154" s="21"/>
      <c r="H154" s="21"/>
      <c r="I154" s="15">
        <f t="shared" si="2"/>
        <v>0</v>
      </c>
    </row>
    <row r="155" spans="1:9" x14ac:dyDescent="0.25">
      <c r="A155" s="1">
        <v>148</v>
      </c>
      <c r="B155" s="10" t="s">
        <v>149</v>
      </c>
      <c r="C155" s="12" t="s">
        <v>445</v>
      </c>
      <c r="D155" s="12">
        <v>71018</v>
      </c>
      <c r="E155" s="21"/>
      <c r="F155" s="21"/>
      <c r="G155" s="21"/>
      <c r="H155" s="21"/>
      <c r="I155" s="15">
        <f t="shared" si="2"/>
        <v>0</v>
      </c>
    </row>
    <row r="156" spans="1:9" x14ac:dyDescent="0.25">
      <c r="A156" s="1">
        <v>149</v>
      </c>
      <c r="B156" s="10" t="s">
        <v>150</v>
      </c>
      <c r="C156" s="12" t="s">
        <v>445</v>
      </c>
      <c r="D156" s="12">
        <v>70988</v>
      </c>
      <c r="E156" s="21"/>
      <c r="F156" s="21"/>
      <c r="G156" s="21"/>
      <c r="H156" s="21"/>
      <c r="I156" s="15">
        <f t="shared" si="2"/>
        <v>0</v>
      </c>
    </row>
    <row r="157" spans="1:9" x14ac:dyDescent="0.25">
      <c r="A157" s="1">
        <v>150</v>
      </c>
      <c r="B157" s="10" t="s">
        <v>151</v>
      </c>
      <c r="C157" s="12" t="s">
        <v>475</v>
      </c>
      <c r="D157" s="12">
        <v>370730</v>
      </c>
      <c r="E157" s="21"/>
      <c r="F157" s="21"/>
      <c r="G157" s="21"/>
      <c r="H157" s="21"/>
      <c r="I157" s="15">
        <f t="shared" si="2"/>
        <v>0</v>
      </c>
    </row>
    <row r="158" spans="1:9" x14ac:dyDescent="0.25">
      <c r="A158" s="1">
        <v>151</v>
      </c>
      <c r="B158" s="10" t="s">
        <v>152</v>
      </c>
      <c r="C158" s="12" t="s">
        <v>445</v>
      </c>
      <c r="D158" s="12">
        <v>71010</v>
      </c>
      <c r="E158" s="21"/>
      <c r="F158" s="21"/>
      <c r="G158" s="21"/>
      <c r="H158" s="21"/>
      <c r="I158" s="15">
        <f t="shared" si="2"/>
        <v>0</v>
      </c>
    </row>
    <row r="159" spans="1:9" x14ac:dyDescent="0.25">
      <c r="A159" s="1">
        <v>152</v>
      </c>
      <c r="B159" s="10" t="s">
        <v>153</v>
      </c>
      <c r="C159" s="12" t="s">
        <v>457</v>
      </c>
      <c r="D159" s="12">
        <v>196035</v>
      </c>
      <c r="E159" s="21"/>
      <c r="F159" s="21"/>
      <c r="G159" s="21"/>
      <c r="H159" s="21"/>
      <c r="I159" s="15">
        <f t="shared" si="2"/>
        <v>0</v>
      </c>
    </row>
    <row r="160" spans="1:9" x14ac:dyDescent="0.25">
      <c r="A160" s="1">
        <v>153</v>
      </c>
      <c r="B160" s="10" t="s">
        <v>154</v>
      </c>
      <c r="C160" s="12" t="s">
        <v>481</v>
      </c>
      <c r="D160" s="12">
        <v>431506</v>
      </c>
      <c r="E160" s="21"/>
      <c r="F160" s="21"/>
      <c r="G160" s="21"/>
      <c r="H160" s="21"/>
      <c r="I160" s="15">
        <f t="shared" si="2"/>
        <v>0</v>
      </c>
    </row>
    <row r="161" spans="1:9" x14ac:dyDescent="0.25">
      <c r="A161" s="1">
        <v>154</v>
      </c>
      <c r="B161" s="10" t="s">
        <v>155</v>
      </c>
      <c r="C161" s="12" t="s">
        <v>468</v>
      </c>
      <c r="D161" s="12">
        <v>301132</v>
      </c>
      <c r="E161" s="21"/>
      <c r="F161" s="21"/>
      <c r="G161" s="21"/>
      <c r="H161" s="21"/>
      <c r="I161" s="15">
        <f t="shared" si="2"/>
        <v>0</v>
      </c>
    </row>
    <row r="162" spans="1:9" x14ac:dyDescent="0.25">
      <c r="A162" s="1">
        <v>155</v>
      </c>
      <c r="B162" s="10" t="s">
        <v>156</v>
      </c>
      <c r="C162" s="12" t="s">
        <v>457</v>
      </c>
      <c r="D162" s="12">
        <v>190430</v>
      </c>
      <c r="E162" s="21"/>
      <c r="F162" s="21"/>
      <c r="G162" s="21"/>
      <c r="H162" s="21"/>
      <c r="I162" s="15">
        <f t="shared" si="2"/>
        <v>0</v>
      </c>
    </row>
    <row r="163" spans="1:9" x14ac:dyDescent="0.25">
      <c r="A163" s="1">
        <v>156</v>
      </c>
      <c r="B163" s="10" t="s">
        <v>157</v>
      </c>
      <c r="C163" s="12" t="s">
        <v>474</v>
      </c>
      <c r="D163" s="12">
        <v>361223</v>
      </c>
      <c r="E163" s="21"/>
      <c r="F163" s="21"/>
      <c r="G163" s="21"/>
      <c r="H163" s="21"/>
      <c r="I163" s="15">
        <f t="shared" si="2"/>
        <v>0</v>
      </c>
    </row>
    <row r="164" spans="1:9" x14ac:dyDescent="0.25">
      <c r="A164" s="1">
        <v>157</v>
      </c>
      <c r="B164" s="10" t="s">
        <v>158</v>
      </c>
      <c r="C164" s="12" t="s">
        <v>448</v>
      </c>
      <c r="D164" s="12">
        <v>104062</v>
      </c>
      <c r="E164" s="21"/>
      <c r="F164" s="21"/>
      <c r="G164" s="21"/>
      <c r="H164" s="21"/>
      <c r="I164" s="15">
        <f t="shared" si="2"/>
        <v>0</v>
      </c>
    </row>
    <row r="165" spans="1:9" x14ac:dyDescent="0.25">
      <c r="A165" s="1">
        <v>158</v>
      </c>
      <c r="B165" s="10" t="s">
        <v>159</v>
      </c>
      <c r="C165" s="12" t="s">
        <v>476</v>
      </c>
      <c r="D165" s="12">
        <v>380857</v>
      </c>
      <c r="E165" s="21"/>
      <c r="F165" s="21"/>
      <c r="G165" s="21"/>
      <c r="H165" s="21"/>
      <c r="I165" s="15">
        <f t="shared" si="2"/>
        <v>0</v>
      </c>
    </row>
    <row r="166" spans="1:9" x14ac:dyDescent="0.25">
      <c r="A166" s="1">
        <v>159</v>
      </c>
      <c r="B166" s="10" t="s">
        <v>160</v>
      </c>
      <c r="C166" s="12" t="s">
        <v>457</v>
      </c>
      <c r="D166" s="12">
        <v>190431</v>
      </c>
      <c r="E166" s="21"/>
      <c r="F166" s="21"/>
      <c r="G166" s="21"/>
      <c r="H166" s="21"/>
      <c r="I166" s="15">
        <f t="shared" si="2"/>
        <v>0</v>
      </c>
    </row>
    <row r="167" spans="1:9" x14ac:dyDescent="0.25">
      <c r="A167" s="1">
        <v>160</v>
      </c>
      <c r="B167" s="10" t="s">
        <v>161</v>
      </c>
      <c r="C167" s="12" t="s">
        <v>440</v>
      </c>
      <c r="D167" s="12">
        <v>10858</v>
      </c>
      <c r="E167" s="21"/>
      <c r="F167" s="21"/>
      <c r="G167" s="21"/>
      <c r="H167" s="21"/>
      <c r="I167" s="15">
        <f t="shared" si="2"/>
        <v>0</v>
      </c>
    </row>
    <row r="168" spans="1:9" x14ac:dyDescent="0.25">
      <c r="A168" s="1">
        <v>161</v>
      </c>
      <c r="B168" s="10" t="s">
        <v>162</v>
      </c>
      <c r="C168" s="12" t="s">
        <v>457</v>
      </c>
      <c r="D168" s="12">
        <v>190432</v>
      </c>
      <c r="E168" s="21"/>
      <c r="F168" s="21"/>
      <c r="G168" s="21"/>
      <c r="H168" s="21"/>
      <c r="I168" s="15">
        <f t="shared" si="2"/>
        <v>0</v>
      </c>
    </row>
    <row r="169" spans="1:9" x14ac:dyDescent="0.25">
      <c r="A169" s="1">
        <v>162</v>
      </c>
      <c r="B169" s="10" t="s">
        <v>163</v>
      </c>
      <c r="C169" s="12" t="s">
        <v>479</v>
      </c>
      <c r="D169" s="12">
        <v>410804</v>
      </c>
      <c r="E169" s="21"/>
      <c r="F169" s="21"/>
      <c r="G169" s="21"/>
      <c r="H169" s="21"/>
      <c r="I169" s="15">
        <f t="shared" si="2"/>
        <v>0</v>
      </c>
    </row>
    <row r="170" spans="1:9" x14ac:dyDescent="0.25">
      <c r="A170" s="1">
        <v>163</v>
      </c>
      <c r="B170" s="10" t="s">
        <v>164</v>
      </c>
      <c r="C170" s="12" t="s">
        <v>445</v>
      </c>
      <c r="D170" s="12">
        <v>70991</v>
      </c>
      <c r="E170" s="21"/>
      <c r="F170" s="21"/>
      <c r="G170" s="21"/>
      <c r="H170" s="21"/>
      <c r="I170" s="15">
        <f t="shared" si="2"/>
        <v>0</v>
      </c>
    </row>
    <row r="171" spans="1:9" x14ac:dyDescent="0.25">
      <c r="A171" s="1">
        <v>164</v>
      </c>
      <c r="B171" s="10" t="s">
        <v>165</v>
      </c>
      <c r="C171" s="12" t="s">
        <v>471</v>
      </c>
      <c r="D171" s="12">
        <v>334025</v>
      </c>
      <c r="E171" s="21"/>
      <c r="F171" s="21"/>
      <c r="G171" s="21"/>
      <c r="H171" s="21"/>
      <c r="I171" s="15">
        <f t="shared" si="2"/>
        <v>0</v>
      </c>
    </row>
    <row r="172" spans="1:9" x14ac:dyDescent="0.25">
      <c r="A172" s="1">
        <v>165</v>
      </c>
      <c r="B172" s="10" t="s">
        <v>166</v>
      </c>
      <c r="C172" s="12" t="s">
        <v>472</v>
      </c>
      <c r="D172" s="12">
        <v>340913</v>
      </c>
      <c r="E172" s="21"/>
      <c r="F172" s="21"/>
      <c r="G172" s="21"/>
      <c r="H172" s="21"/>
      <c r="I172" s="15">
        <f t="shared" si="2"/>
        <v>0</v>
      </c>
    </row>
    <row r="173" spans="1:9" x14ac:dyDescent="0.25">
      <c r="A173" s="1">
        <v>166</v>
      </c>
      <c r="B173" s="10" t="s">
        <v>167</v>
      </c>
      <c r="C173" s="12" t="s">
        <v>459</v>
      </c>
      <c r="D173" s="12">
        <v>210992</v>
      </c>
      <c r="E173" s="21"/>
      <c r="F173" s="21"/>
      <c r="G173" s="21"/>
      <c r="H173" s="21"/>
      <c r="I173" s="15">
        <f t="shared" si="2"/>
        <v>0</v>
      </c>
    </row>
    <row r="174" spans="1:9" x14ac:dyDescent="0.25">
      <c r="A174" s="1">
        <v>167</v>
      </c>
      <c r="B174" s="10" t="s">
        <v>168</v>
      </c>
      <c r="C174" s="12" t="s">
        <v>481</v>
      </c>
      <c r="D174" s="12">
        <v>430805</v>
      </c>
      <c r="E174" s="21"/>
      <c r="F174" s="21"/>
      <c r="G174" s="21"/>
      <c r="H174" s="21"/>
      <c r="I174" s="15">
        <f t="shared" si="2"/>
        <v>0</v>
      </c>
    </row>
    <row r="175" spans="1:9" x14ac:dyDescent="0.25">
      <c r="A175" s="1">
        <v>168</v>
      </c>
      <c r="B175" s="10" t="s">
        <v>169</v>
      </c>
      <c r="C175" s="12" t="s">
        <v>486</v>
      </c>
      <c r="D175" s="12">
        <v>494019</v>
      </c>
      <c r="E175" s="21"/>
      <c r="F175" s="21"/>
      <c r="G175" s="21"/>
      <c r="H175" s="21"/>
      <c r="I175" s="15">
        <f t="shared" si="2"/>
        <v>0</v>
      </c>
    </row>
    <row r="176" spans="1:9" x14ac:dyDescent="0.25">
      <c r="A176" s="1">
        <v>169</v>
      </c>
      <c r="B176" s="10" t="s">
        <v>170</v>
      </c>
      <c r="C176" s="12" t="s">
        <v>472</v>
      </c>
      <c r="D176" s="12">
        <v>342344</v>
      </c>
      <c r="E176" s="21"/>
      <c r="F176" s="21"/>
      <c r="G176" s="21"/>
      <c r="H176" s="21"/>
      <c r="I176" s="15">
        <f t="shared" si="2"/>
        <v>0</v>
      </c>
    </row>
    <row r="177" spans="1:9" x14ac:dyDescent="0.25">
      <c r="A177" s="1">
        <v>170</v>
      </c>
      <c r="B177" s="10" t="s">
        <v>171</v>
      </c>
      <c r="C177" s="12" t="s">
        <v>479</v>
      </c>
      <c r="D177" s="12">
        <v>410806</v>
      </c>
      <c r="E177" s="21"/>
      <c r="F177" s="21"/>
      <c r="G177" s="21"/>
      <c r="H177" s="21"/>
      <c r="I177" s="15">
        <f t="shared" si="2"/>
        <v>0</v>
      </c>
    </row>
    <row r="178" spans="1:9" x14ac:dyDescent="0.25">
      <c r="A178" s="1">
        <v>171</v>
      </c>
      <c r="B178" s="10" t="s">
        <v>172</v>
      </c>
      <c r="C178" s="12" t="s">
        <v>457</v>
      </c>
      <c r="D178" s="12">
        <v>190429</v>
      </c>
      <c r="E178" s="21"/>
      <c r="F178" s="21"/>
      <c r="G178" s="21"/>
      <c r="H178" s="21"/>
      <c r="I178" s="15">
        <f t="shared" si="2"/>
        <v>0</v>
      </c>
    </row>
    <row r="179" spans="1:9" x14ac:dyDescent="0.25">
      <c r="A179" s="1">
        <v>172</v>
      </c>
      <c r="B179" s="10" t="s">
        <v>173</v>
      </c>
      <c r="C179" s="12" t="s">
        <v>457</v>
      </c>
      <c r="D179" s="12">
        <v>190434</v>
      </c>
      <c r="E179" s="21"/>
      <c r="F179" s="21"/>
      <c r="G179" s="21"/>
      <c r="H179" s="21"/>
      <c r="I179" s="15">
        <f t="shared" si="2"/>
        <v>0</v>
      </c>
    </row>
    <row r="180" spans="1:9" x14ac:dyDescent="0.25">
      <c r="A180" s="1">
        <v>173</v>
      </c>
      <c r="B180" s="10" t="s">
        <v>174</v>
      </c>
      <c r="C180" s="12" t="s">
        <v>457</v>
      </c>
      <c r="D180" s="12">
        <v>191450</v>
      </c>
      <c r="E180" s="21"/>
      <c r="F180" s="21"/>
      <c r="G180" s="21"/>
      <c r="H180" s="21"/>
      <c r="I180" s="15">
        <f t="shared" si="2"/>
        <v>0</v>
      </c>
    </row>
    <row r="181" spans="1:9" x14ac:dyDescent="0.25">
      <c r="A181" s="1">
        <v>174</v>
      </c>
      <c r="B181" s="10" t="s">
        <v>175</v>
      </c>
      <c r="C181" s="12" t="s">
        <v>485</v>
      </c>
      <c r="D181" s="12">
        <v>480989</v>
      </c>
      <c r="E181" s="21"/>
      <c r="F181" s="21"/>
      <c r="G181" s="21"/>
      <c r="H181" s="21"/>
      <c r="I181" s="15">
        <f t="shared" si="2"/>
        <v>0</v>
      </c>
    </row>
    <row r="182" spans="1:9" x14ac:dyDescent="0.25">
      <c r="A182" s="1">
        <v>175</v>
      </c>
      <c r="B182" s="10" t="s">
        <v>176</v>
      </c>
      <c r="C182" s="12" t="s">
        <v>477</v>
      </c>
      <c r="D182" s="12">
        <v>394009</v>
      </c>
      <c r="E182" s="21"/>
      <c r="F182" s="21"/>
      <c r="G182" s="21"/>
      <c r="H182" s="21"/>
      <c r="I182" s="15">
        <f t="shared" si="2"/>
        <v>0</v>
      </c>
    </row>
    <row r="183" spans="1:9" x14ac:dyDescent="0.25">
      <c r="A183" s="1">
        <v>176</v>
      </c>
      <c r="B183" s="10" t="s">
        <v>177</v>
      </c>
      <c r="C183" s="12" t="s">
        <v>440</v>
      </c>
      <c r="D183" s="12">
        <v>15000</v>
      </c>
      <c r="E183" s="21"/>
      <c r="F183" s="21"/>
      <c r="G183" s="21"/>
      <c r="H183" s="21"/>
      <c r="I183" s="15">
        <f t="shared" si="2"/>
        <v>0</v>
      </c>
    </row>
    <row r="184" spans="1:9" x14ac:dyDescent="0.25">
      <c r="A184" s="1">
        <v>177</v>
      </c>
      <c r="B184" s="10" t="s">
        <v>178</v>
      </c>
      <c r="C184" s="12" t="s">
        <v>457</v>
      </c>
      <c r="D184" s="12">
        <v>191300</v>
      </c>
      <c r="E184" s="21"/>
      <c r="F184" s="21"/>
      <c r="G184" s="21"/>
      <c r="H184" s="21"/>
      <c r="I184" s="15">
        <f t="shared" si="2"/>
        <v>0</v>
      </c>
    </row>
    <row r="185" spans="1:9" x14ac:dyDescent="0.25">
      <c r="A185" s="1">
        <v>178</v>
      </c>
      <c r="B185" s="10" t="s">
        <v>179</v>
      </c>
      <c r="C185" s="12" t="s">
        <v>491</v>
      </c>
      <c r="D185" s="12">
        <v>540734</v>
      </c>
      <c r="E185" s="21"/>
      <c r="F185" s="21"/>
      <c r="G185" s="21"/>
      <c r="H185" s="21"/>
      <c r="I185" s="15">
        <f t="shared" si="2"/>
        <v>0</v>
      </c>
    </row>
    <row r="186" spans="1:9" x14ac:dyDescent="0.25">
      <c r="A186" s="1">
        <v>179</v>
      </c>
      <c r="B186" s="10" t="s">
        <v>180</v>
      </c>
      <c r="C186" s="12" t="s">
        <v>457</v>
      </c>
      <c r="D186" s="12">
        <v>190150</v>
      </c>
      <c r="E186" s="21"/>
      <c r="F186" s="21"/>
      <c r="G186" s="21"/>
      <c r="H186" s="21"/>
      <c r="I186" s="15">
        <f t="shared" si="2"/>
        <v>0</v>
      </c>
    </row>
    <row r="187" spans="1:9" x14ac:dyDescent="0.25">
      <c r="A187" s="1">
        <v>180</v>
      </c>
      <c r="B187" s="10" t="s">
        <v>181</v>
      </c>
      <c r="C187" s="12" t="s">
        <v>459</v>
      </c>
      <c r="D187" s="12">
        <v>210993</v>
      </c>
      <c r="E187" s="21"/>
      <c r="F187" s="21"/>
      <c r="G187" s="21"/>
      <c r="H187" s="21"/>
      <c r="I187" s="15">
        <f t="shared" si="2"/>
        <v>0</v>
      </c>
    </row>
    <row r="188" spans="1:9" x14ac:dyDescent="0.25">
      <c r="A188" s="1">
        <v>181</v>
      </c>
      <c r="B188" s="10" t="s">
        <v>182</v>
      </c>
      <c r="C188" s="12" t="s">
        <v>453</v>
      </c>
      <c r="D188" s="12">
        <v>150736</v>
      </c>
      <c r="E188" s="21"/>
      <c r="F188" s="21"/>
      <c r="G188" s="21"/>
      <c r="H188" s="21"/>
      <c r="I188" s="15">
        <f t="shared" si="2"/>
        <v>0</v>
      </c>
    </row>
    <row r="189" spans="1:9" x14ac:dyDescent="0.25">
      <c r="A189" s="1">
        <v>182</v>
      </c>
      <c r="B189" s="10" t="s">
        <v>183</v>
      </c>
      <c r="C189" s="12" t="s">
        <v>453</v>
      </c>
      <c r="D189" s="12">
        <v>150737</v>
      </c>
      <c r="E189" s="21"/>
      <c r="F189" s="21"/>
      <c r="G189" s="21"/>
      <c r="H189" s="21"/>
      <c r="I189" s="15">
        <f t="shared" si="2"/>
        <v>0</v>
      </c>
    </row>
    <row r="190" spans="1:9" x14ac:dyDescent="0.25">
      <c r="A190" s="1">
        <v>183</v>
      </c>
      <c r="B190" s="10" t="s">
        <v>184</v>
      </c>
      <c r="C190" s="12" t="s">
        <v>468</v>
      </c>
      <c r="D190" s="12">
        <v>301380</v>
      </c>
      <c r="E190" s="21"/>
      <c r="F190" s="21"/>
      <c r="G190" s="21"/>
      <c r="H190" s="21"/>
      <c r="I190" s="15">
        <f t="shared" si="2"/>
        <v>0</v>
      </c>
    </row>
    <row r="191" spans="1:9" x14ac:dyDescent="0.25">
      <c r="A191" s="1">
        <v>184</v>
      </c>
      <c r="B191" s="10" t="s">
        <v>185</v>
      </c>
      <c r="C191" s="12" t="s">
        <v>468</v>
      </c>
      <c r="D191" s="12">
        <v>301127</v>
      </c>
      <c r="E191" s="21"/>
      <c r="F191" s="21"/>
      <c r="G191" s="21"/>
      <c r="H191" s="21"/>
      <c r="I191" s="15">
        <f t="shared" si="2"/>
        <v>0</v>
      </c>
    </row>
    <row r="192" spans="1:9" x14ac:dyDescent="0.25">
      <c r="A192" s="1">
        <v>185</v>
      </c>
      <c r="B192" s="10" t="s">
        <v>186</v>
      </c>
      <c r="C192" s="12" t="s">
        <v>457</v>
      </c>
      <c r="D192" s="12">
        <v>190305</v>
      </c>
      <c r="E192" s="21"/>
      <c r="F192" s="21"/>
      <c r="G192" s="21"/>
      <c r="H192" s="21"/>
      <c r="I192" s="15">
        <f t="shared" si="2"/>
        <v>0</v>
      </c>
    </row>
    <row r="193" spans="1:9" x14ac:dyDescent="0.25">
      <c r="A193" s="1">
        <v>186</v>
      </c>
      <c r="B193" s="10" t="s">
        <v>187</v>
      </c>
      <c r="C193" s="12" t="s">
        <v>487</v>
      </c>
      <c r="D193" s="12">
        <v>500954</v>
      </c>
      <c r="E193" s="21"/>
      <c r="F193" s="21"/>
      <c r="G193" s="21"/>
      <c r="H193" s="21"/>
      <c r="I193" s="15">
        <f t="shared" si="2"/>
        <v>0</v>
      </c>
    </row>
    <row r="194" spans="1:9" x14ac:dyDescent="0.25">
      <c r="A194" s="1">
        <v>187</v>
      </c>
      <c r="B194" s="10" t="s">
        <v>188</v>
      </c>
      <c r="C194" s="12" t="s">
        <v>440</v>
      </c>
      <c r="D194" s="12">
        <v>10887</v>
      </c>
      <c r="E194" s="21"/>
      <c r="F194" s="21"/>
      <c r="G194" s="21"/>
      <c r="H194" s="21"/>
      <c r="I194" s="15">
        <f t="shared" si="2"/>
        <v>0</v>
      </c>
    </row>
    <row r="195" spans="1:9" x14ac:dyDescent="0.25">
      <c r="A195" s="1">
        <v>188</v>
      </c>
      <c r="B195" s="10" t="s">
        <v>189</v>
      </c>
      <c r="C195" s="12" t="s">
        <v>472</v>
      </c>
      <c r="D195" s="12">
        <v>344035</v>
      </c>
      <c r="E195" s="21"/>
      <c r="F195" s="21"/>
      <c r="G195" s="21"/>
      <c r="H195" s="21"/>
      <c r="I195" s="15">
        <f t="shared" si="2"/>
        <v>0</v>
      </c>
    </row>
    <row r="196" spans="1:9" x14ac:dyDescent="0.25">
      <c r="A196" s="1">
        <v>189</v>
      </c>
      <c r="B196" s="10" t="s">
        <v>190</v>
      </c>
      <c r="C196" s="12" t="s">
        <v>475</v>
      </c>
      <c r="D196" s="12">
        <v>370721</v>
      </c>
      <c r="E196" s="21"/>
      <c r="F196" s="21"/>
      <c r="G196" s="21"/>
      <c r="H196" s="21"/>
      <c r="I196" s="15">
        <f t="shared" si="2"/>
        <v>0</v>
      </c>
    </row>
    <row r="197" spans="1:9" x14ac:dyDescent="0.25">
      <c r="A197" s="1">
        <v>190</v>
      </c>
      <c r="B197" s="10" t="s">
        <v>191</v>
      </c>
      <c r="C197" s="12" t="s">
        <v>448</v>
      </c>
      <c r="D197" s="12">
        <v>100745</v>
      </c>
      <c r="E197" s="21"/>
      <c r="F197" s="21"/>
      <c r="G197" s="21"/>
      <c r="H197" s="21"/>
      <c r="I197" s="15">
        <f t="shared" si="2"/>
        <v>0</v>
      </c>
    </row>
    <row r="198" spans="1:9" x14ac:dyDescent="0.25">
      <c r="A198" s="1">
        <v>191</v>
      </c>
      <c r="B198" s="10" t="s">
        <v>192</v>
      </c>
      <c r="C198" s="12" t="s">
        <v>457</v>
      </c>
      <c r="D198" s="12">
        <v>191227</v>
      </c>
      <c r="E198" s="21"/>
      <c r="F198" s="21"/>
      <c r="G198" s="21"/>
      <c r="H198" s="21"/>
      <c r="I198" s="15">
        <f t="shared" si="2"/>
        <v>0</v>
      </c>
    </row>
    <row r="199" spans="1:9" x14ac:dyDescent="0.25">
      <c r="A199" s="1">
        <v>192</v>
      </c>
      <c r="B199" s="10" t="s">
        <v>193</v>
      </c>
      <c r="C199" s="12" t="s">
        <v>457</v>
      </c>
      <c r="D199" s="12">
        <v>191230</v>
      </c>
      <c r="E199" s="21"/>
      <c r="F199" s="21"/>
      <c r="G199" s="21"/>
      <c r="H199" s="21"/>
      <c r="I199" s="15">
        <f t="shared" si="2"/>
        <v>0</v>
      </c>
    </row>
    <row r="200" spans="1:9" x14ac:dyDescent="0.25">
      <c r="A200" s="1">
        <v>193</v>
      </c>
      <c r="B200" s="10" t="s">
        <v>194</v>
      </c>
      <c r="C200" s="12" t="s">
        <v>457</v>
      </c>
      <c r="D200" s="12">
        <v>191231</v>
      </c>
      <c r="E200" s="21"/>
      <c r="F200" s="21"/>
      <c r="G200" s="21"/>
      <c r="H200" s="21"/>
      <c r="I200" s="15">
        <f t="shared" si="2"/>
        <v>0</v>
      </c>
    </row>
    <row r="201" spans="1:9" x14ac:dyDescent="0.25">
      <c r="A201" s="1">
        <v>194</v>
      </c>
      <c r="B201" s="10" t="s">
        <v>195</v>
      </c>
      <c r="C201" s="12" t="s">
        <v>457</v>
      </c>
      <c r="D201" s="12">
        <v>191306</v>
      </c>
      <c r="E201" s="21"/>
      <c r="F201" s="21"/>
      <c r="G201" s="21"/>
      <c r="H201" s="21"/>
      <c r="I201" s="15">
        <f t="shared" ref="I201:I264" si="3">SUM(E201:H201)</f>
        <v>0</v>
      </c>
    </row>
    <row r="202" spans="1:9" x14ac:dyDescent="0.25">
      <c r="A202" s="1">
        <v>195</v>
      </c>
      <c r="B202" s="10" t="s">
        <v>196</v>
      </c>
      <c r="C202" s="12" t="s">
        <v>457</v>
      </c>
      <c r="D202" s="12">
        <v>191228</v>
      </c>
      <c r="E202" s="21"/>
      <c r="F202" s="21"/>
      <c r="G202" s="21"/>
      <c r="H202" s="21"/>
      <c r="I202" s="15">
        <f t="shared" si="3"/>
        <v>0</v>
      </c>
    </row>
    <row r="203" spans="1:9" x14ac:dyDescent="0.25">
      <c r="A203" s="1">
        <v>196</v>
      </c>
      <c r="B203" s="10" t="s">
        <v>197</v>
      </c>
      <c r="C203" s="12" t="s">
        <v>457</v>
      </c>
      <c r="D203" s="12">
        <v>194981</v>
      </c>
      <c r="E203" s="21"/>
      <c r="F203" s="21"/>
      <c r="G203" s="21"/>
      <c r="H203" s="21"/>
      <c r="I203" s="15">
        <f t="shared" si="3"/>
        <v>0</v>
      </c>
    </row>
    <row r="204" spans="1:9" x14ac:dyDescent="0.25">
      <c r="A204" s="1">
        <v>197</v>
      </c>
      <c r="B204" s="10" t="s">
        <v>198</v>
      </c>
      <c r="C204" s="12" t="s">
        <v>468</v>
      </c>
      <c r="D204" s="12">
        <v>301234</v>
      </c>
      <c r="E204" s="21"/>
      <c r="F204" s="21"/>
      <c r="G204" s="21"/>
      <c r="H204" s="21"/>
      <c r="I204" s="15">
        <f t="shared" si="3"/>
        <v>0</v>
      </c>
    </row>
    <row r="205" spans="1:9" x14ac:dyDescent="0.25">
      <c r="A205" s="1">
        <v>198</v>
      </c>
      <c r="B205" s="10" t="s">
        <v>199</v>
      </c>
      <c r="C205" s="12" t="s">
        <v>476</v>
      </c>
      <c r="D205" s="12">
        <v>380865</v>
      </c>
      <c r="E205" s="21"/>
      <c r="F205" s="21"/>
      <c r="G205" s="21"/>
      <c r="H205" s="21"/>
      <c r="I205" s="15">
        <f t="shared" si="3"/>
        <v>0</v>
      </c>
    </row>
    <row r="206" spans="1:9" x14ac:dyDescent="0.25">
      <c r="A206" s="1">
        <v>199</v>
      </c>
      <c r="B206" s="10" t="s">
        <v>200</v>
      </c>
      <c r="C206" s="12" t="s">
        <v>457</v>
      </c>
      <c r="D206" s="12">
        <v>190240</v>
      </c>
      <c r="E206" s="21"/>
      <c r="F206" s="21"/>
      <c r="G206" s="21"/>
      <c r="H206" s="21"/>
      <c r="I206" s="15">
        <f t="shared" si="3"/>
        <v>0</v>
      </c>
    </row>
    <row r="207" spans="1:9" x14ac:dyDescent="0.25">
      <c r="A207" s="1">
        <v>200</v>
      </c>
      <c r="B207" s="10" t="s">
        <v>201</v>
      </c>
      <c r="C207" s="12" t="s">
        <v>457</v>
      </c>
      <c r="D207" s="12">
        <v>190455</v>
      </c>
      <c r="E207" s="21"/>
      <c r="F207" s="21"/>
      <c r="G207" s="21"/>
      <c r="H207" s="21"/>
      <c r="I207" s="15">
        <f t="shared" si="3"/>
        <v>0</v>
      </c>
    </row>
    <row r="208" spans="1:9" x14ac:dyDescent="0.25">
      <c r="A208" s="1">
        <v>201</v>
      </c>
      <c r="B208" s="10" t="s">
        <v>202</v>
      </c>
      <c r="C208" s="12" t="s">
        <v>476</v>
      </c>
      <c r="D208" s="12">
        <v>380868</v>
      </c>
      <c r="E208" s="21"/>
      <c r="F208" s="21"/>
      <c r="G208" s="21"/>
      <c r="H208" s="21"/>
      <c r="I208" s="15">
        <f t="shared" si="3"/>
        <v>0</v>
      </c>
    </row>
    <row r="209" spans="1:9" x14ac:dyDescent="0.25">
      <c r="A209" s="1">
        <v>202</v>
      </c>
      <c r="B209" s="10" t="s">
        <v>203</v>
      </c>
      <c r="C209" s="12" t="s">
        <v>457</v>
      </c>
      <c r="D209" s="12">
        <v>191014</v>
      </c>
      <c r="E209" s="21"/>
      <c r="F209" s="21"/>
      <c r="G209" s="21"/>
      <c r="H209" s="21"/>
      <c r="I209" s="15">
        <f t="shared" si="3"/>
        <v>0</v>
      </c>
    </row>
    <row r="210" spans="1:9" x14ac:dyDescent="0.25">
      <c r="A210" s="1">
        <v>203</v>
      </c>
      <c r="B210" s="10" t="s">
        <v>204</v>
      </c>
      <c r="C210" s="12" t="s">
        <v>457</v>
      </c>
      <c r="D210" s="12">
        <v>190462</v>
      </c>
      <c r="E210" s="21"/>
      <c r="F210" s="21"/>
      <c r="G210" s="21"/>
      <c r="H210" s="21"/>
      <c r="I210" s="15">
        <f t="shared" si="3"/>
        <v>0</v>
      </c>
    </row>
    <row r="211" spans="1:9" x14ac:dyDescent="0.25">
      <c r="A211" s="1">
        <v>204</v>
      </c>
      <c r="B211" s="10" t="s">
        <v>205</v>
      </c>
      <c r="C211" s="12" t="s">
        <v>457</v>
      </c>
      <c r="D211" s="12">
        <v>190470</v>
      </c>
      <c r="E211" s="21"/>
      <c r="F211" s="21"/>
      <c r="G211" s="21"/>
      <c r="H211" s="21"/>
      <c r="I211" s="15">
        <f t="shared" si="3"/>
        <v>0</v>
      </c>
    </row>
    <row r="212" spans="1:9" x14ac:dyDescent="0.25">
      <c r="A212" s="1">
        <v>205</v>
      </c>
      <c r="B212" s="10" t="s">
        <v>206</v>
      </c>
      <c r="C212" s="12" t="s">
        <v>457</v>
      </c>
      <c r="D212" s="12">
        <v>190680</v>
      </c>
      <c r="E212" s="21"/>
      <c r="F212" s="21"/>
      <c r="G212" s="21"/>
      <c r="H212" s="21"/>
      <c r="I212" s="15">
        <f t="shared" si="3"/>
        <v>0</v>
      </c>
    </row>
    <row r="213" spans="1:9" x14ac:dyDescent="0.25">
      <c r="A213" s="1">
        <v>206</v>
      </c>
      <c r="B213" s="10" t="s">
        <v>207</v>
      </c>
      <c r="C213" s="12" t="s">
        <v>477</v>
      </c>
      <c r="D213" s="12">
        <v>390923</v>
      </c>
      <c r="E213" s="21"/>
      <c r="F213" s="21"/>
      <c r="G213" s="21"/>
      <c r="H213" s="21"/>
      <c r="I213" s="15">
        <f t="shared" si="3"/>
        <v>0</v>
      </c>
    </row>
    <row r="214" spans="1:9" x14ac:dyDescent="0.25">
      <c r="A214" s="1">
        <v>207</v>
      </c>
      <c r="B214" s="10" t="s">
        <v>208</v>
      </c>
      <c r="C214" s="12" t="s">
        <v>474</v>
      </c>
      <c r="D214" s="12">
        <v>364014</v>
      </c>
      <c r="E214" s="21"/>
      <c r="F214" s="21"/>
      <c r="G214" s="21"/>
      <c r="H214" s="21"/>
      <c r="I214" s="15">
        <f t="shared" si="3"/>
        <v>0</v>
      </c>
    </row>
    <row r="215" spans="1:9" x14ac:dyDescent="0.25">
      <c r="A215" s="1">
        <v>208</v>
      </c>
      <c r="B215" s="10" t="s">
        <v>209</v>
      </c>
      <c r="C215" s="12" t="s">
        <v>474</v>
      </c>
      <c r="D215" s="12">
        <v>361246</v>
      </c>
      <c r="E215" s="21"/>
      <c r="F215" s="21"/>
      <c r="G215" s="21"/>
      <c r="H215" s="21"/>
      <c r="I215" s="15">
        <f t="shared" si="3"/>
        <v>0</v>
      </c>
    </row>
    <row r="216" spans="1:9" x14ac:dyDescent="0.25">
      <c r="A216" s="1">
        <v>209</v>
      </c>
      <c r="B216" s="10" t="s">
        <v>210</v>
      </c>
      <c r="C216" s="12" t="s">
        <v>480</v>
      </c>
      <c r="D216" s="12">
        <v>420491</v>
      </c>
      <c r="E216" s="21"/>
      <c r="F216" s="21"/>
      <c r="G216" s="21"/>
      <c r="H216" s="21"/>
      <c r="I216" s="15">
        <f t="shared" si="3"/>
        <v>0</v>
      </c>
    </row>
    <row r="217" spans="1:9" x14ac:dyDescent="0.25">
      <c r="A217" s="1">
        <v>210</v>
      </c>
      <c r="B217" s="10" t="s">
        <v>211</v>
      </c>
      <c r="C217" s="12" t="s">
        <v>457</v>
      </c>
      <c r="D217" s="12">
        <v>190525</v>
      </c>
      <c r="E217" s="21"/>
      <c r="F217" s="21"/>
      <c r="G217" s="21"/>
      <c r="H217" s="21"/>
      <c r="I217" s="15">
        <f t="shared" si="3"/>
        <v>0</v>
      </c>
    </row>
    <row r="218" spans="1:9" x14ac:dyDescent="0.25">
      <c r="A218" s="1">
        <v>211</v>
      </c>
      <c r="B218" s="10" t="s">
        <v>212</v>
      </c>
      <c r="C218" s="12" t="s">
        <v>468</v>
      </c>
      <c r="D218" s="12">
        <v>301248</v>
      </c>
      <c r="E218" s="21"/>
      <c r="F218" s="21"/>
      <c r="G218" s="21"/>
      <c r="H218" s="21"/>
      <c r="I218" s="15">
        <f t="shared" si="3"/>
        <v>0</v>
      </c>
    </row>
    <row r="219" spans="1:9" x14ac:dyDescent="0.25">
      <c r="A219" s="1">
        <v>212</v>
      </c>
      <c r="B219" s="10" t="s">
        <v>213</v>
      </c>
      <c r="C219" s="12" t="s">
        <v>457</v>
      </c>
      <c r="D219" s="12">
        <v>190198</v>
      </c>
      <c r="E219" s="21"/>
      <c r="F219" s="21"/>
      <c r="G219" s="21"/>
      <c r="H219" s="21"/>
      <c r="I219" s="15">
        <f t="shared" si="3"/>
        <v>0</v>
      </c>
    </row>
    <row r="220" spans="1:9" x14ac:dyDescent="0.25">
      <c r="A220" s="1">
        <v>213</v>
      </c>
      <c r="B220" s="10" t="s">
        <v>214</v>
      </c>
      <c r="C220" s="12" t="s">
        <v>457</v>
      </c>
      <c r="D220" s="12">
        <v>190854</v>
      </c>
      <c r="E220" s="21"/>
      <c r="F220" s="21"/>
      <c r="G220" s="21"/>
      <c r="H220" s="21"/>
      <c r="I220" s="15">
        <f t="shared" si="3"/>
        <v>0</v>
      </c>
    </row>
    <row r="221" spans="1:9" x14ac:dyDescent="0.25">
      <c r="A221" s="1">
        <v>214</v>
      </c>
      <c r="B221" s="10" t="s">
        <v>215</v>
      </c>
      <c r="C221" s="12" t="s">
        <v>493</v>
      </c>
      <c r="D221" s="12">
        <v>560492</v>
      </c>
      <c r="E221" s="21"/>
      <c r="F221" s="21"/>
      <c r="G221" s="21"/>
      <c r="H221" s="21"/>
      <c r="I221" s="15">
        <f t="shared" si="3"/>
        <v>0</v>
      </c>
    </row>
    <row r="222" spans="1:9" x14ac:dyDescent="0.25">
      <c r="A222" s="1">
        <v>215</v>
      </c>
      <c r="B222" s="10" t="s">
        <v>216</v>
      </c>
      <c r="C222" s="12" t="s">
        <v>481</v>
      </c>
      <c r="D222" s="12">
        <v>434040</v>
      </c>
      <c r="E222" s="21"/>
      <c r="F222" s="21"/>
      <c r="G222" s="21"/>
      <c r="H222" s="21"/>
      <c r="I222" s="15">
        <f t="shared" si="3"/>
        <v>0</v>
      </c>
    </row>
    <row r="223" spans="1:9" x14ac:dyDescent="0.25">
      <c r="A223" s="1">
        <v>216</v>
      </c>
      <c r="B223" s="10" t="s">
        <v>217</v>
      </c>
      <c r="C223" s="12" t="s">
        <v>450</v>
      </c>
      <c r="D223" s="12">
        <v>121002</v>
      </c>
      <c r="E223" s="21"/>
      <c r="F223" s="21"/>
      <c r="G223" s="21"/>
      <c r="H223" s="21"/>
      <c r="I223" s="15">
        <f t="shared" si="3"/>
        <v>0</v>
      </c>
    </row>
    <row r="224" spans="1:9" x14ac:dyDescent="0.25">
      <c r="A224" s="1">
        <v>217</v>
      </c>
      <c r="B224" s="10" t="s">
        <v>218</v>
      </c>
      <c r="C224" s="12" t="s">
        <v>458</v>
      </c>
      <c r="D224" s="12">
        <v>201281</v>
      </c>
      <c r="E224" s="21"/>
      <c r="F224" s="21"/>
      <c r="G224" s="21"/>
      <c r="H224" s="21"/>
      <c r="I224" s="15">
        <f t="shared" si="3"/>
        <v>0</v>
      </c>
    </row>
    <row r="225" spans="1:9" x14ac:dyDescent="0.25">
      <c r="A225" s="1">
        <v>218</v>
      </c>
      <c r="B225" s="10" t="s">
        <v>219</v>
      </c>
      <c r="C225" s="12" t="s">
        <v>464</v>
      </c>
      <c r="D225" s="12">
        <v>260011</v>
      </c>
      <c r="E225" s="21"/>
      <c r="F225" s="21"/>
      <c r="G225" s="21"/>
      <c r="H225" s="21"/>
      <c r="I225" s="15">
        <f t="shared" si="3"/>
        <v>0</v>
      </c>
    </row>
    <row r="226" spans="1:9" x14ac:dyDescent="0.25">
      <c r="A226" s="1">
        <v>219</v>
      </c>
      <c r="B226" s="10" t="s">
        <v>220</v>
      </c>
      <c r="C226" s="12" t="s">
        <v>480</v>
      </c>
      <c r="D226" s="12">
        <v>420493</v>
      </c>
      <c r="E226" s="21"/>
      <c r="F226" s="21"/>
      <c r="G226" s="21"/>
      <c r="H226" s="21"/>
      <c r="I226" s="15">
        <f t="shared" si="3"/>
        <v>0</v>
      </c>
    </row>
    <row r="227" spans="1:9" x14ac:dyDescent="0.25">
      <c r="A227" s="1">
        <v>220</v>
      </c>
      <c r="B227" s="10" t="s">
        <v>221</v>
      </c>
      <c r="C227" s="12" t="s">
        <v>462</v>
      </c>
      <c r="D227" s="12">
        <v>244027</v>
      </c>
      <c r="E227" s="21"/>
      <c r="F227" s="21"/>
      <c r="G227" s="21"/>
      <c r="H227" s="21"/>
      <c r="I227" s="15">
        <f t="shared" si="3"/>
        <v>0</v>
      </c>
    </row>
    <row r="228" spans="1:9" x14ac:dyDescent="0.25">
      <c r="A228" s="1">
        <v>221</v>
      </c>
      <c r="B228" s="10" t="s">
        <v>222</v>
      </c>
      <c r="C228" s="12" t="s">
        <v>459</v>
      </c>
      <c r="D228" s="12">
        <v>211006</v>
      </c>
      <c r="E228" s="21"/>
      <c r="F228" s="21"/>
      <c r="G228" s="21"/>
      <c r="H228" s="21"/>
      <c r="I228" s="15">
        <f t="shared" si="3"/>
        <v>0</v>
      </c>
    </row>
    <row r="229" spans="1:9" x14ac:dyDescent="0.25">
      <c r="A229" s="1">
        <v>222</v>
      </c>
      <c r="B229" s="10" t="s">
        <v>223</v>
      </c>
      <c r="C229" s="12" t="s">
        <v>443</v>
      </c>
      <c r="D229" s="12">
        <v>50932</v>
      </c>
      <c r="E229" s="21"/>
      <c r="F229" s="21"/>
      <c r="G229" s="21"/>
      <c r="H229" s="21"/>
      <c r="I229" s="15">
        <f t="shared" si="3"/>
        <v>0</v>
      </c>
    </row>
    <row r="230" spans="1:9" x14ac:dyDescent="0.25">
      <c r="A230" s="1">
        <v>223</v>
      </c>
      <c r="B230" s="10" t="s">
        <v>224</v>
      </c>
      <c r="C230" s="12" t="s">
        <v>447</v>
      </c>
      <c r="D230" s="12">
        <v>90933</v>
      </c>
      <c r="E230" s="21"/>
      <c r="F230" s="21"/>
      <c r="G230" s="21"/>
      <c r="H230" s="21"/>
      <c r="I230" s="15">
        <f t="shared" si="3"/>
        <v>0</v>
      </c>
    </row>
    <row r="231" spans="1:9" x14ac:dyDescent="0.25">
      <c r="A231" s="1">
        <v>224</v>
      </c>
      <c r="B231" s="10" t="s">
        <v>225</v>
      </c>
      <c r="C231" s="12" t="s">
        <v>483</v>
      </c>
      <c r="D231" s="12">
        <v>450936</v>
      </c>
      <c r="E231" s="21"/>
      <c r="F231" s="21"/>
      <c r="G231" s="21"/>
      <c r="H231" s="21"/>
      <c r="I231" s="15">
        <f t="shared" si="3"/>
        <v>0</v>
      </c>
    </row>
    <row r="232" spans="1:9" x14ac:dyDescent="0.25">
      <c r="A232" s="1">
        <v>225</v>
      </c>
      <c r="B232" s="10" t="s">
        <v>226</v>
      </c>
      <c r="C232" s="12" t="s">
        <v>462</v>
      </c>
      <c r="D232" s="12">
        <v>240924</v>
      </c>
      <c r="E232" s="21"/>
      <c r="F232" s="21"/>
      <c r="G232" s="21"/>
      <c r="H232" s="21"/>
      <c r="I232" s="15">
        <f t="shared" si="3"/>
        <v>0</v>
      </c>
    </row>
    <row r="233" spans="1:9" x14ac:dyDescent="0.25">
      <c r="A233" s="1">
        <v>226</v>
      </c>
      <c r="B233" s="10" t="s">
        <v>227</v>
      </c>
      <c r="C233" s="12" t="s">
        <v>487</v>
      </c>
      <c r="D233" s="12">
        <v>500939</v>
      </c>
      <c r="E233" s="21"/>
      <c r="F233" s="21"/>
      <c r="G233" s="21"/>
      <c r="H233" s="21"/>
      <c r="I233" s="15">
        <f t="shared" si="3"/>
        <v>0</v>
      </c>
    </row>
    <row r="234" spans="1:9" x14ac:dyDescent="0.25">
      <c r="A234" s="1">
        <v>227</v>
      </c>
      <c r="B234" s="10" t="s">
        <v>228</v>
      </c>
      <c r="C234" s="12" t="s">
        <v>457</v>
      </c>
      <c r="D234" s="12">
        <v>190521</v>
      </c>
      <c r="E234" s="21"/>
      <c r="F234" s="21"/>
      <c r="G234" s="21"/>
      <c r="H234" s="21"/>
      <c r="I234" s="15">
        <f t="shared" si="3"/>
        <v>0</v>
      </c>
    </row>
    <row r="235" spans="1:9" x14ac:dyDescent="0.25">
      <c r="A235" s="1">
        <v>228</v>
      </c>
      <c r="B235" s="10" t="s">
        <v>229</v>
      </c>
      <c r="C235" s="12" t="s">
        <v>461</v>
      </c>
      <c r="D235" s="12">
        <v>231013</v>
      </c>
      <c r="E235" s="21"/>
      <c r="F235" s="21"/>
      <c r="G235" s="21"/>
      <c r="H235" s="21"/>
      <c r="I235" s="15">
        <f t="shared" si="3"/>
        <v>0</v>
      </c>
    </row>
    <row r="236" spans="1:9" x14ac:dyDescent="0.25">
      <c r="A236" s="1">
        <v>229</v>
      </c>
      <c r="B236" s="10" t="s">
        <v>230</v>
      </c>
      <c r="C236" s="12" t="s">
        <v>471</v>
      </c>
      <c r="D236" s="12">
        <v>334018</v>
      </c>
      <c r="E236" s="21"/>
      <c r="F236" s="21"/>
      <c r="G236" s="21"/>
      <c r="H236" s="21"/>
      <c r="I236" s="15">
        <f t="shared" si="3"/>
        <v>0</v>
      </c>
    </row>
    <row r="237" spans="1:9" x14ac:dyDescent="0.25">
      <c r="A237" s="1">
        <v>230</v>
      </c>
      <c r="B237" s="10" t="s">
        <v>231</v>
      </c>
      <c r="C237" s="12" t="s">
        <v>479</v>
      </c>
      <c r="D237" s="12">
        <v>414018</v>
      </c>
      <c r="E237" s="21"/>
      <c r="F237" s="21"/>
      <c r="G237" s="21"/>
      <c r="H237" s="21"/>
      <c r="I237" s="15">
        <f t="shared" si="3"/>
        <v>0</v>
      </c>
    </row>
    <row r="238" spans="1:9" x14ac:dyDescent="0.25">
      <c r="A238" s="1">
        <v>231</v>
      </c>
      <c r="B238" s="10" t="s">
        <v>232</v>
      </c>
      <c r="C238" s="12" t="s">
        <v>472</v>
      </c>
      <c r="D238" s="12">
        <v>340947</v>
      </c>
      <c r="E238" s="21"/>
      <c r="F238" s="21"/>
      <c r="G238" s="21"/>
      <c r="H238" s="21"/>
      <c r="I238" s="15">
        <f t="shared" si="3"/>
        <v>0</v>
      </c>
    </row>
    <row r="239" spans="1:9" x14ac:dyDescent="0.25">
      <c r="A239" s="1">
        <v>232</v>
      </c>
      <c r="B239" s="10" t="s">
        <v>233</v>
      </c>
      <c r="C239" s="12" t="s">
        <v>453</v>
      </c>
      <c r="D239" s="12">
        <v>150761</v>
      </c>
      <c r="E239" s="21"/>
      <c r="F239" s="21"/>
      <c r="G239" s="21"/>
      <c r="H239" s="21"/>
      <c r="I239" s="15">
        <f t="shared" si="3"/>
        <v>0</v>
      </c>
    </row>
    <row r="240" spans="1:9" x14ac:dyDescent="0.25">
      <c r="A240" s="1">
        <v>233</v>
      </c>
      <c r="B240" s="10" t="s">
        <v>234</v>
      </c>
      <c r="C240" s="12" t="s">
        <v>472</v>
      </c>
      <c r="D240" s="12">
        <v>344029</v>
      </c>
      <c r="E240" s="21"/>
      <c r="F240" s="21"/>
      <c r="G240" s="21"/>
      <c r="H240" s="21"/>
      <c r="I240" s="15">
        <f t="shared" si="3"/>
        <v>0</v>
      </c>
    </row>
    <row r="241" spans="1:9" x14ac:dyDescent="0.25">
      <c r="A241" s="1">
        <v>234</v>
      </c>
      <c r="B241" s="10" t="s">
        <v>235</v>
      </c>
      <c r="C241" s="12" t="s">
        <v>483</v>
      </c>
      <c r="D241" s="12">
        <v>450949</v>
      </c>
      <c r="E241" s="21"/>
      <c r="F241" s="21"/>
      <c r="G241" s="21"/>
      <c r="H241" s="21"/>
      <c r="I241" s="15">
        <f t="shared" si="3"/>
        <v>0</v>
      </c>
    </row>
    <row r="242" spans="1:9" x14ac:dyDescent="0.25">
      <c r="A242" s="1">
        <v>235</v>
      </c>
      <c r="B242" s="10" t="s">
        <v>236</v>
      </c>
      <c r="C242" s="12" t="s">
        <v>462</v>
      </c>
      <c r="D242" s="12">
        <v>240942</v>
      </c>
      <c r="E242" s="21"/>
      <c r="F242" s="21"/>
      <c r="G242" s="21"/>
      <c r="H242" s="21"/>
      <c r="I242" s="15">
        <f t="shared" si="3"/>
        <v>0</v>
      </c>
    </row>
    <row r="243" spans="1:9" x14ac:dyDescent="0.25">
      <c r="A243" s="1">
        <v>236</v>
      </c>
      <c r="B243" s="10" t="s">
        <v>237</v>
      </c>
      <c r="C243" s="12" t="s">
        <v>484</v>
      </c>
      <c r="D243" s="12">
        <v>470871</v>
      </c>
      <c r="E243" s="21"/>
      <c r="F243" s="21"/>
      <c r="G243" s="21"/>
      <c r="H243" s="21"/>
      <c r="I243" s="15">
        <f t="shared" si="3"/>
        <v>0</v>
      </c>
    </row>
    <row r="244" spans="1:9" x14ac:dyDescent="0.25">
      <c r="A244" s="1">
        <v>237</v>
      </c>
      <c r="B244" s="10" t="s">
        <v>238</v>
      </c>
      <c r="C244" s="12" t="s">
        <v>472</v>
      </c>
      <c r="D244" s="12">
        <v>340950</v>
      </c>
      <c r="E244" s="21"/>
      <c r="F244" s="21"/>
      <c r="G244" s="21"/>
      <c r="H244" s="21"/>
      <c r="I244" s="15">
        <f t="shared" si="3"/>
        <v>0</v>
      </c>
    </row>
    <row r="245" spans="1:9" x14ac:dyDescent="0.25">
      <c r="A245" s="1">
        <v>238</v>
      </c>
      <c r="B245" s="10" t="s">
        <v>239</v>
      </c>
      <c r="C245" s="12" t="s">
        <v>440</v>
      </c>
      <c r="D245" s="12">
        <v>13687</v>
      </c>
      <c r="E245" s="21"/>
      <c r="F245" s="21"/>
      <c r="G245" s="21"/>
      <c r="H245" s="21"/>
      <c r="I245" s="15">
        <f t="shared" si="3"/>
        <v>0</v>
      </c>
    </row>
    <row r="246" spans="1:9" x14ac:dyDescent="0.25">
      <c r="A246" s="1">
        <v>239</v>
      </c>
      <c r="B246" s="10" t="s">
        <v>240</v>
      </c>
      <c r="C246" s="12" t="s">
        <v>472</v>
      </c>
      <c r="D246" s="12">
        <v>340951</v>
      </c>
      <c r="E246" s="21"/>
      <c r="F246" s="21"/>
      <c r="G246" s="21"/>
      <c r="H246" s="21"/>
      <c r="I246" s="15">
        <f t="shared" si="3"/>
        <v>0</v>
      </c>
    </row>
    <row r="247" spans="1:9" x14ac:dyDescent="0.25">
      <c r="A247" s="1">
        <v>240</v>
      </c>
      <c r="B247" s="10" t="s">
        <v>241</v>
      </c>
      <c r="C247" s="12" t="s">
        <v>457</v>
      </c>
      <c r="D247" s="12">
        <v>190529</v>
      </c>
      <c r="E247" s="21"/>
      <c r="F247" s="21"/>
      <c r="G247" s="21"/>
      <c r="H247" s="21"/>
      <c r="I247" s="15">
        <f t="shared" si="3"/>
        <v>0</v>
      </c>
    </row>
    <row r="248" spans="1:9" x14ac:dyDescent="0.25">
      <c r="A248" s="1">
        <v>241</v>
      </c>
      <c r="B248" s="10" t="s">
        <v>242</v>
      </c>
      <c r="C248" s="12" t="s">
        <v>457</v>
      </c>
      <c r="D248" s="12">
        <v>190958</v>
      </c>
      <c r="E248" s="21"/>
      <c r="F248" s="21"/>
      <c r="G248" s="21"/>
      <c r="H248" s="21"/>
      <c r="I248" s="15">
        <f t="shared" si="3"/>
        <v>0</v>
      </c>
    </row>
    <row r="249" spans="1:9" x14ac:dyDescent="0.25">
      <c r="A249" s="1">
        <v>242</v>
      </c>
      <c r="B249" s="10" t="s">
        <v>243</v>
      </c>
      <c r="C249" s="12" t="s">
        <v>457</v>
      </c>
      <c r="D249" s="12">
        <v>190681</v>
      </c>
      <c r="E249" s="21"/>
      <c r="F249" s="21"/>
      <c r="G249" s="21"/>
      <c r="H249" s="21"/>
      <c r="I249" s="15">
        <f t="shared" si="3"/>
        <v>0</v>
      </c>
    </row>
    <row r="250" spans="1:9" x14ac:dyDescent="0.25">
      <c r="A250" s="1">
        <v>243</v>
      </c>
      <c r="B250" s="10" t="s">
        <v>244</v>
      </c>
      <c r="C250" s="12" t="s">
        <v>457</v>
      </c>
      <c r="D250" s="12">
        <v>190524</v>
      </c>
      <c r="E250" s="21"/>
      <c r="F250" s="21"/>
      <c r="G250" s="21"/>
      <c r="H250" s="21"/>
      <c r="I250" s="15">
        <f t="shared" si="3"/>
        <v>0</v>
      </c>
    </row>
    <row r="251" spans="1:9" x14ac:dyDescent="0.25">
      <c r="A251" s="1">
        <v>244</v>
      </c>
      <c r="B251" s="10" t="s">
        <v>245</v>
      </c>
      <c r="C251" s="12" t="s">
        <v>468</v>
      </c>
      <c r="D251" s="12">
        <v>301262</v>
      </c>
      <c r="E251" s="21"/>
      <c r="F251" s="21"/>
      <c r="G251" s="21"/>
      <c r="H251" s="21"/>
      <c r="I251" s="15">
        <f t="shared" si="3"/>
        <v>0</v>
      </c>
    </row>
    <row r="252" spans="1:9" x14ac:dyDescent="0.25">
      <c r="A252" s="1">
        <v>245</v>
      </c>
      <c r="B252" s="10" t="s">
        <v>246</v>
      </c>
      <c r="C252" s="12" t="s">
        <v>463</v>
      </c>
      <c r="D252" s="12">
        <v>250956</v>
      </c>
      <c r="E252" s="21"/>
      <c r="F252" s="21"/>
      <c r="G252" s="21"/>
      <c r="H252" s="21"/>
      <c r="I252" s="15">
        <f t="shared" si="3"/>
        <v>0</v>
      </c>
    </row>
    <row r="253" spans="1:9" x14ac:dyDescent="0.25">
      <c r="A253" s="1">
        <v>246</v>
      </c>
      <c r="B253" s="10" t="s">
        <v>247</v>
      </c>
      <c r="C253" s="12" t="s">
        <v>474</v>
      </c>
      <c r="D253" s="12">
        <v>361166</v>
      </c>
      <c r="E253" s="21"/>
      <c r="F253" s="21"/>
      <c r="G253" s="21"/>
      <c r="H253" s="21"/>
      <c r="I253" s="15">
        <f t="shared" si="3"/>
        <v>0</v>
      </c>
    </row>
    <row r="254" spans="1:9" x14ac:dyDescent="0.25">
      <c r="A254" s="1">
        <v>247</v>
      </c>
      <c r="B254" s="10" t="s">
        <v>248</v>
      </c>
      <c r="C254" s="12" t="s">
        <v>457</v>
      </c>
      <c r="D254" s="12">
        <v>190547</v>
      </c>
      <c r="E254" s="21"/>
      <c r="F254" s="21"/>
      <c r="G254" s="21"/>
      <c r="H254" s="21"/>
      <c r="I254" s="15">
        <f t="shared" si="3"/>
        <v>0</v>
      </c>
    </row>
    <row r="255" spans="1:9" x14ac:dyDescent="0.25">
      <c r="A255" s="1">
        <v>248</v>
      </c>
      <c r="B255" s="10" t="s">
        <v>249</v>
      </c>
      <c r="C255" s="12" t="s">
        <v>471</v>
      </c>
      <c r="D255" s="12">
        <v>334048</v>
      </c>
      <c r="E255" s="21"/>
      <c r="F255" s="21"/>
      <c r="G255" s="21"/>
      <c r="H255" s="21"/>
      <c r="I255" s="15">
        <f t="shared" si="3"/>
        <v>0</v>
      </c>
    </row>
    <row r="256" spans="1:9" x14ac:dyDescent="0.25">
      <c r="A256" s="1">
        <v>249</v>
      </c>
      <c r="B256" s="10" t="s">
        <v>250</v>
      </c>
      <c r="C256" s="12" t="s">
        <v>457</v>
      </c>
      <c r="D256" s="12">
        <v>190552</v>
      </c>
      <c r="E256" s="21"/>
      <c r="F256" s="21"/>
      <c r="G256" s="21"/>
      <c r="H256" s="21"/>
      <c r="I256" s="15">
        <f t="shared" si="3"/>
        <v>0</v>
      </c>
    </row>
    <row r="257" spans="1:9" x14ac:dyDescent="0.25">
      <c r="A257" s="1">
        <v>250</v>
      </c>
      <c r="B257" s="10" t="s">
        <v>251</v>
      </c>
      <c r="C257" s="12" t="s">
        <v>474</v>
      </c>
      <c r="D257" s="12">
        <v>361266</v>
      </c>
      <c r="E257" s="21"/>
      <c r="F257" s="21"/>
      <c r="G257" s="21"/>
      <c r="H257" s="21"/>
      <c r="I257" s="15">
        <f t="shared" si="3"/>
        <v>0</v>
      </c>
    </row>
    <row r="258" spans="1:9" x14ac:dyDescent="0.25">
      <c r="A258" s="1">
        <v>251</v>
      </c>
      <c r="B258" s="10" t="s">
        <v>252</v>
      </c>
      <c r="C258" s="12" t="s">
        <v>466</v>
      </c>
      <c r="D258" s="12">
        <v>281266</v>
      </c>
      <c r="E258" s="21"/>
      <c r="F258" s="21"/>
      <c r="G258" s="21"/>
      <c r="H258" s="21"/>
      <c r="I258" s="15">
        <f t="shared" si="3"/>
        <v>0</v>
      </c>
    </row>
    <row r="259" spans="1:9" x14ac:dyDescent="0.25">
      <c r="A259" s="1">
        <v>252</v>
      </c>
      <c r="B259" s="10" t="s">
        <v>253</v>
      </c>
      <c r="C259" s="12" t="s">
        <v>465</v>
      </c>
      <c r="D259" s="12">
        <v>274043</v>
      </c>
      <c r="E259" s="21"/>
      <c r="F259" s="21"/>
      <c r="G259" s="21"/>
      <c r="H259" s="21"/>
      <c r="I259" s="15">
        <f t="shared" si="3"/>
        <v>0</v>
      </c>
    </row>
    <row r="260" spans="1:9" x14ac:dyDescent="0.25">
      <c r="A260" s="1">
        <v>253</v>
      </c>
      <c r="B260" s="10" t="s">
        <v>254</v>
      </c>
      <c r="C260" s="12" t="s">
        <v>466</v>
      </c>
      <c r="D260" s="12">
        <v>281297</v>
      </c>
      <c r="E260" s="21"/>
      <c r="F260" s="21"/>
      <c r="G260" s="21"/>
      <c r="H260" s="21"/>
      <c r="I260" s="15">
        <f t="shared" si="3"/>
        <v>0</v>
      </c>
    </row>
    <row r="261" spans="1:9" x14ac:dyDescent="0.25">
      <c r="A261" s="1">
        <v>254</v>
      </c>
      <c r="B261" s="10" t="s">
        <v>255</v>
      </c>
      <c r="C261" s="12" t="s">
        <v>468</v>
      </c>
      <c r="D261" s="12">
        <v>301304</v>
      </c>
      <c r="E261" s="21"/>
      <c r="F261" s="21"/>
      <c r="G261" s="21"/>
      <c r="H261" s="21"/>
      <c r="I261" s="15">
        <f t="shared" si="3"/>
        <v>0</v>
      </c>
    </row>
    <row r="262" spans="1:9" x14ac:dyDescent="0.25">
      <c r="A262" s="1">
        <v>255</v>
      </c>
      <c r="B262" s="10" t="s">
        <v>256</v>
      </c>
      <c r="C262" s="12" t="s">
        <v>485</v>
      </c>
      <c r="D262" s="12">
        <v>481357</v>
      </c>
      <c r="E262" s="21"/>
      <c r="F262" s="21"/>
      <c r="G262" s="21"/>
      <c r="H262" s="21"/>
      <c r="I262" s="15">
        <f t="shared" si="3"/>
        <v>0</v>
      </c>
    </row>
    <row r="263" spans="1:9" x14ac:dyDescent="0.25">
      <c r="A263" s="1">
        <v>256</v>
      </c>
      <c r="B263" s="10" t="s">
        <v>257</v>
      </c>
      <c r="C263" s="12" t="s">
        <v>483</v>
      </c>
      <c r="D263" s="12">
        <v>454012</v>
      </c>
      <c r="E263" s="21"/>
      <c r="F263" s="21"/>
      <c r="G263" s="21"/>
      <c r="H263" s="21"/>
      <c r="I263" s="15">
        <f t="shared" si="3"/>
        <v>0</v>
      </c>
    </row>
    <row r="264" spans="1:9" x14ac:dyDescent="0.25">
      <c r="A264" s="1">
        <v>257</v>
      </c>
      <c r="B264" s="10" t="s">
        <v>258</v>
      </c>
      <c r="C264" s="12" t="s">
        <v>452</v>
      </c>
      <c r="D264" s="12">
        <v>141273</v>
      </c>
      <c r="E264" s="21"/>
      <c r="F264" s="21"/>
      <c r="G264" s="21"/>
      <c r="H264" s="21"/>
      <c r="I264" s="15">
        <f t="shared" si="3"/>
        <v>0</v>
      </c>
    </row>
    <row r="265" spans="1:9" x14ac:dyDescent="0.25">
      <c r="A265" s="1">
        <v>258</v>
      </c>
      <c r="B265" s="10" t="s">
        <v>259</v>
      </c>
      <c r="C265" s="12" t="s">
        <v>457</v>
      </c>
      <c r="D265" s="12">
        <v>190568</v>
      </c>
      <c r="E265" s="21"/>
      <c r="F265" s="21"/>
      <c r="G265" s="21"/>
      <c r="H265" s="21"/>
      <c r="I265" s="15">
        <f t="shared" ref="I265:I328" si="4">SUM(E265:H265)</f>
        <v>0</v>
      </c>
    </row>
    <row r="266" spans="1:9" x14ac:dyDescent="0.25">
      <c r="A266" s="1">
        <v>259</v>
      </c>
      <c r="B266" s="10" t="s">
        <v>260</v>
      </c>
      <c r="C266" s="12" t="s">
        <v>459</v>
      </c>
      <c r="D266" s="12">
        <v>214034</v>
      </c>
      <c r="E266" s="21"/>
      <c r="F266" s="21"/>
      <c r="G266" s="21"/>
      <c r="H266" s="21"/>
      <c r="I266" s="15">
        <f t="shared" si="4"/>
        <v>0</v>
      </c>
    </row>
    <row r="267" spans="1:9" x14ac:dyDescent="0.25">
      <c r="A267" s="1">
        <v>260</v>
      </c>
      <c r="B267" s="10" t="s">
        <v>262</v>
      </c>
      <c r="C267" s="12" t="s">
        <v>487</v>
      </c>
      <c r="D267" s="12">
        <v>500967</v>
      </c>
      <c r="E267" s="21"/>
      <c r="F267" s="21"/>
      <c r="G267" s="21"/>
      <c r="H267" s="21"/>
      <c r="I267" s="15">
        <f t="shared" si="4"/>
        <v>0</v>
      </c>
    </row>
    <row r="268" spans="1:9" x14ac:dyDescent="0.25">
      <c r="A268" s="1">
        <v>261</v>
      </c>
      <c r="B268" s="10" t="s">
        <v>263</v>
      </c>
      <c r="C268" s="12" t="s">
        <v>471</v>
      </c>
      <c r="D268" s="12">
        <v>334457</v>
      </c>
      <c r="E268" s="21"/>
      <c r="F268" s="21"/>
      <c r="G268" s="21"/>
      <c r="H268" s="21"/>
      <c r="I268" s="15">
        <f t="shared" si="4"/>
        <v>0</v>
      </c>
    </row>
    <row r="269" spans="1:9" x14ac:dyDescent="0.25">
      <c r="A269" s="1">
        <v>262</v>
      </c>
      <c r="B269" s="10" t="s">
        <v>261</v>
      </c>
      <c r="C269" s="12" t="s">
        <v>481</v>
      </c>
      <c r="D269" s="12">
        <v>430837</v>
      </c>
      <c r="E269" s="21"/>
      <c r="F269" s="21"/>
      <c r="G269" s="21"/>
      <c r="H269" s="21"/>
      <c r="I269" s="15">
        <f t="shared" si="4"/>
        <v>0</v>
      </c>
    </row>
    <row r="270" spans="1:9" x14ac:dyDescent="0.25">
      <c r="A270" s="1">
        <v>263</v>
      </c>
      <c r="B270" s="10" t="s">
        <v>264</v>
      </c>
      <c r="C270" s="12" t="s">
        <v>493</v>
      </c>
      <c r="D270" s="12">
        <v>560501</v>
      </c>
      <c r="E270" s="21"/>
      <c r="F270" s="21"/>
      <c r="G270" s="21"/>
      <c r="H270" s="21"/>
      <c r="I270" s="15">
        <f t="shared" si="4"/>
        <v>0</v>
      </c>
    </row>
    <row r="271" spans="1:9" x14ac:dyDescent="0.25">
      <c r="A271" s="1">
        <v>264</v>
      </c>
      <c r="B271" s="10" t="s">
        <v>265</v>
      </c>
      <c r="C271" s="12" t="s">
        <v>457</v>
      </c>
      <c r="D271" s="12">
        <v>190534</v>
      </c>
      <c r="E271" s="21"/>
      <c r="F271" s="21"/>
      <c r="G271" s="21"/>
      <c r="H271" s="21"/>
      <c r="I271" s="15">
        <f t="shared" si="4"/>
        <v>0</v>
      </c>
    </row>
    <row r="272" spans="1:9" x14ac:dyDescent="0.25">
      <c r="A272" s="1">
        <v>265</v>
      </c>
      <c r="B272" s="10" t="s">
        <v>266</v>
      </c>
      <c r="C272" s="12" t="s">
        <v>468</v>
      </c>
      <c r="D272" s="12">
        <v>300225</v>
      </c>
      <c r="E272" s="21"/>
      <c r="F272" s="21"/>
      <c r="G272" s="21"/>
      <c r="H272" s="21"/>
      <c r="I272" s="15">
        <f t="shared" si="4"/>
        <v>0</v>
      </c>
    </row>
    <row r="273" spans="1:9" x14ac:dyDescent="0.25">
      <c r="A273" s="1">
        <v>266</v>
      </c>
      <c r="B273" s="10" t="s">
        <v>267</v>
      </c>
      <c r="C273" s="12" t="s">
        <v>442</v>
      </c>
      <c r="D273" s="12">
        <v>40937</v>
      </c>
      <c r="E273" s="21"/>
      <c r="F273" s="21"/>
      <c r="G273" s="21"/>
      <c r="H273" s="21"/>
      <c r="I273" s="15">
        <f t="shared" si="4"/>
        <v>0</v>
      </c>
    </row>
    <row r="274" spans="1:9" x14ac:dyDescent="0.25">
      <c r="A274" s="1">
        <v>267</v>
      </c>
      <c r="B274" s="10" t="s">
        <v>268</v>
      </c>
      <c r="C274" s="12" t="s">
        <v>457</v>
      </c>
      <c r="D274" s="12">
        <v>190307</v>
      </c>
      <c r="E274" s="21"/>
      <c r="F274" s="21"/>
      <c r="G274" s="21"/>
      <c r="H274" s="21"/>
      <c r="I274" s="15">
        <f t="shared" si="4"/>
        <v>0</v>
      </c>
    </row>
    <row r="275" spans="1:9" x14ac:dyDescent="0.25">
      <c r="A275" s="1">
        <v>268</v>
      </c>
      <c r="B275" s="10" t="s">
        <v>269</v>
      </c>
      <c r="C275" s="12" t="s">
        <v>457</v>
      </c>
      <c r="D275" s="12">
        <v>190587</v>
      </c>
      <c r="E275" s="21"/>
      <c r="F275" s="21"/>
      <c r="G275" s="21"/>
      <c r="H275" s="21"/>
      <c r="I275" s="15">
        <f t="shared" si="4"/>
        <v>0</v>
      </c>
    </row>
    <row r="276" spans="1:9" x14ac:dyDescent="0.25">
      <c r="A276" s="1">
        <v>269</v>
      </c>
      <c r="B276" s="10" t="s">
        <v>270</v>
      </c>
      <c r="C276" s="12" t="s">
        <v>493</v>
      </c>
      <c r="D276" s="12">
        <v>560838</v>
      </c>
      <c r="E276" s="21"/>
      <c r="F276" s="21"/>
      <c r="G276" s="21"/>
      <c r="H276" s="21"/>
      <c r="I276" s="15">
        <f t="shared" si="4"/>
        <v>0</v>
      </c>
    </row>
    <row r="277" spans="1:9" x14ac:dyDescent="0.25">
      <c r="A277" s="1">
        <v>270</v>
      </c>
      <c r="B277" s="10" t="s">
        <v>271</v>
      </c>
      <c r="C277" s="12" t="s">
        <v>457</v>
      </c>
      <c r="D277" s="12">
        <v>190696</v>
      </c>
      <c r="E277" s="21"/>
      <c r="F277" s="21"/>
      <c r="G277" s="21"/>
      <c r="H277" s="21"/>
      <c r="I277" s="15">
        <f t="shared" si="4"/>
        <v>0</v>
      </c>
    </row>
    <row r="278" spans="1:9" x14ac:dyDescent="0.25">
      <c r="A278" s="1">
        <v>271</v>
      </c>
      <c r="B278" s="10" t="s">
        <v>272</v>
      </c>
      <c r="C278" s="12" t="s">
        <v>486</v>
      </c>
      <c r="D278" s="12">
        <v>491338</v>
      </c>
      <c r="E278" s="21"/>
      <c r="F278" s="21"/>
      <c r="G278" s="21"/>
      <c r="H278" s="21"/>
      <c r="I278" s="15">
        <f t="shared" si="4"/>
        <v>0</v>
      </c>
    </row>
    <row r="279" spans="1:9" x14ac:dyDescent="0.25">
      <c r="A279" s="1">
        <v>272</v>
      </c>
      <c r="B279" s="10" t="s">
        <v>273</v>
      </c>
      <c r="C279" s="12" t="s">
        <v>471</v>
      </c>
      <c r="D279" s="12">
        <v>331288</v>
      </c>
      <c r="E279" s="21"/>
      <c r="F279" s="21"/>
      <c r="G279" s="21"/>
      <c r="H279" s="21"/>
      <c r="I279" s="15">
        <f t="shared" si="4"/>
        <v>0</v>
      </c>
    </row>
    <row r="280" spans="1:9" x14ac:dyDescent="0.25">
      <c r="A280" s="1">
        <v>273</v>
      </c>
      <c r="B280" s="10" t="s">
        <v>274</v>
      </c>
      <c r="C280" s="12" t="s">
        <v>475</v>
      </c>
      <c r="D280" s="12">
        <v>370755</v>
      </c>
      <c r="E280" s="21"/>
      <c r="F280" s="21"/>
      <c r="G280" s="21"/>
      <c r="H280" s="21"/>
      <c r="I280" s="15">
        <f t="shared" si="4"/>
        <v>0</v>
      </c>
    </row>
    <row r="281" spans="1:9" x14ac:dyDescent="0.25">
      <c r="A281" s="1">
        <v>274</v>
      </c>
      <c r="B281" s="10" t="s">
        <v>275</v>
      </c>
      <c r="C281" s="12" t="s">
        <v>475</v>
      </c>
      <c r="D281" s="12">
        <v>370759</v>
      </c>
      <c r="E281" s="21"/>
      <c r="F281" s="21"/>
      <c r="G281" s="21"/>
      <c r="H281" s="21"/>
      <c r="I281" s="15">
        <f t="shared" si="4"/>
        <v>0</v>
      </c>
    </row>
    <row r="282" spans="1:9" x14ac:dyDescent="0.25">
      <c r="A282" s="1">
        <v>275</v>
      </c>
      <c r="B282" s="10" t="s">
        <v>276</v>
      </c>
      <c r="C282" s="12" t="s">
        <v>471</v>
      </c>
      <c r="D282" s="12">
        <v>331293</v>
      </c>
      <c r="E282" s="21"/>
      <c r="F282" s="21"/>
      <c r="G282" s="21"/>
      <c r="H282" s="21"/>
      <c r="I282" s="15">
        <f t="shared" si="4"/>
        <v>0</v>
      </c>
    </row>
    <row r="283" spans="1:9" x14ac:dyDescent="0.25">
      <c r="A283" s="1">
        <v>276</v>
      </c>
      <c r="B283" s="10" t="s">
        <v>277</v>
      </c>
      <c r="C283" s="12" t="s">
        <v>483</v>
      </c>
      <c r="D283" s="12">
        <v>454013</v>
      </c>
      <c r="E283" s="21"/>
      <c r="F283" s="21"/>
      <c r="G283" s="21"/>
      <c r="H283" s="21"/>
      <c r="I283" s="15">
        <f t="shared" si="4"/>
        <v>0</v>
      </c>
    </row>
    <row r="284" spans="1:9" x14ac:dyDescent="0.25">
      <c r="A284" s="1">
        <v>277</v>
      </c>
      <c r="B284" s="10" t="s">
        <v>278</v>
      </c>
      <c r="C284" s="12" t="s">
        <v>474</v>
      </c>
      <c r="D284" s="12">
        <v>361768</v>
      </c>
      <c r="E284" s="21"/>
      <c r="F284" s="21"/>
      <c r="G284" s="21"/>
      <c r="H284" s="21"/>
      <c r="I284" s="15">
        <f t="shared" si="4"/>
        <v>0</v>
      </c>
    </row>
    <row r="285" spans="1:9" x14ac:dyDescent="0.25">
      <c r="A285" s="1">
        <v>278</v>
      </c>
      <c r="B285" s="10" t="s">
        <v>279</v>
      </c>
      <c r="C285" s="12" t="s">
        <v>479</v>
      </c>
      <c r="D285" s="12">
        <v>410852</v>
      </c>
      <c r="E285" s="21"/>
      <c r="F285" s="21"/>
      <c r="G285" s="21"/>
      <c r="H285" s="21"/>
      <c r="I285" s="15">
        <f t="shared" si="4"/>
        <v>0</v>
      </c>
    </row>
    <row r="286" spans="1:9" x14ac:dyDescent="0.25">
      <c r="A286" s="1">
        <v>279</v>
      </c>
      <c r="B286" s="10" t="s">
        <v>280</v>
      </c>
      <c r="C286" s="12" t="s">
        <v>486</v>
      </c>
      <c r="D286" s="12">
        <v>491001</v>
      </c>
      <c r="E286" s="21"/>
      <c r="F286" s="21"/>
      <c r="G286" s="21"/>
      <c r="H286" s="21"/>
      <c r="I286" s="15">
        <f t="shared" si="4"/>
        <v>0</v>
      </c>
    </row>
    <row r="287" spans="1:9" x14ac:dyDescent="0.25">
      <c r="A287" s="1">
        <v>280</v>
      </c>
      <c r="B287" s="10" t="s">
        <v>281</v>
      </c>
      <c r="C287" s="12" t="s">
        <v>451</v>
      </c>
      <c r="D287" s="12">
        <v>130760</v>
      </c>
      <c r="E287" s="21"/>
      <c r="F287" s="21"/>
      <c r="G287" s="21"/>
      <c r="H287" s="21"/>
      <c r="I287" s="15">
        <f t="shared" si="4"/>
        <v>0</v>
      </c>
    </row>
    <row r="288" spans="1:9" x14ac:dyDescent="0.25">
      <c r="A288" s="1">
        <v>281</v>
      </c>
      <c r="B288" s="10" t="s">
        <v>282</v>
      </c>
      <c r="C288" s="12" t="s">
        <v>468</v>
      </c>
      <c r="D288" s="12">
        <v>301297</v>
      </c>
      <c r="E288" s="21"/>
      <c r="F288" s="21"/>
      <c r="G288" s="21"/>
      <c r="H288" s="21"/>
      <c r="I288" s="15">
        <f t="shared" si="4"/>
        <v>0</v>
      </c>
    </row>
    <row r="289" spans="1:9" x14ac:dyDescent="0.25">
      <c r="A289" s="1">
        <v>282</v>
      </c>
      <c r="B289" s="10" t="s">
        <v>283</v>
      </c>
      <c r="C289" s="12" t="s">
        <v>470</v>
      </c>
      <c r="D289" s="12">
        <v>320986</v>
      </c>
      <c r="E289" s="21"/>
      <c r="F289" s="21"/>
      <c r="G289" s="21"/>
      <c r="H289" s="21"/>
      <c r="I289" s="15">
        <f t="shared" si="4"/>
        <v>0</v>
      </c>
    </row>
    <row r="290" spans="1:9" x14ac:dyDescent="0.25">
      <c r="A290" s="1">
        <v>283</v>
      </c>
      <c r="B290" s="10" t="s">
        <v>284</v>
      </c>
      <c r="C290" s="12" t="s">
        <v>475</v>
      </c>
      <c r="D290" s="12">
        <v>370977</v>
      </c>
      <c r="E290" s="21"/>
      <c r="F290" s="21"/>
      <c r="G290" s="21"/>
      <c r="H290" s="21"/>
      <c r="I290" s="15">
        <f t="shared" si="4"/>
        <v>0</v>
      </c>
    </row>
    <row r="291" spans="1:9" x14ac:dyDescent="0.25">
      <c r="A291" s="1">
        <v>284</v>
      </c>
      <c r="B291" s="10" t="s">
        <v>285</v>
      </c>
      <c r="C291" s="12" t="s">
        <v>457</v>
      </c>
      <c r="D291" s="12">
        <v>190630</v>
      </c>
      <c r="E291" s="21"/>
      <c r="F291" s="21"/>
      <c r="G291" s="21"/>
      <c r="H291" s="21"/>
      <c r="I291" s="15">
        <f t="shared" si="4"/>
        <v>0</v>
      </c>
    </row>
    <row r="292" spans="1:9" x14ac:dyDescent="0.25">
      <c r="A292" s="1">
        <v>285</v>
      </c>
      <c r="B292" s="10" t="s">
        <v>286</v>
      </c>
      <c r="C292" s="12" t="s">
        <v>491</v>
      </c>
      <c r="D292" s="12">
        <v>541123</v>
      </c>
      <c r="E292" s="21"/>
      <c r="F292" s="21"/>
      <c r="G292" s="21"/>
      <c r="H292" s="21"/>
      <c r="I292" s="15">
        <f t="shared" si="4"/>
        <v>0</v>
      </c>
    </row>
    <row r="293" spans="1:9" x14ac:dyDescent="0.25">
      <c r="A293" s="1">
        <v>286</v>
      </c>
      <c r="B293" s="10" t="s">
        <v>287</v>
      </c>
      <c r="C293" s="12" t="s">
        <v>457</v>
      </c>
      <c r="D293" s="12">
        <v>190631</v>
      </c>
      <c r="E293" s="21"/>
      <c r="F293" s="21"/>
      <c r="G293" s="21"/>
      <c r="H293" s="21"/>
      <c r="I293" s="15">
        <f t="shared" si="4"/>
        <v>0</v>
      </c>
    </row>
    <row r="294" spans="1:9" x14ac:dyDescent="0.25">
      <c r="A294" s="1">
        <v>287</v>
      </c>
      <c r="B294" s="10" t="s">
        <v>288</v>
      </c>
      <c r="C294" s="12" t="s">
        <v>457</v>
      </c>
      <c r="D294" s="12">
        <v>190599</v>
      </c>
      <c r="E294" s="21"/>
      <c r="F294" s="21"/>
      <c r="G294" s="21"/>
      <c r="H294" s="21"/>
      <c r="I294" s="15">
        <f t="shared" si="4"/>
        <v>0</v>
      </c>
    </row>
    <row r="295" spans="1:9" x14ac:dyDescent="0.25">
      <c r="A295" s="1">
        <v>288</v>
      </c>
      <c r="B295" s="10" t="s">
        <v>289</v>
      </c>
      <c r="C295" s="12" t="s">
        <v>475</v>
      </c>
      <c r="D295" s="12">
        <v>370787</v>
      </c>
      <c r="E295" s="21"/>
      <c r="F295" s="21"/>
      <c r="G295" s="21"/>
      <c r="H295" s="21"/>
      <c r="I295" s="15">
        <f t="shared" si="4"/>
        <v>0</v>
      </c>
    </row>
    <row r="296" spans="1:9" x14ac:dyDescent="0.25">
      <c r="A296" s="1">
        <v>289</v>
      </c>
      <c r="B296" s="10" t="s">
        <v>290</v>
      </c>
      <c r="C296" s="12" t="s">
        <v>457</v>
      </c>
      <c r="D296" s="12">
        <v>190385</v>
      </c>
      <c r="E296" s="21"/>
      <c r="F296" s="21"/>
      <c r="G296" s="21"/>
      <c r="H296" s="21"/>
      <c r="I296" s="15">
        <f t="shared" si="4"/>
        <v>0</v>
      </c>
    </row>
    <row r="297" spans="1:9" x14ac:dyDescent="0.25">
      <c r="A297" s="1">
        <v>290</v>
      </c>
      <c r="B297" s="10" t="s">
        <v>291</v>
      </c>
      <c r="C297" s="12" t="s">
        <v>457</v>
      </c>
      <c r="D297" s="12">
        <v>190758</v>
      </c>
      <c r="E297" s="21"/>
      <c r="F297" s="21"/>
      <c r="G297" s="21"/>
      <c r="H297" s="21"/>
      <c r="I297" s="15">
        <f t="shared" si="4"/>
        <v>0</v>
      </c>
    </row>
    <row r="298" spans="1:9" x14ac:dyDescent="0.25">
      <c r="A298" s="1">
        <v>291</v>
      </c>
      <c r="B298" s="10" t="s">
        <v>292</v>
      </c>
      <c r="C298" s="12" t="s">
        <v>466</v>
      </c>
      <c r="D298" s="12">
        <v>281047</v>
      </c>
      <c r="E298" s="21"/>
      <c r="F298" s="21"/>
      <c r="G298" s="21"/>
      <c r="H298" s="21"/>
      <c r="I298" s="15">
        <f t="shared" si="4"/>
        <v>0</v>
      </c>
    </row>
    <row r="299" spans="1:9" x14ac:dyDescent="0.25">
      <c r="A299" s="1">
        <v>292</v>
      </c>
      <c r="B299" s="10" t="s">
        <v>293</v>
      </c>
      <c r="C299" s="12" t="s">
        <v>474</v>
      </c>
      <c r="D299" s="12">
        <v>364188</v>
      </c>
      <c r="E299" s="21"/>
      <c r="F299" s="21"/>
      <c r="G299" s="21"/>
      <c r="H299" s="21"/>
      <c r="I299" s="15">
        <f t="shared" si="4"/>
        <v>0</v>
      </c>
    </row>
    <row r="300" spans="1:9" x14ac:dyDescent="0.25">
      <c r="A300" s="1">
        <v>293</v>
      </c>
      <c r="B300" s="10" t="s">
        <v>294</v>
      </c>
      <c r="C300" s="12" t="s">
        <v>455</v>
      </c>
      <c r="D300" s="12">
        <v>171049</v>
      </c>
      <c r="E300" s="21"/>
      <c r="F300" s="21"/>
      <c r="G300" s="21"/>
      <c r="H300" s="21"/>
      <c r="I300" s="15">
        <f t="shared" si="4"/>
        <v>0</v>
      </c>
    </row>
    <row r="301" spans="1:9" x14ac:dyDescent="0.25">
      <c r="A301" s="1">
        <v>294</v>
      </c>
      <c r="B301" s="10" t="s">
        <v>295</v>
      </c>
      <c r="C301" s="12" t="s">
        <v>474</v>
      </c>
      <c r="D301" s="12">
        <v>361308</v>
      </c>
      <c r="E301" s="21"/>
      <c r="F301" s="21"/>
      <c r="G301" s="21"/>
      <c r="H301" s="21"/>
      <c r="I301" s="15">
        <f t="shared" si="4"/>
        <v>0</v>
      </c>
    </row>
    <row r="302" spans="1:9" x14ac:dyDescent="0.25">
      <c r="A302" s="1">
        <v>295</v>
      </c>
      <c r="B302" s="10" t="s">
        <v>296</v>
      </c>
      <c r="C302" s="12" t="s">
        <v>450</v>
      </c>
      <c r="D302" s="12">
        <v>121051</v>
      </c>
      <c r="E302" s="21"/>
      <c r="F302" s="21"/>
      <c r="G302" s="21"/>
      <c r="H302" s="21"/>
      <c r="I302" s="15">
        <f t="shared" si="4"/>
        <v>0</v>
      </c>
    </row>
    <row r="303" spans="1:9" x14ac:dyDescent="0.25">
      <c r="A303" s="1">
        <v>296</v>
      </c>
      <c r="B303" s="10" t="s">
        <v>297</v>
      </c>
      <c r="C303" s="12" t="s">
        <v>481</v>
      </c>
      <c r="D303" s="12">
        <v>430705</v>
      </c>
      <c r="E303" s="21"/>
      <c r="F303" s="21"/>
      <c r="G303" s="21"/>
      <c r="H303" s="21"/>
      <c r="I303" s="15">
        <f t="shared" si="4"/>
        <v>0</v>
      </c>
    </row>
    <row r="304" spans="1:9" x14ac:dyDescent="0.25">
      <c r="A304" s="1">
        <v>297</v>
      </c>
      <c r="B304" s="10" t="s">
        <v>298</v>
      </c>
      <c r="C304" s="12" t="s">
        <v>457</v>
      </c>
      <c r="D304" s="12">
        <v>190930</v>
      </c>
      <c r="E304" s="21"/>
      <c r="F304" s="21"/>
      <c r="G304" s="21"/>
      <c r="H304" s="21"/>
      <c r="I304" s="15">
        <f t="shared" si="4"/>
        <v>0</v>
      </c>
    </row>
    <row r="305" spans="1:9" x14ac:dyDescent="0.25">
      <c r="A305" s="1">
        <v>298</v>
      </c>
      <c r="B305" s="10" t="s">
        <v>299</v>
      </c>
      <c r="C305" s="12" t="s">
        <v>495</v>
      </c>
      <c r="D305" s="12">
        <v>580996</v>
      </c>
      <c r="E305" s="21"/>
      <c r="F305" s="21"/>
      <c r="G305" s="21"/>
      <c r="H305" s="21"/>
      <c r="I305" s="15">
        <f t="shared" si="4"/>
        <v>0</v>
      </c>
    </row>
    <row r="306" spans="1:9" x14ac:dyDescent="0.25">
      <c r="A306" s="1">
        <v>299</v>
      </c>
      <c r="B306" s="10" t="s">
        <v>300</v>
      </c>
      <c r="C306" s="12" t="s">
        <v>453</v>
      </c>
      <c r="D306" s="12">
        <v>150782</v>
      </c>
      <c r="E306" s="21"/>
      <c r="F306" s="21"/>
      <c r="G306" s="21"/>
      <c r="H306" s="21"/>
      <c r="I306" s="15">
        <f t="shared" si="4"/>
        <v>0</v>
      </c>
    </row>
    <row r="307" spans="1:9" x14ac:dyDescent="0.25">
      <c r="A307" s="1">
        <v>300</v>
      </c>
      <c r="B307" s="10" t="s">
        <v>301</v>
      </c>
      <c r="C307" s="12" t="s">
        <v>471</v>
      </c>
      <c r="D307" s="12">
        <v>331226</v>
      </c>
      <c r="E307" s="21"/>
      <c r="F307" s="21"/>
      <c r="G307" s="21"/>
      <c r="H307" s="21"/>
      <c r="I307" s="15">
        <f t="shared" si="4"/>
        <v>0</v>
      </c>
    </row>
    <row r="308" spans="1:9" x14ac:dyDescent="0.25">
      <c r="A308" s="1">
        <v>301</v>
      </c>
      <c r="B308" s="10" t="s">
        <v>302</v>
      </c>
      <c r="C308" s="12" t="s">
        <v>471</v>
      </c>
      <c r="D308" s="12">
        <v>331312</v>
      </c>
      <c r="E308" s="21"/>
      <c r="F308" s="21"/>
      <c r="G308" s="21"/>
      <c r="H308" s="21"/>
      <c r="I308" s="15">
        <f t="shared" si="4"/>
        <v>0</v>
      </c>
    </row>
    <row r="309" spans="1:9" x14ac:dyDescent="0.25">
      <c r="A309" s="1">
        <v>302</v>
      </c>
      <c r="B309" s="10" t="s">
        <v>303</v>
      </c>
      <c r="C309" s="12" t="s">
        <v>471</v>
      </c>
      <c r="D309" s="12">
        <v>334487</v>
      </c>
      <c r="E309" s="21"/>
      <c r="F309" s="21"/>
      <c r="G309" s="21"/>
      <c r="H309" s="21"/>
      <c r="I309" s="15">
        <f t="shared" si="4"/>
        <v>0</v>
      </c>
    </row>
    <row r="310" spans="1:9" x14ac:dyDescent="0.25">
      <c r="A310" s="1">
        <v>303</v>
      </c>
      <c r="B310" s="10" t="s">
        <v>304</v>
      </c>
      <c r="C310" s="12" t="s">
        <v>472</v>
      </c>
      <c r="D310" s="12">
        <v>344011</v>
      </c>
      <c r="E310" s="21"/>
      <c r="F310" s="21"/>
      <c r="G310" s="21"/>
      <c r="H310" s="21"/>
      <c r="I310" s="15">
        <f t="shared" si="4"/>
        <v>0</v>
      </c>
    </row>
    <row r="311" spans="1:9" x14ac:dyDescent="0.25">
      <c r="A311" s="1">
        <v>304</v>
      </c>
      <c r="B311" s="10" t="s">
        <v>305</v>
      </c>
      <c r="C311" s="12" t="s">
        <v>468</v>
      </c>
      <c r="D311" s="12">
        <v>301317</v>
      </c>
      <c r="E311" s="21"/>
      <c r="F311" s="21"/>
      <c r="G311" s="21"/>
      <c r="H311" s="21"/>
      <c r="I311" s="15">
        <f t="shared" si="4"/>
        <v>0</v>
      </c>
    </row>
    <row r="312" spans="1:9" x14ac:dyDescent="0.25">
      <c r="A312" s="1">
        <v>305</v>
      </c>
      <c r="B312" s="10" t="s">
        <v>306</v>
      </c>
      <c r="C312" s="12" t="s">
        <v>465</v>
      </c>
      <c r="D312" s="12">
        <v>270875</v>
      </c>
      <c r="E312" s="21"/>
      <c r="F312" s="21"/>
      <c r="G312" s="21"/>
      <c r="H312" s="21"/>
      <c r="I312" s="15">
        <f t="shared" si="4"/>
        <v>0</v>
      </c>
    </row>
    <row r="313" spans="1:9" x14ac:dyDescent="0.25">
      <c r="A313" s="1">
        <v>306</v>
      </c>
      <c r="B313" s="10" t="s">
        <v>307</v>
      </c>
      <c r="C313" s="12" t="s">
        <v>474</v>
      </c>
      <c r="D313" s="12">
        <v>361318</v>
      </c>
      <c r="E313" s="21"/>
      <c r="F313" s="21"/>
      <c r="G313" s="21"/>
      <c r="H313" s="21"/>
      <c r="I313" s="15">
        <f t="shared" si="4"/>
        <v>0</v>
      </c>
    </row>
    <row r="314" spans="1:9" x14ac:dyDescent="0.25">
      <c r="A314" s="1">
        <v>307</v>
      </c>
      <c r="B314" s="10" t="s">
        <v>308</v>
      </c>
      <c r="C314" s="12" t="s">
        <v>475</v>
      </c>
      <c r="D314" s="12">
        <v>374055</v>
      </c>
      <c r="E314" s="21"/>
      <c r="F314" s="21"/>
      <c r="G314" s="21"/>
      <c r="H314" s="21"/>
      <c r="I314" s="15">
        <f t="shared" si="4"/>
        <v>0</v>
      </c>
    </row>
    <row r="315" spans="1:9" x14ac:dyDescent="0.25">
      <c r="A315" s="1">
        <v>308</v>
      </c>
      <c r="B315" s="10" t="s">
        <v>309</v>
      </c>
      <c r="C315" s="12" t="s">
        <v>475</v>
      </c>
      <c r="D315" s="12">
        <v>374084</v>
      </c>
      <c r="E315" s="21"/>
      <c r="F315" s="21"/>
      <c r="G315" s="21"/>
      <c r="H315" s="21"/>
      <c r="I315" s="15">
        <f t="shared" si="4"/>
        <v>0</v>
      </c>
    </row>
    <row r="316" spans="1:9" x14ac:dyDescent="0.25">
      <c r="A316" s="1">
        <v>309</v>
      </c>
      <c r="B316" s="10" t="s">
        <v>310</v>
      </c>
      <c r="C316" s="12" t="s">
        <v>457</v>
      </c>
      <c r="D316" s="12">
        <v>190673</v>
      </c>
      <c r="E316" s="21"/>
      <c r="F316" s="21"/>
      <c r="G316" s="21"/>
      <c r="H316" s="21"/>
      <c r="I316" s="15">
        <f t="shared" si="4"/>
        <v>0</v>
      </c>
    </row>
    <row r="317" spans="1:9" x14ac:dyDescent="0.25">
      <c r="A317" s="1">
        <v>310</v>
      </c>
      <c r="B317" s="10" t="s">
        <v>311</v>
      </c>
      <c r="C317" s="12" t="s">
        <v>476</v>
      </c>
      <c r="D317" s="12">
        <v>380939</v>
      </c>
      <c r="E317" s="21"/>
      <c r="F317" s="21"/>
      <c r="G317" s="21"/>
      <c r="H317" s="21"/>
      <c r="I317" s="15">
        <f t="shared" si="4"/>
        <v>0</v>
      </c>
    </row>
    <row r="318" spans="1:9" x14ac:dyDescent="0.25">
      <c r="A318" s="1">
        <v>311</v>
      </c>
      <c r="B318" s="10" t="s">
        <v>312</v>
      </c>
      <c r="C318" s="12" t="s">
        <v>457</v>
      </c>
      <c r="D318" s="12">
        <v>190200</v>
      </c>
      <c r="E318" s="21"/>
      <c r="F318" s="21"/>
      <c r="G318" s="21"/>
      <c r="H318" s="21"/>
      <c r="I318" s="15">
        <f t="shared" si="4"/>
        <v>0</v>
      </c>
    </row>
    <row r="319" spans="1:9" x14ac:dyDescent="0.25">
      <c r="A319" s="1">
        <v>312</v>
      </c>
      <c r="B319" s="10" t="s">
        <v>313</v>
      </c>
      <c r="C319" s="12" t="s">
        <v>471</v>
      </c>
      <c r="D319" s="12">
        <v>331326</v>
      </c>
      <c r="E319" s="21"/>
      <c r="F319" s="21"/>
      <c r="G319" s="21"/>
      <c r="H319" s="21"/>
      <c r="I319" s="15">
        <f t="shared" si="4"/>
        <v>0</v>
      </c>
    </row>
    <row r="320" spans="1:9" x14ac:dyDescent="0.25">
      <c r="A320" s="1">
        <v>313</v>
      </c>
      <c r="B320" s="10" t="s">
        <v>314</v>
      </c>
      <c r="C320" s="12" t="s">
        <v>453</v>
      </c>
      <c r="D320" s="12">
        <v>150788</v>
      </c>
      <c r="E320" s="21"/>
      <c r="F320" s="21"/>
      <c r="G320" s="21"/>
      <c r="H320" s="21"/>
      <c r="I320" s="15">
        <f t="shared" si="4"/>
        <v>0</v>
      </c>
    </row>
    <row r="321" spans="1:9" x14ac:dyDescent="0.25">
      <c r="A321" s="1">
        <v>314</v>
      </c>
      <c r="B321" s="10" t="s">
        <v>315</v>
      </c>
      <c r="C321" s="12" t="s">
        <v>477</v>
      </c>
      <c r="D321" s="12">
        <v>394003</v>
      </c>
      <c r="E321" s="21"/>
      <c r="F321" s="21"/>
      <c r="G321" s="21"/>
      <c r="H321" s="21"/>
      <c r="I321" s="15">
        <f t="shared" si="4"/>
        <v>0</v>
      </c>
    </row>
    <row r="322" spans="1:9" x14ac:dyDescent="0.25">
      <c r="A322" s="1">
        <v>315</v>
      </c>
      <c r="B322" s="10" t="s">
        <v>316</v>
      </c>
      <c r="C322" s="12" t="s">
        <v>477</v>
      </c>
      <c r="D322" s="12">
        <v>391010</v>
      </c>
      <c r="E322" s="21"/>
      <c r="F322" s="21"/>
      <c r="G322" s="21"/>
      <c r="H322" s="21"/>
      <c r="I322" s="15">
        <f t="shared" si="4"/>
        <v>0</v>
      </c>
    </row>
    <row r="323" spans="1:9" x14ac:dyDescent="0.25">
      <c r="A323" s="1">
        <v>316</v>
      </c>
      <c r="B323" s="10" t="s">
        <v>317</v>
      </c>
      <c r="C323" s="12" t="s">
        <v>448</v>
      </c>
      <c r="D323" s="12">
        <v>104023</v>
      </c>
      <c r="E323" s="21"/>
      <c r="F323" s="21"/>
      <c r="G323" s="21"/>
      <c r="H323" s="21"/>
      <c r="I323" s="15">
        <f t="shared" si="4"/>
        <v>0</v>
      </c>
    </row>
    <row r="324" spans="1:9" x14ac:dyDescent="0.25">
      <c r="A324" s="1">
        <v>317</v>
      </c>
      <c r="B324" s="10" t="s">
        <v>318</v>
      </c>
      <c r="C324" s="12" t="s">
        <v>478</v>
      </c>
      <c r="D324" s="12">
        <v>404046</v>
      </c>
      <c r="E324" s="21"/>
      <c r="F324" s="21"/>
      <c r="G324" s="21"/>
      <c r="H324" s="21"/>
      <c r="I324" s="15">
        <f t="shared" si="4"/>
        <v>0</v>
      </c>
    </row>
    <row r="325" spans="1:9" x14ac:dyDescent="0.25">
      <c r="A325" s="1">
        <v>318</v>
      </c>
      <c r="B325" s="10" t="s">
        <v>319</v>
      </c>
      <c r="C325" s="12" t="s">
        <v>479</v>
      </c>
      <c r="D325" s="12">
        <v>410782</v>
      </c>
      <c r="E325" s="21"/>
      <c r="F325" s="21"/>
      <c r="G325" s="21"/>
      <c r="H325" s="21"/>
      <c r="I325" s="15">
        <f t="shared" si="4"/>
        <v>0</v>
      </c>
    </row>
    <row r="326" spans="1:9" x14ac:dyDescent="0.25">
      <c r="A326" s="1">
        <v>319</v>
      </c>
      <c r="B326" s="10" t="s">
        <v>320</v>
      </c>
      <c r="C326" s="12" t="s">
        <v>445</v>
      </c>
      <c r="D326" s="12">
        <v>74017</v>
      </c>
      <c r="E326" s="21"/>
      <c r="F326" s="21"/>
      <c r="G326" s="21"/>
      <c r="H326" s="21"/>
      <c r="I326" s="15">
        <f t="shared" si="4"/>
        <v>0</v>
      </c>
    </row>
    <row r="327" spans="1:9" x14ac:dyDescent="0.25">
      <c r="A327" s="1">
        <v>320</v>
      </c>
      <c r="B327" s="10" t="s">
        <v>321</v>
      </c>
      <c r="C327" s="12" t="s">
        <v>480</v>
      </c>
      <c r="D327" s="12">
        <v>420514</v>
      </c>
      <c r="E327" s="21"/>
      <c r="F327" s="21"/>
      <c r="G327" s="21"/>
      <c r="H327" s="21"/>
      <c r="I327" s="15">
        <f t="shared" si="4"/>
        <v>0</v>
      </c>
    </row>
    <row r="328" spans="1:9" x14ac:dyDescent="0.25">
      <c r="A328" s="1">
        <v>321</v>
      </c>
      <c r="B328" s="10" t="s">
        <v>322</v>
      </c>
      <c r="C328" s="12" t="s">
        <v>480</v>
      </c>
      <c r="D328" s="12">
        <v>424002</v>
      </c>
      <c r="E328" s="21"/>
      <c r="F328" s="21"/>
      <c r="G328" s="21"/>
      <c r="H328" s="21"/>
      <c r="I328" s="15">
        <f t="shared" si="4"/>
        <v>0</v>
      </c>
    </row>
    <row r="329" spans="1:9" x14ac:dyDescent="0.25">
      <c r="A329" s="1">
        <v>322</v>
      </c>
      <c r="B329" s="10" t="s">
        <v>323</v>
      </c>
      <c r="C329" s="12" t="s">
        <v>481</v>
      </c>
      <c r="D329" s="12">
        <v>430883</v>
      </c>
      <c r="E329" s="21"/>
      <c r="F329" s="21"/>
      <c r="G329" s="21"/>
      <c r="H329" s="21"/>
      <c r="I329" s="15">
        <f t="shared" ref="I329:I392" si="5">SUM(E329:H329)</f>
        <v>0</v>
      </c>
    </row>
    <row r="330" spans="1:9" x14ac:dyDescent="0.25">
      <c r="A330" s="1">
        <v>323</v>
      </c>
      <c r="B330" s="10" t="s">
        <v>324</v>
      </c>
      <c r="C330" s="12" t="s">
        <v>457</v>
      </c>
      <c r="D330" s="12">
        <v>190687</v>
      </c>
      <c r="E330" s="21"/>
      <c r="F330" s="21"/>
      <c r="G330" s="21"/>
      <c r="H330" s="21"/>
      <c r="I330" s="15">
        <f t="shared" si="5"/>
        <v>0</v>
      </c>
    </row>
    <row r="331" spans="1:9" x14ac:dyDescent="0.25">
      <c r="A331" s="1">
        <v>324</v>
      </c>
      <c r="B331" s="10" t="s">
        <v>325</v>
      </c>
      <c r="C331" s="12" t="s">
        <v>486</v>
      </c>
      <c r="D331" s="12">
        <v>491064</v>
      </c>
      <c r="E331" s="21"/>
      <c r="F331" s="21"/>
      <c r="G331" s="21"/>
      <c r="H331" s="21"/>
      <c r="I331" s="15">
        <f t="shared" si="5"/>
        <v>0</v>
      </c>
    </row>
    <row r="332" spans="1:9" x14ac:dyDescent="0.25">
      <c r="A332" s="1">
        <v>325</v>
      </c>
      <c r="B332" s="10" t="s">
        <v>326</v>
      </c>
      <c r="C332" s="12" t="s">
        <v>480</v>
      </c>
      <c r="D332" s="12">
        <v>420522</v>
      </c>
      <c r="E332" s="21"/>
      <c r="F332" s="21"/>
      <c r="G332" s="21"/>
      <c r="H332" s="21"/>
      <c r="I332" s="15">
        <f t="shared" si="5"/>
        <v>0</v>
      </c>
    </row>
    <row r="333" spans="1:9" x14ac:dyDescent="0.25">
      <c r="A333" s="1">
        <v>326</v>
      </c>
      <c r="B333" s="10" t="s">
        <v>327</v>
      </c>
      <c r="C333" s="12" t="s">
        <v>475</v>
      </c>
      <c r="D333" s="12">
        <v>371256</v>
      </c>
      <c r="E333" s="21"/>
      <c r="F333" s="21"/>
      <c r="G333" s="21"/>
      <c r="H333" s="21"/>
      <c r="I333" s="15">
        <f t="shared" si="5"/>
        <v>0</v>
      </c>
    </row>
    <row r="334" spans="1:9" x14ac:dyDescent="0.25">
      <c r="A334" s="1">
        <v>327</v>
      </c>
      <c r="B334" s="10" t="s">
        <v>328</v>
      </c>
      <c r="C334" s="12" t="s">
        <v>475</v>
      </c>
      <c r="D334" s="12">
        <v>371394</v>
      </c>
      <c r="E334" s="21"/>
      <c r="F334" s="21"/>
      <c r="G334" s="21"/>
      <c r="H334" s="21"/>
      <c r="I334" s="15">
        <f t="shared" si="5"/>
        <v>0</v>
      </c>
    </row>
    <row r="335" spans="1:9" x14ac:dyDescent="0.25">
      <c r="A335" s="1">
        <v>328</v>
      </c>
      <c r="B335" s="10" t="s">
        <v>329</v>
      </c>
      <c r="C335" s="12" t="s">
        <v>475</v>
      </c>
      <c r="D335" s="12">
        <v>370771</v>
      </c>
      <c r="E335" s="21"/>
      <c r="F335" s="21"/>
      <c r="G335" s="21"/>
      <c r="H335" s="21"/>
      <c r="I335" s="15">
        <f t="shared" si="5"/>
        <v>0</v>
      </c>
    </row>
    <row r="336" spans="1:9" x14ac:dyDescent="0.25">
      <c r="A336" s="1">
        <v>329</v>
      </c>
      <c r="B336" s="10" t="s">
        <v>330</v>
      </c>
      <c r="C336" s="12" t="s">
        <v>475</v>
      </c>
      <c r="D336" s="12">
        <v>370744</v>
      </c>
      <c r="E336" s="21"/>
      <c r="F336" s="21"/>
      <c r="G336" s="21"/>
      <c r="H336" s="21"/>
      <c r="I336" s="15">
        <f t="shared" si="5"/>
        <v>0</v>
      </c>
    </row>
    <row r="337" spans="1:9" x14ac:dyDescent="0.25">
      <c r="A337" s="1">
        <v>330</v>
      </c>
      <c r="B337" s="10" t="s">
        <v>331</v>
      </c>
      <c r="C337" s="12" t="s">
        <v>450</v>
      </c>
      <c r="D337" s="12">
        <v>124004</v>
      </c>
      <c r="E337" s="21"/>
      <c r="F337" s="21"/>
      <c r="G337" s="21"/>
      <c r="H337" s="21"/>
      <c r="I337" s="15">
        <f t="shared" si="5"/>
        <v>0</v>
      </c>
    </row>
    <row r="338" spans="1:9" x14ac:dyDescent="0.25">
      <c r="A338" s="1">
        <v>331</v>
      </c>
      <c r="B338" s="10" t="s">
        <v>332</v>
      </c>
      <c r="C338" s="12" t="s">
        <v>470</v>
      </c>
      <c r="D338" s="12">
        <v>321016</v>
      </c>
      <c r="E338" s="21"/>
      <c r="F338" s="21"/>
      <c r="G338" s="21"/>
      <c r="H338" s="21"/>
      <c r="I338" s="15">
        <f t="shared" si="5"/>
        <v>0</v>
      </c>
    </row>
    <row r="339" spans="1:9" x14ac:dyDescent="0.25">
      <c r="A339" s="1">
        <v>332</v>
      </c>
      <c r="B339" s="10" t="s">
        <v>333</v>
      </c>
      <c r="C339" s="12" t="s">
        <v>479</v>
      </c>
      <c r="D339" s="12">
        <v>410891</v>
      </c>
      <c r="E339" s="21"/>
      <c r="F339" s="21"/>
      <c r="G339" s="21"/>
      <c r="H339" s="21"/>
      <c r="I339" s="15">
        <f t="shared" si="5"/>
        <v>0</v>
      </c>
    </row>
    <row r="340" spans="1:9" x14ac:dyDescent="0.25">
      <c r="A340" s="1">
        <v>333</v>
      </c>
      <c r="B340" s="10" t="s">
        <v>334</v>
      </c>
      <c r="C340" s="12" t="s">
        <v>479</v>
      </c>
      <c r="D340" s="12">
        <v>410817</v>
      </c>
      <c r="E340" s="21"/>
      <c r="F340" s="21"/>
      <c r="G340" s="21"/>
      <c r="H340" s="21"/>
      <c r="I340" s="15">
        <f t="shared" si="5"/>
        <v>0</v>
      </c>
    </row>
    <row r="341" spans="1:9" x14ac:dyDescent="0.25">
      <c r="A341" s="1">
        <v>334</v>
      </c>
      <c r="B341" s="10" t="s">
        <v>335</v>
      </c>
      <c r="C341" s="12" t="s">
        <v>475</v>
      </c>
      <c r="D341" s="12">
        <v>370875</v>
      </c>
      <c r="E341" s="21"/>
      <c r="F341" s="21"/>
      <c r="G341" s="21"/>
      <c r="H341" s="21"/>
      <c r="I341" s="15">
        <f t="shared" si="5"/>
        <v>0</v>
      </c>
    </row>
    <row r="342" spans="1:9" x14ac:dyDescent="0.25">
      <c r="A342" s="1">
        <v>335</v>
      </c>
      <c r="B342" s="10" t="s">
        <v>336</v>
      </c>
      <c r="C342" s="12" t="s">
        <v>475</v>
      </c>
      <c r="D342" s="12">
        <v>370689</v>
      </c>
      <c r="E342" s="21"/>
      <c r="F342" s="21"/>
      <c r="G342" s="21"/>
      <c r="H342" s="21"/>
      <c r="I342" s="15">
        <f t="shared" si="5"/>
        <v>0</v>
      </c>
    </row>
    <row r="343" spans="1:9" x14ac:dyDescent="0.25">
      <c r="A343" s="1">
        <v>336</v>
      </c>
      <c r="B343" s="10" t="s">
        <v>337</v>
      </c>
      <c r="C343" s="12" t="s">
        <v>475</v>
      </c>
      <c r="D343" s="12">
        <v>370695</v>
      </c>
      <c r="E343" s="21"/>
      <c r="F343" s="21"/>
      <c r="G343" s="21"/>
      <c r="H343" s="21"/>
      <c r="I343" s="15">
        <f t="shared" si="5"/>
        <v>0</v>
      </c>
    </row>
    <row r="344" spans="1:9" x14ac:dyDescent="0.25">
      <c r="A344" s="1">
        <v>337</v>
      </c>
      <c r="B344" s="10" t="s">
        <v>338</v>
      </c>
      <c r="C344" s="12" t="s">
        <v>475</v>
      </c>
      <c r="D344" s="12">
        <v>370694</v>
      </c>
      <c r="E344" s="21"/>
      <c r="F344" s="21"/>
      <c r="G344" s="21"/>
      <c r="H344" s="21"/>
      <c r="I344" s="15">
        <f t="shared" si="5"/>
        <v>0</v>
      </c>
    </row>
    <row r="345" spans="1:9" x14ac:dyDescent="0.25">
      <c r="A345" s="1">
        <v>338</v>
      </c>
      <c r="B345" s="10" t="s">
        <v>339</v>
      </c>
      <c r="C345" s="12" t="s">
        <v>475</v>
      </c>
      <c r="D345" s="12">
        <v>370745</v>
      </c>
      <c r="E345" s="21"/>
      <c r="F345" s="21"/>
      <c r="G345" s="21"/>
      <c r="H345" s="21"/>
      <c r="I345" s="15">
        <f t="shared" si="5"/>
        <v>0</v>
      </c>
    </row>
    <row r="346" spans="1:9" x14ac:dyDescent="0.25">
      <c r="A346" s="1">
        <v>339</v>
      </c>
      <c r="B346" s="10" t="s">
        <v>340</v>
      </c>
      <c r="C346" s="12" t="s">
        <v>475</v>
      </c>
      <c r="D346" s="12">
        <v>374049</v>
      </c>
      <c r="E346" s="21"/>
      <c r="F346" s="21"/>
      <c r="G346" s="21"/>
      <c r="H346" s="21"/>
      <c r="I346" s="15">
        <f t="shared" si="5"/>
        <v>0</v>
      </c>
    </row>
    <row r="347" spans="1:9" x14ac:dyDescent="0.25">
      <c r="A347" s="1">
        <v>340</v>
      </c>
      <c r="B347" s="10" t="s">
        <v>341</v>
      </c>
      <c r="C347" s="12" t="s">
        <v>483</v>
      </c>
      <c r="D347" s="12">
        <v>450940</v>
      </c>
      <c r="E347" s="21"/>
      <c r="F347" s="21"/>
      <c r="G347" s="21"/>
      <c r="H347" s="21"/>
      <c r="I347" s="15">
        <f t="shared" si="5"/>
        <v>0</v>
      </c>
    </row>
    <row r="348" spans="1:9" x14ac:dyDescent="0.25">
      <c r="A348" s="1">
        <v>341</v>
      </c>
      <c r="B348" s="10" t="s">
        <v>342</v>
      </c>
      <c r="C348" s="12" t="s">
        <v>457</v>
      </c>
      <c r="D348" s="12">
        <v>190708</v>
      </c>
      <c r="E348" s="21"/>
      <c r="F348" s="21"/>
      <c r="G348" s="21"/>
      <c r="H348" s="21"/>
      <c r="I348" s="15">
        <f t="shared" si="5"/>
        <v>0</v>
      </c>
    </row>
    <row r="349" spans="1:9" x14ac:dyDescent="0.25">
      <c r="A349" s="1">
        <v>342</v>
      </c>
      <c r="B349" s="10" t="s">
        <v>343</v>
      </c>
      <c r="C349" s="12" t="s">
        <v>457</v>
      </c>
      <c r="D349" s="12">
        <v>190712</v>
      </c>
      <c r="E349" s="21"/>
      <c r="F349" s="21"/>
      <c r="G349" s="21"/>
      <c r="H349" s="21"/>
      <c r="I349" s="15">
        <f t="shared" si="5"/>
        <v>0</v>
      </c>
    </row>
    <row r="350" spans="1:9" x14ac:dyDescent="0.25">
      <c r="A350" s="1">
        <v>343</v>
      </c>
      <c r="B350" s="10" t="s">
        <v>344</v>
      </c>
      <c r="C350" s="12" t="s">
        <v>448</v>
      </c>
      <c r="D350" s="12">
        <v>100797</v>
      </c>
      <c r="E350" s="21"/>
      <c r="F350" s="21"/>
      <c r="G350" s="21"/>
      <c r="H350" s="21"/>
      <c r="I350" s="15">
        <f t="shared" si="5"/>
        <v>0</v>
      </c>
    </row>
    <row r="351" spans="1:9" x14ac:dyDescent="0.25">
      <c r="A351" s="1">
        <v>344</v>
      </c>
      <c r="B351" s="10" t="s">
        <v>345</v>
      </c>
      <c r="C351" s="12" t="s">
        <v>467</v>
      </c>
      <c r="D351" s="12">
        <v>291023</v>
      </c>
      <c r="E351" s="21"/>
      <c r="F351" s="21"/>
      <c r="G351" s="21"/>
      <c r="H351" s="21"/>
      <c r="I351" s="15">
        <f t="shared" si="5"/>
        <v>0</v>
      </c>
    </row>
    <row r="352" spans="1:9" x14ac:dyDescent="0.25">
      <c r="A352" s="1">
        <v>345</v>
      </c>
      <c r="B352" s="10" t="s">
        <v>346</v>
      </c>
      <c r="C352" s="12" t="s">
        <v>491</v>
      </c>
      <c r="D352" s="12">
        <v>540798</v>
      </c>
      <c r="E352" s="21"/>
      <c r="F352" s="21"/>
      <c r="G352" s="21"/>
      <c r="H352" s="21"/>
      <c r="I352" s="15">
        <f t="shared" si="5"/>
        <v>0</v>
      </c>
    </row>
    <row r="353" spans="1:9" x14ac:dyDescent="0.25">
      <c r="A353" s="1">
        <v>346</v>
      </c>
      <c r="B353" s="10" t="s">
        <v>347</v>
      </c>
      <c r="C353" s="12" t="s">
        <v>472</v>
      </c>
      <c r="D353" s="12">
        <v>342392</v>
      </c>
      <c r="E353" s="21"/>
      <c r="F353" s="21"/>
      <c r="G353" s="21"/>
      <c r="H353" s="21"/>
      <c r="I353" s="15">
        <f t="shared" si="5"/>
        <v>0</v>
      </c>
    </row>
    <row r="354" spans="1:9" x14ac:dyDescent="0.25">
      <c r="A354" s="1">
        <v>347</v>
      </c>
      <c r="B354" s="10" t="s">
        <v>348</v>
      </c>
      <c r="C354" s="12" t="s">
        <v>478</v>
      </c>
      <c r="D354" s="12">
        <v>400524</v>
      </c>
      <c r="E354" s="21"/>
      <c r="F354" s="21"/>
      <c r="G354" s="21"/>
      <c r="H354" s="21"/>
      <c r="I354" s="15">
        <f t="shared" si="5"/>
        <v>0</v>
      </c>
    </row>
    <row r="355" spans="1:9" x14ac:dyDescent="0.25">
      <c r="A355" s="1">
        <v>348</v>
      </c>
      <c r="B355" s="10" t="s">
        <v>349</v>
      </c>
      <c r="C355" s="12" t="s">
        <v>493</v>
      </c>
      <c r="D355" s="12">
        <v>560525</v>
      </c>
      <c r="E355" s="21"/>
      <c r="F355" s="21"/>
      <c r="G355" s="21"/>
      <c r="H355" s="21"/>
      <c r="I355" s="15">
        <f t="shared" si="5"/>
        <v>0</v>
      </c>
    </row>
    <row r="356" spans="1:9" x14ac:dyDescent="0.25">
      <c r="A356" s="1">
        <v>349</v>
      </c>
      <c r="B356" s="10" t="s">
        <v>350</v>
      </c>
      <c r="C356" s="12" t="s">
        <v>486</v>
      </c>
      <c r="D356" s="12">
        <v>491076</v>
      </c>
      <c r="E356" s="21"/>
      <c r="F356" s="21"/>
      <c r="G356" s="21"/>
      <c r="H356" s="21"/>
      <c r="I356" s="15">
        <f t="shared" si="5"/>
        <v>0</v>
      </c>
    </row>
    <row r="357" spans="1:9" x14ac:dyDescent="0.25">
      <c r="A357" s="1">
        <v>350</v>
      </c>
      <c r="B357" s="10" t="s">
        <v>351</v>
      </c>
      <c r="C357" s="12" t="s">
        <v>492</v>
      </c>
      <c r="D357" s="12">
        <v>554011</v>
      </c>
      <c r="E357" s="21"/>
      <c r="F357" s="21"/>
      <c r="G357" s="21"/>
      <c r="H357" s="21"/>
      <c r="I357" s="15">
        <f t="shared" si="5"/>
        <v>0</v>
      </c>
    </row>
    <row r="358" spans="1:9" x14ac:dyDescent="0.25">
      <c r="A358" s="1">
        <v>351</v>
      </c>
      <c r="B358" s="10" t="s">
        <v>352</v>
      </c>
      <c r="C358" s="12" t="s">
        <v>468</v>
      </c>
      <c r="D358" s="12">
        <v>301337</v>
      </c>
      <c r="E358" s="21"/>
      <c r="F358" s="21"/>
      <c r="G358" s="21"/>
      <c r="H358" s="21"/>
      <c r="I358" s="15">
        <f t="shared" si="5"/>
        <v>0</v>
      </c>
    </row>
    <row r="359" spans="1:9" x14ac:dyDescent="0.25">
      <c r="A359" s="1">
        <v>352</v>
      </c>
      <c r="B359" s="10" t="s">
        <v>353</v>
      </c>
      <c r="C359" s="12" t="s">
        <v>452</v>
      </c>
      <c r="D359" s="12">
        <v>141338</v>
      </c>
      <c r="E359" s="21"/>
      <c r="F359" s="21"/>
      <c r="G359" s="21"/>
      <c r="H359" s="21"/>
      <c r="I359" s="15">
        <f t="shared" si="5"/>
        <v>0</v>
      </c>
    </row>
    <row r="360" spans="1:9" x14ac:dyDescent="0.25">
      <c r="A360" s="1">
        <v>353</v>
      </c>
      <c r="B360" s="10" t="s">
        <v>354</v>
      </c>
      <c r="C360" s="12" t="s">
        <v>471</v>
      </c>
      <c r="D360" s="12">
        <v>334068</v>
      </c>
      <c r="E360" s="21"/>
      <c r="F360" s="21"/>
      <c r="G360" s="21"/>
      <c r="H360" s="21"/>
      <c r="I360" s="15">
        <f t="shared" si="5"/>
        <v>0</v>
      </c>
    </row>
    <row r="361" spans="1:9" x14ac:dyDescent="0.25">
      <c r="A361" s="1">
        <v>354</v>
      </c>
      <c r="B361" s="10" t="s">
        <v>355</v>
      </c>
      <c r="C361" s="12" t="s">
        <v>457</v>
      </c>
      <c r="D361" s="12">
        <v>190449</v>
      </c>
      <c r="E361" s="21"/>
      <c r="F361" s="21"/>
      <c r="G361" s="21"/>
      <c r="H361" s="21"/>
      <c r="I361" s="15">
        <f t="shared" si="5"/>
        <v>0</v>
      </c>
    </row>
    <row r="362" spans="1:9" x14ac:dyDescent="0.25">
      <c r="A362" s="1">
        <v>355</v>
      </c>
      <c r="B362" s="10" t="s">
        <v>356</v>
      </c>
      <c r="C362" s="12" t="s">
        <v>448</v>
      </c>
      <c r="D362" s="12">
        <v>100899</v>
      </c>
      <c r="E362" s="21"/>
      <c r="F362" s="21"/>
      <c r="G362" s="21"/>
      <c r="H362" s="21"/>
      <c r="I362" s="15">
        <f t="shared" si="5"/>
        <v>0</v>
      </c>
    </row>
    <row r="363" spans="1:9" x14ac:dyDescent="0.25">
      <c r="A363" s="1">
        <v>356</v>
      </c>
      <c r="B363" s="10" t="s">
        <v>357</v>
      </c>
      <c r="C363" s="12" t="s">
        <v>474</v>
      </c>
      <c r="D363" s="12">
        <v>361339</v>
      </c>
      <c r="E363" s="21"/>
      <c r="F363" s="21"/>
      <c r="G363" s="21"/>
      <c r="H363" s="21"/>
      <c r="I363" s="15">
        <f t="shared" si="5"/>
        <v>0</v>
      </c>
    </row>
    <row r="364" spans="1:9" x14ac:dyDescent="0.25">
      <c r="A364" s="1">
        <v>357</v>
      </c>
      <c r="B364" s="10" t="s">
        <v>358</v>
      </c>
      <c r="C364" s="12" t="s">
        <v>489</v>
      </c>
      <c r="D364" s="12">
        <v>521041</v>
      </c>
      <c r="E364" s="21"/>
      <c r="F364" s="21"/>
      <c r="G364" s="21"/>
      <c r="H364" s="21"/>
      <c r="I364" s="15">
        <f t="shared" si="5"/>
        <v>0</v>
      </c>
    </row>
    <row r="365" spans="1:9" x14ac:dyDescent="0.25">
      <c r="A365" s="1">
        <v>358</v>
      </c>
      <c r="B365" s="10" t="s">
        <v>359</v>
      </c>
      <c r="C365" s="12" t="s">
        <v>457</v>
      </c>
      <c r="D365" s="12">
        <v>190754</v>
      </c>
      <c r="E365" s="21"/>
      <c r="F365" s="21"/>
      <c r="G365" s="21"/>
      <c r="H365" s="21"/>
      <c r="I365" s="15">
        <f t="shared" si="5"/>
        <v>0</v>
      </c>
    </row>
    <row r="366" spans="1:9" x14ac:dyDescent="0.25">
      <c r="A366" s="1">
        <v>359</v>
      </c>
      <c r="B366" s="10" t="s">
        <v>360</v>
      </c>
      <c r="C366" s="12" t="s">
        <v>476</v>
      </c>
      <c r="D366" s="12">
        <v>380960</v>
      </c>
      <c r="E366" s="21"/>
      <c r="F366" s="21"/>
      <c r="G366" s="21"/>
      <c r="H366" s="21"/>
      <c r="I366" s="15">
        <f t="shared" si="5"/>
        <v>0</v>
      </c>
    </row>
    <row r="367" spans="1:9" x14ac:dyDescent="0.25">
      <c r="A367" s="1">
        <v>360</v>
      </c>
      <c r="B367" s="10" t="s">
        <v>361</v>
      </c>
      <c r="C367" s="12" t="s">
        <v>466</v>
      </c>
      <c r="D367" s="12">
        <v>281078</v>
      </c>
      <c r="E367" s="21"/>
      <c r="F367" s="21"/>
      <c r="G367" s="21"/>
      <c r="H367" s="21"/>
      <c r="I367" s="15">
        <f t="shared" si="5"/>
        <v>0</v>
      </c>
    </row>
    <row r="368" spans="1:9" x14ac:dyDescent="0.25">
      <c r="A368" s="1">
        <v>361</v>
      </c>
      <c r="B368" s="10" t="s">
        <v>362</v>
      </c>
      <c r="C368" s="12" t="s">
        <v>485</v>
      </c>
      <c r="D368" s="12">
        <v>481015</v>
      </c>
      <c r="E368" s="21"/>
      <c r="F368" s="21"/>
      <c r="G368" s="21"/>
      <c r="H368" s="21"/>
      <c r="I368" s="15">
        <f t="shared" si="5"/>
        <v>0</v>
      </c>
    </row>
    <row r="369" spans="1:9" x14ac:dyDescent="0.25">
      <c r="A369" s="1">
        <v>362</v>
      </c>
      <c r="B369" s="10" t="s">
        <v>363</v>
      </c>
      <c r="C369" s="12" t="s">
        <v>457</v>
      </c>
      <c r="D369" s="12">
        <v>190756</v>
      </c>
      <c r="E369" s="21"/>
      <c r="F369" s="21"/>
      <c r="G369" s="21"/>
      <c r="H369" s="21"/>
      <c r="I369" s="15">
        <f t="shared" si="5"/>
        <v>0</v>
      </c>
    </row>
    <row r="370" spans="1:9" x14ac:dyDescent="0.25">
      <c r="A370" s="1">
        <v>363</v>
      </c>
      <c r="B370" s="10" t="s">
        <v>364</v>
      </c>
      <c r="C370" s="12" t="s">
        <v>493</v>
      </c>
      <c r="D370" s="12">
        <v>560508</v>
      </c>
      <c r="E370" s="21"/>
      <c r="F370" s="21"/>
      <c r="G370" s="21"/>
      <c r="H370" s="21"/>
      <c r="I370" s="15">
        <f t="shared" si="5"/>
        <v>0</v>
      </c>
    </row>
    <row r="371" spans="1:9" x14ac:dyDescent="0.25">
      <c r="A371" s="1">
        <v>364</v>
      </c>
      <c r="B371" s="10" t="s">
        <v>365</v>
      </c>
      <c r="C371" s="12" t="s">
        <v>493</v>
      </c>
      <c r="D371" s="12">
        <v>560529</v>
      </c>
      <c r="E371" s="21"/>
      <c r="F371" s="21"/>
      <c r="G371" s="21"/>
      <c r="H371" s="21"/>
      <c r="I371" s="15">
        <f t="shared" si="5"/>
        <v>0</v>
      </c>
    </row>
    <row r="372" spans="1:9" x14ac:dyDescent="0.25">
      <c r="A372" s="1">
        <v>365</v>
      </c>
      <c r="B372" s="10" t="s">
        <v>366</v>
      </c>
      <c r="C372" s="12" t="s">
        <v>450</v>
      </c>
      <c r="D372" s="12">
        <v>121080</v>
      </c>
      <c r="E372" s="21"/>
      <c r="F372" s="21"/>
      <c r="G372" s="21"/>
      <c r="H372" s="21"/>
      <c r="I372" s="15">
        <f t="shared" si="5"/>
        <v>0</v>
      </c>
    </row>
    <row r="373" spans="1:9" x14ac:dyDescent="0.25">
      <c r="A373" s="1">
        <v>366</v>
      </c>
      <c r="B373" s="10" t="s">
        <v>367</v>
      </c>
      <c r="C373" s="12" t="s">
        <v>477</v>
      </c>
      <c r="D373" s="12">
        <v>392232</v>
      </c>
      <c r="E373" s="21"/>
      <c r="F373" s="21"/>
      <c r="G373" s="21"/>
      <c r="H373" s="21"/>
      <c r="I373" s="15">
        <f t="shared" si="5"/>
        <v>0</v>
      </c>
    </row>
    <row r="374" spans="1:9" x14ac:dyDescent="0.25">
      <c r="A374" s="1">
        <v>367</v>
      </c>
      <c r="B374" s="10" t="s">
        <v>368</v>
      </c>
      <c r="C374" s="12" t="s">
        <v>477</v>
      </c>
      <c r="D374" s="12">
        <v>391042</v>
      </c>
      <c r="E374" s="21"/>
      <c r="F374" s="21"/>
      <c r="G374" s="21"/>
      <c r="H374" s="21"/>
      <c r="I374" s="15">
        <f t="shared" si="5"/>
        <v>0</v>
      </c>
    </row>
    <row r="375" spans="1:9" x14ac:dyDescent="0.25">
      <c r="A375" s="1">
        <v>368</v>
      </c>
      <c r="B375" s="10" t="s">
        <v>369</v>
      </c>
      <c r="C375" s="12" t="s">
        <v>468</v>
      </c>
      <c r="D375" s="12">
        <v>301340</v>
      </c>
      <c r="E375" s="21"/>
      <c r="F375" s="21"/>
      <c r="G375" s="21"/>
      <c r="H375" s="21"/>
      <c r="I375" s="15">
        <f t="shared" si="5"/>
        <v>0</v>
      </c>
    </row>
    <row r="376" spans="1:9" x14ac:dyDescent="0.25">
      <c r="A376" s="1">
        <v>369</v>
      </c>
      <c r="B376" s="10" t="s">
        <v>370</v>
      </c>
      <c r="C376" s="12" t="s">
        <v>468</v>
      </c>
      <c r="D376" s="12">
        <v>301342</v>
      </c>
      <c r="E376" s="21"/>
      <c r="F376" s="21"/>
      <c r="G376" s="21"/>
      <c r="H376" s="21"/>
      <c r="I376" s="15">
        <f t="shared" si="5"/>
        <v>0</v>
      </c>
    </row>
    <row r="377" spans="1:9" x14ac:dyDescent="0.25">
      <c r="A377" s="1">
        <v>370</v>
      </c>
      <c r="B377" s="10" t="s">
        <v>371</v>
      </c>
      <c r="C377" s="12" t="s">
        <v>481</v>
      </c>
      <c r="D377" s="12">
        <v>434138</v>
      </c>
      <c r="E377" s="21"/>
      <c r="F377" s="21"/>
      <c r="G377" s="21"/>
      <c r="H377" s="21"/>
      <c r="I377" s="15">
        <f t="shared" si="5"/>
        <v>0</v>
      </c>
    </row>
    <row r="378" spans="1:9" x14ac:dyDescent="0.25">
      <c r="A378" s="1">
        <v>371</v>
      </c>
      <c r="B378" s="10" t="s">
        <v>372</v>
      </c>
      <c r="C378" s="12" t="s">
        <v>476</v>
      </c>
      <c r="D378" s="12">
        <v>380964</v>
      </c>
      <c r="E378" s="21"/>
      <c r="F378" s="21"/>
      <c r="G378" s="21"/>
      <c r="H378" s="21"/>
      <c r="I378" s="15">
        <f t="shared" si="5"/>
        <v>0</v>
      </c>
    </row>
    <row r="379" spans="1:9" x14ac:dyDescent="0.25">
      <c r="A379" s="1">
        <v>372</v>
      </c>
      <c r="B379" s="10" t="s">
        <v>373</v>
      </c>
      <c r="C379" s="12" t="s">
        <v>457</v>
      </c>
      <c r="D379" s="12">
        <v>190053</v>
      </c>
      <c r="E379" s="21"/>
      <c r="F379" s="21"/>
      <c r="G379" s="21"/>
      <c r="H379" s="21"/>
      <c r="I379" s="15">
        <f t="shared" si="5"/>
        <v>0</v>
      </c>
    </row>
    <row r="380" spans="1:9" x14ac:dyDescent="0.25">
      <c r="A380" s="1">
        <v>373</v>
      </c>
      <c r="B380" s="10" t="s">
        <v>374</v>
      </c>
      <c r="C380" s="12" t="s">
        <v>474</v>
      </c>
      <c r="D380" s="12">
        <v>361343</v>
      </c>
      <c r="E380" s="21"/>
      <c r="F380" s="21"/>
      <c r="G380" s="21"/>
      <c r="H380" s="21"/>
      <c r="I380" s="15">
        <f t="shared" si="5"/>
        <v>0</v>
      </c>
    </row>
    <row r="381" spans="1:9" x14ac:dyDescent="0.25">
      <c r="A381" s="1">
        <v>374</v>
      </c>
      <c r="B381" s="10" t="s">
        <v>375</v>
      </c>
      <c r="C381" s="12" t="s">
        <v>476</v>
      </c>
      <c r="D381" s="12">
        <v>380965</v>
      </c>
      <c r="E381" s="21"/>
      <c r="F381" s="21"/>
      <c r="G381" s="21"/>
      <c r="H381" s="21"/>
      <c r="I381" s="15">
        <f t="shared" si="5"/>
        <v>0</v>
      </c>
    </row>
    <row r="382" spans="1:9" x14ac:dyDescent="0.25">
      <c r="A382" s="1">
        <v>375</v>
      </c>
      <c r="B382" s="10" t="s">
        <v>376</v>
      </c>
      <c r="C382" s="12" t="s">
        <v>440</v>
      </c>
      <c r="D382" s="12">
        <v>10967</v>
      </c>
      <c r="E382" s="21"/>
      <c r="F382" s="21"/>
      <c r="G382" s="21"/>
      <c r="H382" s="21"/>
      <c r="I382" s="15">
        <f t="shared" si="5"/>
        <v>0</v>
      </c>
    </row>
    <row r="383" spans="1:9" x14ac:dyDescent="0.25">
      <c r="A383" s="1">
        <v>376</v>
      </c>
      <c r="B383" s="10" t="s">
        <v>377</v>
      </c>
      <c r="C383" s="12" t="s">
        <v>457</v>
      </c>
      <c r="D383" s="12">
        <v>190762</v>
      </c>
      <c r="E383" s="21"/>
      <c r="F383" s="21"/>
      <c r="G383" s="21"/>
      <c r="H383" s="21"/>
      <c r="I383" s="15">
        <f t="shared" si="5"/>
        <v>0</v>
      </c>
    </row>
    <row r="384" spans="1:9" x14ac:dyDescent="0.25">
      <c r="A384" s="1">
        <v>377</v>
      </c>
      <c r="B384" s="10" t="s">
        <v>378</v>
      </c>
      <c r="C384" s="12" t="s">
        <v>481</v>
      </c>
      <c r="D384" s="12">
        <v>430905</v>
      </c>
      <c r="E384" s="21"/>
      <c r="F384" s="21"/>
      <c r="G384" s="21"/>
      <c r="H384" s="21"/>
      <c r="I384" s="15">
        <f t="shared" si="5"/>
        <v>0</v>
      </c>
    </row>
    <row r="385" spans="1:9" x14ac:dyDescent="0.25">
      <c r="A385" s="1">
        <v>378</v>
      </c>
      <c r="B385" s="10" t="s">
        <v>379</v>
      </c>
      <c r="C385" s="12" t="s">
        <v>487</v>
      </c>
      <c r="D385" s="12">
        <v>504038</v>
      </c>
      <c r="E385" s="21"/>
      <c r="F385" s="21"/>
      <c r="G385" s="21"/>
      <c r="H385" s="21"/>
      <c r="I385" s="15">
        <f t="shared" si="5"/>
        <v>0</v>
      </c>
    </row>
    <row r="386" spans="1:9" x14ac:dyDescent="0.25">
      <c r="A386" s="1">
        <v>379</v>
      </c>
      <c r="B386" s="10" t="s">
        <v>380</v>
      </c>
      <c r="C386" s="12" t="s">
        <v>457</v>
      </c>
      <c r="D386" s="12">
        <v>194967</v>
      </c>
      <c r="E386" s="21"/>
      <c r="F386" s="21"/>
      <c r="G386" s="21"/>
      <c r="H386" s="21"/>
      <c r="I386" s="15">
        <f t="shared" si="5"/>
        <v>0</v>
      </c>
    </row>
    <row r="387" spans="1:9" x14ac:dyDescent="0.25">
      <c r="A387" s="1">
        <v>380</v>
      </c>
      <c r="B387" s="10" t="s">
        <v>381</v>
      </c>
      <c r="C387" s="12" t="s">
        <v>474</v>
      </c>
      <c r="D387" s="12">
        <v>364121</v>
      </c>
      <c r="E387" s="21"/>
      <c r="F387" s="21"/>
      <c r="G387" s="21"/>
      <c r="H387" s="21"/>
      <c r="I387" s="15">
        <f t="shared" si="5"/>
        <v>0</v>
      </c>
    </row>
    <row r="388" spans="1:9" x14ac:dyDescent="0.25">
      <c r="A388" s="1">
        <v>381</v>
      </c>
      <c r="B388" s="10" t="s">
        <v>382</v>
      </c>
      <c r="C388" s="12" t="s">
        <v>463</v>
      </c>
      <c r="D388" s="12">
        <v>250955</v>
      </c>
      <c r="E388" s="21"/>
      <c r="F388" s="21"/>
      <c r="G388" s="21"/>
      <c r="H388" s="21"/>
      <c r="I388" s="15">
        <f t="shared" si="5"/>
        <v>0</v>
      </c>
    </row>
    <row r="389" spans="1:9" x14ac:dyDescent="0.25">
      <c r="A389" s="1">
        <v>382</v>
      </c>
      <c r="B389" s="10" t="s">
        <v>383</v>
      </c>
      <c r="C389" s="12" t="s">
        <v>441</v>
      </c>
      <c r="D389" s="12">
        <v>34002</v>
      </c>
      <c r="E389" s="21"/>
      <c r="F389" s="21"/>
      <c r="G389" s="21"/>
      <c r="H389" s="21"/>
      <c r="I389" s="15">
        <f t="shared" si="5"/>
        <v>0</v>
      </c>
    </row>
    <row r="390" spans="1:9" x14ac:dyDescent="0.25">
      <c r="A390" s="1">
        <v>383</v>
      </c>
      <c r="B390" s="10" t="s">
        <v>384</v>
      </c>
      <c r="C390" s="12" t="s">
        <v>469</v>
      </c>
      <c r="D390" s="12">
        <v>310791</v>
      </c>
      <c r="E390" s="21"/>
      <c r="F390" s="21"/>
      <c r="G390" s="21"/>
      <c r="H390" s="21"/>
      <c r="I390" s="15">
        <f t="shared" si="5"/>
        <v>0</v>
      </c>
    </row>
    <row r="391" spans="1:9" x14ac:dyDescent="0.25">
      <c r="A391" s="1">
        <v>384</v>
      </c>
      <c r="B391" s="10" t="s">
        <v>385</v>
      </c>
      <c r="C391" s="12" t="s">
        <v>472</v>
      </c>
      <c r="D391" s="12">
        <v>344017</v>
      </c>
      <c r="E391" s="21"/>
      <c r="F391" s="21"/>
      <c r="G391" s="21"/>
      <c r="H391" s="21"/>
      <c r="I391" s="15">
        <f t="shared" si="5"/>
        <v>0</v>
      </c>
    </row>
    <row r="392" spans="1:9" x14ac:dyDescent="0.25">
      <c r="A392" s="1">
        <v>385</v>
      </c>
      <c r="B392" s="10" t="s">
        <v>386</v>
      </c>
      <c r="C392" s="12" t="s">
        <v>446</v>
      </c>
      <c r="D392" s="12">
        <v>84001</v>
      </c>
      <c r="E392" s="21"/>
      <c r="F392" s="21"/>
      <c r="G392" s="21"/>
      <c r="H392" s="21"/>
      <c r="I392" s="15">
        <f t="shared" si="5"/>
        <v>0</v>
      </c>
    </row>
    <row r="393" spans="1:9" x14ac:dyDescent="0.25">
      <c r="A393" s="1">
        <v>386</v>
      </c>
      <c r="B393" s="10" t="s">
        <v>387</v>
      </c>
      <c r="C393" s="12" t="s">
        <v>494</v>
      </c>
      <c r="D393" s="12">
        <v>574010</v>
      </c>
      <c r="E393" s="21"/>
      <c r="F393" s="21"/>
      <c r="G393" s="21"/>
      <c r="H393" s="21"/>
      <c r="I393" s="15">
        <f t="shared" ref="I393:I444" si="6">SUM(E393:H393)</f>
        <v>0</v>
      </c>
    </row>
    <row r="394" spans="1:9" x14ac:dyDescent="0.25">
      <c r="A394" s="1">
        <v>387</v>
      </c>
      <c r="B394" s="10" t="s">
        <v>388</v>
      </c>
      <c r="C394" s="12" t="s">
        <v>445</v>
      </c>
      <c r="D394" s="12">
        <v>70934</v>
      </c>
      <c r="E394" s="21"/>
      <c r="F394" s="21"/>
      <c r="G394" s="21"/>
      <c r="H394" s="21"/>
      <c r="I394" s="15">
        <f t="shared" si="6"/>
        <v>0</v>
      </c>
    </row>
    <row r="395" spans="1:9" x14ac:dyDescent="0.25">
      <c r="A395" s="1">
        <v>388</v>
      </c>
      <c r="B395" s="10" t="s">
        <v>389</v>
      </c>
      <c r="C395" s="12" t="s">
        <v>472</v>
      </c>
      <c r="D395" s="12">
        <v>341051</v>
      </c>
      <c r="E395" s="21"/>
      <c r="F395" s="21"/>
      <c r="G395" s="21"/>
      <c r="H395" s="21"/>
      <c r="I395" s="15">
        <f t="shared" si="6"/>
        <v>0</v>
      </c>
    </row>
    <row r="396" spans="1:9" x14ac:dyDescent="0.25">
      <c r="A396" s="1">
        <v>389</v>
      </c>
      <c r="B396" s="10" t="s">
        <v>390</v>
      </c>
      <c r="C396" s="12" t="s">
        <v>455</v>
      </c>
      <c r="D396" s="12">
        <v>171395</v>
      </c>
      <c r="E396" s="21"/>
      <c r="F396" s="21"/>
      <c r="G396" s="21"/>
      <c r="H396" s="21"/>
      <c r="I396" s="15">
        <f t="shared" si="6"/>
        <v>0</v>
      </c>
    </row>
    <row r="397" spans="1:9" x14ac:dyDescent="0.25">
      <c r="A397" s="1">
        <v>390</v>
      </c>
      <c r="B397" s="10" t="s">
        <v>391</v>
      </c>
      <c r="C397" s="12" t="s">
        <v>482</v>
      </c>
      <c r="D397" s="12">
        <v>444012</v>
      </c>
      <c r="E397" s="21"/>
      <c r="F397" s="21"/>
      <c r="G397" s="21"/>
      <c r="H397" s="21"/>
      <c r="I397" s="15">
        <f t="shared" si="6"/>
        <v>0</v>
      </c>
    </row>
    <row r="398" spans="1:9" x14ac:dyDescent="0.25">
      <c r="A398" s="1">
        <v>391</v>
      </c>
      <c r="B398" s="10" t="s">
        <v>392</v>
      </c>
      <c r="C398" s="12" t="s">
        <v>486</v>
      </c>
      <c r="D398" s="12">
        <v>490919</v>
      </c>
      <c r="E398" s="21"/>
      <c r="F398" s="21"/>
      <c r="G398" s="21"/>
      <c r="H398" s="21"/>
      <c r="I398" s="15">
        <f t="shared" si="6"/>
        <v>0</v>
      </c>
    </row>
    <row r="399" spans="1:9" x14ac:dyDescent="0.25">
      <c r="A399" s="1">
        <v>392</v>
      </c>
      <c r="B399" s="10" t="s">
        <v>393</v>
      </c>
      <c r="C399" s="12" t="s">
        <v>469</v>
      </c>
      <c r="D399" s="12">
        <v>311000</v>
      </c>
      <c r="E399" s="21"/>
      <c r="F399" s="21"/>
      <c r="G399" s="21"/>
      <c r="H399" s="21"/>
      <c r="I399" s="15">
        <f t="shared" si="6"/>
        <v>0</v>
      </c>
    </row>
    <row r="400" spans="1:9" x14ac:dyDescent="0.25">
      <c r="A400" s="1">
        <v>393</v>
      </c>
      <c r="B400" s="10" t="s">
        <v>394</v>
      </c>
      <c r="C400" s="12" t="s">
        <v>485</v>
      </c>
      <c r="D400" s="12">
        <v>481094</v>
      </c>
      <c r="E400" s="21"/>
      <c r="F400" s="21"/>
      <c r="G400" s="21"/>
      <c r="H400" s="21"/>
      <c r="I400" s="15">
        <f t="shared" si="6"/>
        <v>0</v>
      </c>
    </row>
    <row r="401" spans="1:9" x14ac:dyDescent="0.25">
      <c r="A401" s="1">
        <v>394</v>
      </c>
      <c r="B401" s="10" t="s">
        <v>395</v>
      </c>
      <c r="C401" s="12" t="s">
        <v>477</v>
      </c>
      <c r="D401" s="12">
        <v>391056</v>
      </c>
      <c r="E401" s="21"/>
      <c r="F401" s="21"/>
      <c r="G401" s="21"/>
      <c r="H401" s="21"/>
      <c r="I401" s="15">
        <f t="shared" si="6"/>
        <v>0</v>
      </c>
    </row>
    <row r="402" spans="1:9" x14ac:dyDescent="0.25">
      <c r="A402" s="1">
        <v>395</v>
      </c>
      <c r="B402" s="10" t="s">
        <v>396</v>
      </c>
      <c r="C402" s="12" t="s">
        <v>488</v>
      </c>
      <c r="D402" s="12">
        <v>514001</v>
      </c>
      <c r="E402" s="21"/>
      <c r="F402" s="21"/>
      <c r="G402" s="21"/>
      <c r="H402" s="21"/>
      <c r="I402" s="15">
        <f t="shared" si="6"/>
        <v>0</v>
      </c>
    </row>
    <row r="403" spans="1:9" x14ac:dyDescent="0.25">
      <c r="A403" s="1">
        <v>396</v>
      </c>
      <c r="B403" s="10" t="s">
        <v>397</v>
      </c>
      <c r="C403" s="12" t="s">
        <v>467</v>
      </c>
      <c r="D403" s="12">
        <v>291053</v>
      </c>
      <c r="E403" s="21"/>
      <c r="F403" s="21"/>
      <c r="G403" s="21"/>
      <c r="H403" s="21"/>
      <c r="I403" s="15">
        <f t="shared" si="6"/>
        <v>0</v>
      </c>
    </row>
    <row r="404" spans="1:9" x14ac:dyDescent="0.25">
      <c r="A404" s="1">
        <v>397</v>
      </c>
      <c r="B404" s="10" t="s">
        <v>398</v>
      </c>
      <c r="C404" s="12" t="s">
        <v>457</v>
      </c>
      <c r="D404" s="12">
        <v>190782</v>
      </c>
      <c r="E404" s="21"/>
      <c r="F404" s="21"/>
      <c r="G404" s="21"/>
      <c r="H404" s="21"/>
      <c r="I404" s="15">
        <f t="shared" si="6"/>
        <v>0</v>
      </c>
    </row>
    <row r="405" spans="1:9" x14ac:dyDescent="0.25">
      <c r="A405" s="1">
        <v>398</v>
      </c>
      <c r="B405" s="10" t="s">
        <v>399</v>
      </c>
      <c r="C405" s="12" t="s">
        <v>453</v>
      </c>
      <c r="D405" s="12">
        <v>150808</v>
      </c>
      <c r="E405" s="21"/>
      <c r="F405" s="21"/>
      <c r="G405" s="21"/>
      <c r="H405" s="21"/>
      <c r="I405" s="15">
        <f t="shared" si="6"/>
        <v>0</v>
      </c>
    </row>
    <row r="406" spans="1:9" x14ac:dyDescent="0.25">
      <c r="A406" s="1">
        <v>399</v>
      </c>
      <c r="B406" s="10" t="s">
        <v>400</v>
      </c>
      <c r="C406" s="12" t="s">
        <v>440</v>
      </c>
      <c r="D406" s="12">
        <v>14207</v>
      </c>
      <c r="E406" s="21"/>
      <c r="F406" s="21"/>
      <c r="G406" s="21"/>
      <c r="H406" s="21"/>
      <c r="I406" s="15">
        <f t="shared" si="6"/>
        <v>0</v>
      </c>
    </row>
    <row r="407" spans="1:9" x14ac:dyDescent="0.25">
      <c r="A407" s="1">
        <v>400</v>
      </c>
      <c r="B407" s="10" t="s">
        <v>401</v>
      </c>
      <c r="C407" s="12" t="s">
        <v>469</v>
      </c>
      <c r="D407" s="12">
        <v>314029</v>
      </c>
      <c r="E407" s="21"/>
      <c r="F407" s="21"/>
      <c r="G407" s="21"/>
      <c r="H407" s="21"/>
      <c r="I407" s="15">
        <f t="shared" si="6"/>
        <v>0</v>
      </c>
    </row>
    <row r="408" spans="1:9" x14ac:dyDescent="0.25">
      <c r="A408" s="1">
        <v>401</v>
      </c>
      <c r="B408" s="10" t="s">
        <v>402</v>
      </c>
      <c r="C408" s="12" t="s">
        <v>485</v>
      </c>
      <c r="D408" s="12">
        <v>484028</v>
      </c>
      <c r="E408" s="21"/>
      <c r="F408" s="21"/>
      <c r="G408" s="21"/>
      <c r="H408" s="21"/>
      <c r="I408" s="15">
        <f t="shared" si="6"/>
        <v>0</v>
      </c>
    </row>
    <row r="409" spans="1:9" x14ac:dyDescent="0.25">
      <c r="A409" s="1">
        <v>402</v>
      </c>
      <c r="B409" s="10" t="s">
        <v>403</v>
      </c>
      <c r="C409" s="12" t="s">
        <v>457</v>
      </c>
      <c r="D409" s="12">
        <v>190784</v>
      </c>
      <c r="E409" s="21"/>
      <c r="F409" s="21"/>
      <c r="G409" s="21"/>
      <c r="H409" s="21"/>
      <c r="I409" s="15">
        <f t="shared" si="6"/>
        <v>0</v>
      </c>
    </row>
    <row r="410" spans="1:9" x14ac:dyDescent="0.25">
      <c r="A410" s="1">
        <v>403</v>
      </c>
      <c r="B410" s="10" t="s">
        <v>404</v>
      </c>
      <c r="C410" s="12" t="s">
        <v>440</v>
      </c>
      <c r="D410" s="12">
        <v>10782</v>
      </c>
      <c r="E410" s="21"/>
      <c r="F410" s="21"/>
      <c r="G410" s="21"/>
      <c r="H410" s="21"/>
      <c r="I410" s="15">
        <f t="shared" si="6"/>
        <v>0</v>
      </c>
    </row>
    <row r="411" spans="1:9" x14ac:dyDescent="0.25">
      <c r="A411" s="1">
        <v>404</v>
      </c>
      <c r="B411" s="10" t="s">
        <v>405</v>
      </c>
      <c r="C411" s="12" t="s">
        <v>457</v>
      </c>
      <c r="D411" s="12">
        <v>191225</v>
      </c>
      <c r="E411" s="21"/>
      <c r="F411" s="21"/>
      <c r="G411" s="21"/>
      <c r="H411" s="21"/>
      <c r="I411" s="15">
        <f t="shared" si="6"/>
        <v>0</v>
      </c>
    </row>
    <row r="412" spans="1:9" x14ac:dyDescent="0.25">
      <c r="A412" s="1">
        <v>405</v>
      </c>
      <c r="B412" s="10" t="s">
        <v>406</v>
      </c>
      <c r="C412" s="12" t="s">
        <v>457</v>
      </c>
      <c r="D412" s="12">
        <v>190422</v>
      </c>
      <c r="E412" s="21"/>
      <c r="F412" s="21"/>
      <c r="G412" s="21"/>
      <c r="H412" s="21"/>
      <c r="I412" s="15">
        <f t="shared" si="6"/>
        <v>0</v>
      </c>
    </row>
    <row r="413" spans="1:9" x14ac:dyDescent="0.25">
      <c r="A413" s="1">
        <v>406</v>
      </c>
      <c r="B413" s="10" t="s">
        <v>407</v>
      </c>
      <c r="C413" s="12" t="s">
        <v>475</v>
      </c>
      <c r="D413" s="12">
        <v>370780</v>
      </c>
      <c r="E413" s="21"/>
      <c r="F413" s="21"/>
      <c r="G413" s="21"/>
      <c r="H413" s="21"/>
      <c r="I413" s="15">
        <f t="shared" si="6"/>
        <v>0</v>
      </c>
    </row>
    <row r="414" spans="1:9" x14ac:dyDescent="0.25">
      <c r="A414" s="1">
        <v>407</v>
      </c>
      <c r="B414" s="10" t="s">
        <v>408</v>
      </c>
      <c r="C414" s="12" t="s">
        <v>457</v>
      </c>
      <c r="D414" s="12">
        <v>190159</v>
      </c>
      <c r="E414" s="21"/>
      <c r="F414" s="21"/>
      <c r="G414" s="21"/>
      <c r="H414" s="21"/>
      <c r="I414" s="15">
        <f t="shared" si="6"/>
        <v>0</v>
      </c>
    </row>
    <row r="415" spans="1:9" x14ac:dyDescent="0.25">
      <c r="A415" s="1">
        <v>408</v>
      </c>
      <c r="B415" s="10" t="s">
        <v>409</v>
      </c>
      <c r="C415" s="12" t="s">
        <v>490</v>
      </c>
      <c r="D415" s="12">
        <v>531059</v>
      </c>
      <c r="E415" s="21"/>
      <c r="F415" s="21"/>
      <c r="G415" s="21"/>
      <c r="H415" s="21"/>
      <c r="I415" s="15">
        <f t="shared" si="6"/>
        <v>0</v>
      </c>
    </row>
    <row r="416" spans="1:9" x14ac:dyDescent="0.25">
      <c r="A416" s="1">
        <v>409</v>
      </c>
      <c r="B416" s="10" t="s">
        <v>410</v>
      </c>
      <c r="C416" s="12" t="s">
        <v>491</v>
      </c>
      <c r="D416" s="12">
        <v>540816</v>
      </c>
      <c r="E416" s="21"/>
      <c r="F416" s="21"/>
      <c r="G416" s="21"/>
      <c r="H416" s="21"/>
      <c r="I416" s="15">
        <f t="shared" si="6"/>
        <v>0</v>
      </c>
    </row>
    <row r="417" spans="1:9" x14ac:dyDescent="0.25">
      <c r="A417" s="1">
        <v>410</v>
      </c>
      <c r="B417" s="10" t="s">
        <v>411</v>
      </c>
      <c r="C417" s="12" t="s">
        <v>492</v>
      </c>
      <c r="D417" s="12">
        <v>551061</v>
      </c>
      <c r="E417" s="21"/>
      <c r="F417" s="21"/>
      <c r="G417" s="21"/>
      <c r="H417" s="21"/>
      <c r="I417" s="15">
        <f t="shared" si="6"/>
        <v>0</v>
      </c>
    </row>
    <row r="418" spans="1:9" x14ac:dyDescent="0.25">
      <c r="A418" s="1">
        <v>411</v>
      </c>
      <c r="B418" s="10" t="s">
        <v>412</v>
      </c>
      <c r="C418" s="12" t="s">
        <v>468</v>
      </c>
      <c r="D418" s="12">
        <v>301357</v>
      </c>
      <c r="E418" s="21"/>
      <c r="F418" s="21"/>
      <c r="G418" s="21"/>
      <c r="H418" s="21"/>
      <c r="I418" s="15">
        <f t="shared" si="6"/>
        <v>0</v>
      </c>
    </row>
    <row r="419" spans="1:9" x14ac:dyDescent="0.25">
      <c r="A419" s="1">
        <v>412</v>
      </c>
      <c r="B419" s="10" t="s">
        <v>413</v>
      </c>
      <c r="C419" s="12" t="s">
        <v>478</v>
      </c>
      <c r="D419" s="12">
        <v>400548</v>
      </c>
      <c r="E419" s="21"/>
      <c r="F419" s="21"/>
      <c r="G419" s="21"/>
      <c r="H419" s="21"/>
      <c r="I419" s="15">
        <f t="shared" si="6"/>
        <v>0</v>
      </c>
    </row>
    <row r="420" spans="1:9" x14ac:dyDescent="0.25">
      <c r="A420" s="1">
        <v>413</v>
      </c>
      <c r="B420" s="10" t="s">
        <v>414</v>
      </c>
      <c r="C420" s="12" t="s">
        <v>457</v>
      </c>
      <c r="D420" s="12">
        <v>194219</v>
      </c>
      <c r="E420" s="21"/>
      <c r="F420" s="21"/>
      <c r="G420" s="21"/>
      <c r="H420" s="21"/>
      <c r="I420" s="15">
        <f t="shared" si="6"/>
        <v>0</v>
      </c>
    </row>
    <row r="421" spans="1:9" x14ac:dyDescent="0.25">
      <c r="A421" s="1">
        <v>414</v>
      </c>
      <c r="B421" s="10" t="s">
        <v>415</v>
      </c>
      <c r="C421" s="12" t="s">
        <v>457</v>
      </c>
      <c r="D421" s="12">
        <v>190796</v>
      </c>
      <c r="E421" s="21"/>
      <c r="F421" s="21"/>
      <c r="G421" s="21"/>
      <c r="H421" s="21"/>
      <c r="I421" s="15">
        <f t="shared" si="6"/>
        <v>0</v>
      </c>
    </row>
    <row r="422" spans="1:9" x14ac:dyDescent="0.25">
      <c r="A422" s="1">
        <v>415</v>
      </c>
      <c r="B422" s="10" t="s">
        <v>416</v>
      </c>
      <c r="C422" s="12" t="s">
        <v>476</v>
      </c>
      <c r="D422" s="12">
        <v>381154</v>
      </c>
      <c r="E422" s="21"/>
      <c r="F422" s="21"/>
      <c r="G422" s="21"/>
      <c r="H422" s="21"/>
      <c r="I422" s="15">
        <f t="shared" si="6"/>
        <v>0</v>
      </c>
    </row>
    <row r="423" spans="1:9" x14ac:dyDescent="0.25">
      <c r="A423" s="1">
        <v>416</v>
      </c>
      <c r="B423" s="10" t="s">
        <v>417</v>
      </c>
      <c r="C423" s="12" t="s">
        <v>461</v>
      </c>
      <c r="D423" s="12">
        <v>231396</v>
      </c>
      <c r="E423" s="21"/>
      <c r="F423" s="21"/>
      <c r="G423" s="21"/>
      <c r="H423" s="21"/>
      <c r="I423" s="15">
        <f t="shared" si="6"/>
        <v>0</v>
      </c>
    </row>
    <row r="424" spans="1:9" x14ac:dyDescent="0.25">
      <c r="A424" s="1">
        <v>417</v>
      </c>
      <c r="B424" s="10" t="s">
        <v>418</v>
      </c>
      <c r="C424" s="12" t="s">
        <v>472</v>
      </c>
      <c r="D424" s="12">
        <v>341006</v>
      </c>
      <c r="E424" s="21"/>
      <c r="F424" s="21"/>
      <c r="G424" s="21"/>
      <c r="H424" s="21"/>
      <c r="I424" s="15">
        <f t="shared" si="6"/>
        <v>0</v>
      </c>
    </row>
    <row r="425" spans="1:9" x14ac:dyDescent="0.25">
      <c r="A425" s="1">
        <v>418</v>
      </c>
      <c r="B425" s="10" t="s">
        <v>419</v>
      </c>
      <c r="C425" s="12" t="s">
        <v>468</v>
      </c>
      <c r="D425" s="12">
        <v>301279</v>
      </c>
      <c r="E425" s="21"/>
      <c r="F425" s="21"/>
      <c r="G425" s="21"/>
      <c r="H425" s="21"/>
      <c r="I425" s="15">
        <f t="shared" si="6"/>
        <v>0</v>
      </c>
    </row>
    <row r="426" spans="1:9" x14ac:dyDescent="0.25">
      <c r="A426" s="1">
        <v>419</v>
      </c>
      <c r="B426" s="10" t="s">
        <v>420</v>
      </c>
      <c r="C426" s="12" t="s">
        <v>475</v>
      </c>
      <c r="D426" s="12">
        <v>370782</v>
      </c>
      <c r="E426" s="21"/>
      <c r="F426" s="21"/>
      <c r="G426" s="21"/>
      <c r="H426" s="21"/>
      <c r="I426" s="15">
        <f t="shared" si="6"/>
        <v>0</v>
      </c>
    </row>
    <row r="427" spans="1:9" x14ac:dyDescent="0.25">
      <c r="A427" s="1">
        <v>420</v>
      </c>
      <c r="B427" s="10" t="s">
        <v>421</v>
      </c>
      <c r="C427" s="12" t="s">
        <v>457</v>
      </c>
      <c r="D427" s="12">
        <v>191216</v>
      </c>
      <c r="E427" s="21"/>
      <c r="F427" s="21"/>
      <c r="G427" s="21"/>
      <c r="H427" s="21"/>
      <c r="I427" s="15">
        <f t="shared" si="6"/>
        <v>0</v>
      </c>
    </row>
    <row r="428" spans="1:9" x14ac:dyDescent="0.25">
      <c r="A428" s="1">
        <v>421</v>
      </c>
      <c r="B428" s="10" t="s">
        <v>422</v>
      </c>
      <c r="C428" s="12" t="s">
        <v>440</v>
      </c>
      <c r="D428" s="12">
        <v>10983</v>
      </c>
      <c r="E428" s="21"/>
      <c r="F428" s="21"/>
      <c r="G428" s="21"/>
      <c r="H428" s="21"/>
      <c r="I428" s="15">
        <f t="shared" si="6"/>
        <v>0</v>
      </c>
    </row>
    <row r="429" spans="1:9" x14ac:dyDescent="0.25">
      <c r="A429" s="1">
        <v>422</v>
      </c>
      <c r="B429" s="10" t="s">
        <v>423</v>
      </c>
      <c r="C429" s="12" t="s">
        <v>457</v>
      </c>
      <c r="D429" s="12">
        <v>190812</v>
      </c>
      <c r="E429" s="21"/>
      <c r="F429" s="21"/>
      <c r="G429" s="21"/>
      <c r="H429" s="21"/>
      <c r="I429" s="15">
        <f t="shared" si="6"/>
        <v>0</v>
      </c>
    </row>
    <row r="430" spans="1:9" x14ac:dyDescent="0.25">
      <c r="A430" s="1">
        <v>423</v>
      </c>
      <c r="B430" s="10" t="s">
        <v>424</v>
      </c>
      <c r="C430" s="12" t="s">
        <v>474</v>
      </c>
      <c r="D430" s="12">
        <v>361274</v>
      </c>
      <c r="E430" s="21"/>
      <c r="F430" s="21"/>
      <c r="G430" s="21"/>
      <c r="H430" s="21"/>
      <c r="I430" s="15">
        <f t="shared" si="6"/>
        <v>0</v>
      </c>
    </row>
    <row r="431" spans="1:9" x14ac:dyDescent="0.25">
      <c r="A431" s="1">
        <v>424</v>
      </c>
      <c r="B431" s="10" t="s">
        <v>425</v>
      </c>
      <c r="C431" s="12" t="s">
        <v>493</v>
      </c>
      <c r="D431" s="12">
        <v>560481</v>
      </c>
      <c r="E431" s="21"/>
      <c r="F431" s="21"/>
      <c r="G431" s="21"/>
      <c r="H431" s="21"/>
      <c r="I431" s="15">
        <f t="shared" si="6"/>
        <v>0</v>
      </c>
    </row>
    <row r="432" spans="1:9" x14ac:dyDescent="0.25">
      <c r="A432" s="1">
        <v>425</v>
      </c>
      <c r="B432" s="10" t="s">
        <v>426</v>
      </c>
      <c r="C432" s="12" t="s">
        <v>457</v>
      </c>
      <c r="D432" s="12">
        <v>190818</v>
      </c>
      <c r="E432" s="21"/>
      <c r="F432" s="21"/>
      <c r="G432" s="21"/>
      <c r="H432" s="21"/>
      <c r="I432" s="15">
        <f t="shared" si="6"/>
        <v>0</v>
      </c>
    </row>
    <row r="433" spans="1:9" x14ac:dyDescent="0.25">
      <c r="A433" s="1">
        <v>426</v>
      </c>
      <c r="B433" s="10" t="s">
        <v>427</v>
      </c>
      <c r="C433" s="12" t="s">
        <v>474</v>
      </c>
      <c r="D433" s="12">
        <v>361370</v>
      </c>
      <c r="E433" s="21"/>
      <c r="F433" s="21"/>
      <c r="G433" s="21"/>
      <c r="H433" s="21"/>
      <c r="I433" s="15">
        <f t="shared" si="6"/>
        <v>0</v>
      </c>
    </row>
    <row r="434" spans="1:9" x14ac:dyDescent="0.25">
      <c r="A434" s="1">
        <v>427</v>
      </c>
      <c r="B434" s="10" t="s">
        <v>428</v>
      </c>
      <c r="C434" s="12" t="s">
        <v>457</v>
      </c>
      <c r="D434" s="12">
        <v>190196</v>
      </c>
      <c r="E434" s="21"/>
      <c r="F434" s="21"/>
      <c r="G434" s="21"/>
      <c r="H434" s="21"/>
      <c r="I434" s="15">
        <f t="shared" si="6"/>
        <v>0</v>
      </c>
    </row>
    <row r="435" spans="1:9" x14ac:dyDescent="0.25">
      <c r="A435" s="1">
        <v>428</v>
      </c>
      <c r="B435" s="10" t="s">
        <v>429</v>
      </c>
      <c r="C435" s="12" t="s">
        <v>457</v>
      </c>
      <c r="D435" s="12">
        <v>190049</v>
      </c>
      <c r="E435" s="21"/>
      <c r="F435" s="21"/>
      <c r="G435" s="21"/>
      <c r="H435" s="21"/>
      <c r="I435" s="15">
        <f t="shared" si="6"/>
        <v>0</v>
      </c>
    </row>
    <row r="436" spans="1:9" x14ac:dyDescent="0.25">
      <c r="A436" s="1">
        <v>429</v>
      </c>
      <c r="B436" s="10" t="s">
        <v>430</v>
      </c>
      <c r="C436" s="12" t="s">
        <v>440</v>
      </c>
      <c r="D436" s="12">
        <v>10987</v>
      </c>
      <c r="E436" s="21"/>
      <c r="F436" s="21"/>
      <c r="G436" s="21"/>
      <c r="H436" s="21"/>
      <c r="I436" s="15">
        <f t="shared" si="6"/>
        <v>0</v>
      </c>
    </row>
    <row r="437" spans="1:9" x14ac:dyDescent="0.25">
      <c r="A437" s="1">
        <v>430</v>
      </c>
      <c r="B437" s="10" t="s">
        <v>431</v>
      </c>
      <c r="C437" s="12" t="s">
        <v>482</v>
      </c>
      <c r="D437" s="12">
        <v>444013</v>
      </c>
      <c r="E437" s="21"/>
      <c r="F437" s="21"/>
      <c r="G437" s="21"/>
      <c r="H437" s="21"/>
      <c r="I437" s="15">
        <f t="shared" si="6"/>
        <v>0</v>
      </c>
    </row>
    <row r="438" spans="1:9" x14ac:dyDescent="0.25">
      <c r="A438" s="1">
        <v>431</v>
      </c>
      <c r="B438" s="10" t="s">
        <v>432</v>
      </c>
      <c r="C438" s="12" t="s">
        <v>468</v>
      </c>
      <c r="D438" s="12">
        <v>301379</v>
      </c>
      <c r="E438" s="21"/>
      <c r="F438" s="21"/>
      <c r="G438" s="21"/>
      <c r="H438" s="21"/>
      <c r="I438" s="15">
        <f t="shared" si="6"/>
        <v>0</v>
      </c>
    </row>
    <row r="439" spans="1:9" x14ac:dyDescent="0.25">
      <c r="A439" s="1">
        <v>432</v>
      </c>
      <c r="B439" s="10" t="s">
        <v>433</v>
      </c>
      <c r="C439" s="12" t="s">
        <v>457</v>
      </c>
      <c r="D439" s="12">
        <v>190859</v>
      </c>
      <c r="E439" s="21"/>
      <c r="F439" s="21"/>
      <c r="G439" s="21"/>
      <c r="H439" s="21"/>
      <c r="I439" s="15">
        <f t="shared" si="6"/>
        <v>0</v>
      </c>
    </row>
    <row r="440" spans="1:9" x14ac:dyDescent="0.25">
      <c r="A440" s="1">
        <v>433</v>
      </c>
      <c r="B440" s="10" t="s">
        <v>434</v>
      </c>
      <c r="C440" s="12" t="s">
        <v>468</v>
      </c>
      <c r="D440" s="12">
        <v>301188</v>
      </c>
      <c r="E440" s="21"/>
      <c r="F440" s="21"/>
      <c r="G440" s="21"/>
      <c r="H440" s="21"/>
      <c r="I440" s="15">
        <f t="shared" si="6"/>
        <v>0</v>
      </c>
    </row>
    <row r="441" spans="1:9" x14ac:dyDescent="0.25">
      <c r="A441" s="1">
        <v>434</v>
      </c>
      <c r="B441" s="10" t="s">
        <v>435</v>
      </c>
      <c r="C441" s="12" t="s">
        <v>468</v>
      </c>
      <c r="D441" s="12">
        <v>301566</v>
      </c>
      <c r="E441" s="21"/>
      <c r="F441" s="21"/>
      <c r="G441" s="21"/>
      <c r="H441" s="21"/>
      <c r="I441" s="15">
        <f t="shared" si="6"/>
        <v>0</v>
      </c>
    </row>
    <row r="442" spans="1:9" x14ac:dyDescent="0.25">
      <c r="A442" s="1">
        <v>435</v>
      </c>
      <c r="B442" s="10" t="s">
        <v>436</v>
      </c>
      <c r="C442" s="12" t="s">
        <v>457</v>
      </c>
      <c r="D442" s="12">
        <v>190878</v>
      </c>
      <c r="E442" s="21"/>
      <c r="F442" s="21" t="s">
        <v>499</v>
      </c>
      <c r="G442" s="21"/>
      <c r="H442" s="21"/>
      <c r="I442" s="15">
        <f t="shared" si="6"/>
        <v>0</v>
      </c>
    </row>
    <row r="443" spans="1:9" x14ac:dyDescent="0.25">
      <c r="A443" s="1">
        <v>436</v>
      </c>
      <c r="B443" s="10" t="s">
        <v>437</v>
      </c>
      <c r="C443" s="12" t="s">
        <v>457</v>
      </c>
      <c r="D443" s="12">
        <v>190883</v>
      </c>
      <c r="E443" s="21"/>
      <c r="F443" s="21"/>
      <c r="G443" s="21"/>
      <c r="H443" s="21"/>
      <c r="I443" s="15">
        <f t="shared" si="6"/>
        <v>0</v>
      </c>
    </row>
    <row r="444" spans="1:9" x14ac:dyDescent="0.25">
      <c r="A444" s="1">
        <v>437</v>
      </c>
      <c r="B444" s="10" t="s">
        <v>438</v>
      </c>
      <c r="C444" s="12" t="s">
        <v>494</v>
      </c>
      <c r="D444" s="12">
        <v>571086</v>
      </c>
      <c r="E444" s="21"/>
      <c r="F444" s="21"/>
      <c r="G444" s="21"/>
      <c r="H444" s="21"/>
      <c r="I444" s="15">
        <f t="shared" si="6"/>
        <v>0</v>
      </c>
    </row>
    <row r="445" spans="1:9" ht="28.5" customHeight="1" thickBot="1" x14ac:dyDescent="0.3">
      <c r="A445" s="1">
        <v>438</v>
      </c>
      <c r="B445" s="5" t="s">
        <v>517</v>
      </c>
      <c r="C445" s="11"/>
      <c r="D445" s="11"/>
      <c r="E445" s="18">
        <f>SUM(E7:E444)</f>
        <v>0</v>
      </c>
      <c r="F445" s="18">
        <f>SUM(F7:F444)</f>
        <v>0</v>
      </c>
      <c r="G445" s="18">
        <f>SUM(G7:G444)</f>
        <v>0</v>
      </c>
      <c r="H445" s="18">
        <f>SUM(H7:H444)</f>
        <v>0</v>
      </c>
      <c r="I445" s="18">
        <f>SUM(I7:I444)</f>
        <v>0</v>
      </c>
    </row>
    <row r="446" spans="1:9" ht="16.5" thickTop="1" x14ac:dyDescent="0.25">
      <c r="C446" s="11"/>
      <c r="D446" s="11"/>
      <c r="E446" s="15"/>
      <c r="F446" s="15"/>
      <c r="G446" s="15"/>
      <c r="H446" s="15"/>
      <c r="I446" s="15"/>
    </row>
    <row r="447" spans="1:9" x14ac:dyDescent="0.25">
      <c r="C447" s="11"/>
      <c r="D447" s="11"/>
      <c r="E447" s="15"/>
      <c r="F447" s="15"/>
      <c r="G447" s="15"/>
      <c r="H447" s="15"/>
      <c r="I447" s="15"/>
    </row>
    <row r="448" spans="1:9" x14ac:dyDescent="0.25">
      <c r="C448" s="11"/>
      <c r="D448" s="11"/>
      <c r="E448" s="15"/>
      <c r="F448" s="15"/>
      <c r="G448" s="15"/>
      <c r="H448" s="15"/>
      <c r="I448" s="15"/>
    </row>
    <row r="449" spans="3:9" x14ac:dyDescent="0.25">
      <c r="C449" s="11"/>
      <c r="D449" s="11"/>
      <c r="E449" s="15"/>
      <c r="F449" s="15"/>
      <c r="G449" s="15"/>
      <c r="H449" s="15"/>
      <c r="I449" s="15"/>
    </row>
    <row r="450" spans="3:9" x14ac:dyDescent="0.25">
      <c r="C450" s="11"/>
      <c r="D450" s="11"/>
      <c r="E450" s="15"/>
      <c r="F450" s="15"/>
      <c r="G450" s="15"/>
      <c r="H450" s="15"/>
      <c r="I450" s="15"/>
    </row>
    <row r="451" spans="3:9" x14ac:dyDescent="0.25">
      <c r="C451" s="11"/>
      <c r="D451" s="11"/>
      <c r="E451" s="15"/>
      <c r="F451" s="15"/>
      <c r="G451" s="15"/>
      <c r="H451" s="15"/>
      <c r="I451" s="15"/>
    </row>
    <row r="452" spans="3:9" x14ac:dyDescent="0.25">
      <c r="C452" s="11"/>
      <c r="D452" s="11"/>
      <c r="E452" s="15"/>
      <c r="F452" s="15"/>
      <c r="G452" s="15"/>
      <c r="H452" s="15"/>
      <c r="I452" s="15"/>
    </row>
    <row r="453" spans="3:9" x14ac:dyDescent="0.25">
      <c r="C453" s="11"/>
      <c r="D453" s="11"/>
      <c r="E453" s="15"/>
      <c r="F453" s="15"/>
      <c r="G453" s="15"/>
      <c r="H453" s="15"/>
      <c r="I453" s="15"/>
    </row>
    <row r="454" spans="3:9" x14ac:dyDescent="0.25">
      <c r="C454" s="11"/>
      <c r="D454" s="11"/>
      <c r="E454" s="15"/>
      <c r="F454" s="15"/>
      <c r="G454" s="15"/>
      <c r="H454" s="15"/>
      <c r="I454" s="15"/>
    </row>
    <row r="455" spans="3:9" x14ac:dyDescent="0.25">
      <c r="C455" s="11"/>
      <c r="D455" s="11"/>
      <c r="E455" s="15"/>
      <c r="F455" s="15"/>
      <c r="G455" s="15"/>
      <c r="H455" s="15"/>
      <c r="I455" s="15"/>
    </row>
    <row r="456" spans="3:9" x14ac:dyDescent="0.25">
      <c r="C456" s="11"/>
      <c r="D456" s="11"/>
      <c r="E456" s="15"/>
      <c r="F456" s="15"/>
      <c r="G456" s="15"/>
      <c r="H456" s="15"/>
      <c r="I456" s="15"/>
    </row>
    <row r="457" spans="3:9" x14ac:dyDescent="0.25">
      <c r="C457" s="11"/>
      <c r="D457" s="11"/>
      <c r="E457" s="15"/>
      <c r="F457" s="15"/>
      <c r="G457" s="15"/>
      <c r="H457" s="15"/>
      <c r="I457" s="15"/>
    </row>
    <row r="458" spans="3:9" x14ac:dyDescent="0.25">
      <c r="C458" s="11"/>
      <c r="D458" s="11"/>
      <c r="E458" s="15"/>
      <c r="F458" s="15"/>
      <c r="G458" s="15"/>
      <c r="H458" s="15"/>
      <c r="I458" s="15"/>
    </row>
    <row r="459" spans="3:9" x14ac:dyDescent="0.25">
      <c r="C459" s="11"/>
      <c r="D459" s="11"/>
      <c r="E459" s="15"/>
      <c r="F459" s="15"/>
      <c r="G459" s="15"/>
      <c r="H459" s="15"/>
      <c r="I459" s="15"/>
    </row>
    <row r="460" spans="3:9" x14ac:dyDescent="0.25">
      <c r="C460" s="11"/>
      <c r="D460" s="11"/>
      <c r="E460" s="15"/>
      <c r="F460" s="15"/>
      <c r="G460" s="15"/>
      <c r="H460" s="15"/>
      <c r="I460" s="15"/>
    </row>
    <row r="461" spans="3:9" x14ac:dyDescent="0.25">
      <c r="C461" s="11"/>
      <c r="D461" s="11"/>
      <c r="E461" s="15"/>
      <c r="F461" s="15"/>
      <c r="G461" s="15"/>
      <c r="H461" s="15"/>
      <c r="I461" s="15"/>
    </row>
    <row r="462" spans="3:9" x14ac:dyDescent="0.25">
      <c r="C462" s="11"/>
      <c r="D462" s="11"/>
      <c r="E462" s="15"/>
      <c r="F462" s="15"/>
      <c r="G462" s="15"/>
      <c r="H462" s="15"/>
      <c r="I462" s="15"/>
    </row>
    <row r="463" spans="3:9" x14ac:dyDescent="0.25">
      <c r="C463" s="11"/>
      <c r="D463" s="11"/>
      <c r="E463" s="15"/>
      <c r="F463" s="15"/>
      <c r="G463" s="15"/>
      <c r="H463" s="15"/>
      <c r="I463" s="15"/>
    </row>
    <row r="464" spans="3:9" x14ac:dyDescent="0.25">
      <c r="C464" s="11"/>
      <c r="D464" s="11"/>
      <c r="E464" s="15"/>
      <c r="F464" s="15"/>
      <c r="G464" s="15"/>
      <c r="H464" s="15"/>
      <c r="I464" s="15"/>
    </row>
    <row r="465" spans="3:9" x14ac:dyDescent="0.25">
      <c r="C465" s="11"/>
      <c r="D465" s="11"/>
      <c r="E465" s="15"/>
      <c r="F465" s="15"/>
      <c r="G465" s="15"/>
      <c r="H465" s="15"/>
      <c r="I465" s="15"/>
    </row>
    <row r="466" spans="3:9" x14ac:dyDescent="0.25">
      <c r="C466" s="11"/>
      <c r="D466" s="11"/>
      <c r="E466" s="15"/>
      <c r="F466" s="15"/>
      <c r="G466" s="15"/>
      <c r="H466" s="15"/>
      <c r="I466" s="15"/>
    </row>
    <row r="467" spans="3:9" x14ac:dyDescent="0.25">
      <c r="C467" s="11"/>
      <c r="D467" s="11"/>
      <c r="E467" s="15"/>
      <c r="F467" s="15"/>
      <c r="G467" s="15"/>
      <c r="H467" s="15"/>
      <c r="I467" s="15"/>
    </row>
    <row r="468" spans="3:9" x14ac:dyDescent="0.25">
      <c r="C468" s="11"/>
      <c r="D468" s="11"/>
      <c r="E468" s="15"/>
      <c r="F468" s="15"/>
      <c r="G468" s="15"/>
      <c r="H468" s="15"/>
      <c r="I468" s="15"/>
    </row>
    <row r="469" spans="3:9" x14ac:dyDescent="0.25">
      <c r="C469" s="11"/>
      <c r="D469" s="11"/>
      <c r="E469" s="15"/>
      <c r="F469" s="15"/>
      <c r="G469" s="15"/>
      <c r="H469" s="15"/>
      <c r="I469" s="15"/>
    </row>
    <row r="470" spans="3:9" x14ac:dyDescent="0.25">
      <c r="C470" s="11"/>
      <c r="D470" s="11"/>
      <c r="E470" s="15"/>
      <c r="F470" s="15"/>
      <c r="G470" s="15"/>
      <c r="H470" s="15"/>
      <c r="I470" s="15"/>
    </row>
    <row r="471" spans="3:9" x14ac:dyDescent="0.25">
      <c r="C471" s="11"/>
      <c r="D471" s="11"/>
      <c r="E471" s="15"/>
      <c r="F471" s="15"/>
      <c r="G471" s="15"/>
      <c r="H471" s="15"/>
      <c r="I471" s="15"/>
    </row>
    <row r="472" spans="3:9" x14ac:dyDescent="0.25">
      <c r="C472" s="11"/>
      <c r="D472" s="11"/>
      <c r="E472" s="15"/>
      <c r="F472" s="15"/>
      <c r="G472" s="15"/>
      <c r="H472" s="15"/>
      <c r="I472" s="15"/>
    </row>
    <row r="473" spans="3:9" x14ac:dyDescent="0.25">
      <c r="C473" s="11"/>
      <c r="D473" s="11"/>
      <c r="E473" s="15"/>
      <c r="F473" s="15"/>
      <c r="G473" s="15"/>
      <c r="H473" s="15"/>
      <c r="I473" s="15"/>
    </row>
    <row r="474" spans="3:9" x14ac:dyDescent="0.25">
      <c r="C474" s="11"/>
      <c r="D474" s="11"/>
      <c r="E474" s="15"/>
      <c r="F474" s="15"/>
      <c r="G474" s="15"/>
      <c r="H474" s="15"/>
      <c r="I474" s="15"/>
    </row>
    <row r="475" spans="3:9" x14ac:dyDescent="0.25">
      <c r="C475" s="11"/>
      <c r="D475" s="11"/>
      <c r="E475" s="15"/>
      <c r="F475" s="15"/>
      <c r="G475" s="15"/>
      <c r="H475" s="15"/>
      <c r="I475" s="15"/>
    </row>
    <row r="476" spans="3:9" x14ac:dyDescent="0.25">
      <c r="C476" s="11"/>
      <c r="D476" s="11"/>
      <c r="E476" s="15"/>
      <c r="F476" s="15"/>
      <c r="G476" s="15"/>
      <c r="H476" s="15"/>
      <c r="I476" s="15"/>
    </row>
    <row r="477" spans="3:9" x14ac:dyDescent="0.25">
      <c r="C477" s="11"/>
      <c r="D477" s="11"/>
      <c r="E477" s="15"/>
      <c r="F477" s="15"/>
      <c r="G477" s="15"/>
      <c r="H477" s="15"/>
      <c r="I477" s="15"/>
    </row>
    <row r="478" spans="3:9" x14ac:dyDescent="0.25">
      <c r="C478" s="11"/>
      <c r="D478" s="11"/>
      <c r="E478" s="15"/>
      <c r="F478" s="15"/>
      <c r="G478" s="15"/>
      <c r="H478" s="15"/>
      <c r="I478" s="15"/>
    </row>
    <row r="479" spans="3:9" x14ac:dyDescent="0.25">
      <c r="E479" s="15"/>
      <c r="F479" s="15"/>
      <c r="G479" s="15"/>
      <c r="H479" s="15"/>
      <c r="I479" s="15"/>
    </row>
    <row r="480" spans="3:9" x14ac:dyDescent="0.25">
      <c r="E480" s="15"/>
      <c r="F480" s="15"/>
      <c r="G480" s="15"/>
      <c r="H480" s="15"/>
      <c r="I480" s="15"/>
    </row>
    <row r="481" spans="5:9" x14ac:dyDescent="0.25">
      <c r="E481" s="15"/>
      <c r="F481" s="15"/>
      <c r="G481" s="15"/>
      <c r="H481" s="15"/>
      <c r="I481" s="15"/>
    </row>
    <row r="482" spans="5:9" x14ac:dyDescent="0.25">
      <c r="E482" s="15"/>
      <c r="F482" s="15"/>
      <c r="G482" s="15"/>
      <c r="H482" s="15"/>
      <c r="I482" s="15"/>
    </row>
    <row r="483" spans="5:9" x14ac:dyDescent="0.25">
      <c r="E483" s="15"/>
      <c r="F483" s="15"/>
      <c r="G483" s="15"/>
      <c r="H483" s="15"/>
      <c r="I483" s="15"/>
    </row>
    <row r="484" spans="5:9" x14ac:dyDescent="0.25">
      <c r="E484" s="15"/>
      <c r="F484" s="15"/>
      <c r="G484" s="15"/>
      <c r="H484" s="15"/>
      <c r="I484" s="15"/>
    </row>
    <row r="485" spans="5:9" x14ac:dyDescent="0.25">
      <c r="E485" s="15"/>
      <c r="F485" s="15"/>
      <c r="G485" s="15"/>
      <c r="H485" s="15"/>
      <c r="I485" s="15"/>
    </row>
    <row r="486" spans="5:9" x14ac:dyDescent="0.25">
      <c r="E486" s="15"/>
      <c r="F486" s="15"/>
      <c r="G486" s="15"/>
      <c r="H486" s="15"/>
      <c r="I486" s="15"/>
    </row>
    <row r="487" spans="5:9" x14ac:dyDescent="0.25">
      <c r="E487" s="15"/>
      <c r="F487" s="15"/>
      <c r="G487" s="15"/>
      <c r="H487" s="15"/>
      <c r="I487" s="15"/>
    </row>
    <row r="488" spans="5:9" x14ac:dyDescent="0.25">
      <c r="E488" s="15"/>
      <c r="F488" s="15"/>
      <c r="G488" s="15"/>
      <c r="H488" s="15"/>
      <c r="I488" s="15"/>
    </row>
    <row r="489" spans="5:9" x14ac:dyDescent="0.25">
      <c r="E489" s="15"/>
      <c r="F489" s="15"/>
      <c r="G489" s="15"/>
      <c r="H489" s="15"/>
      <c r="I489" s="15"/>
    </row>
    <row r="490" spans="5:9" x14ac:dyDescent="0.25">
      <c r="E490" s="15"/>
      <c r="F490" s="15"/>
      <c r="G490" s="15"/>
      <c r="H490" s="15"/>
      <c r="I490" s="15"/>
    </row>
    <row r="491" spans="5:9" x14ac:dyDescent="0.25">
      <c r="E491" s="15"/>
      <c r="F491" s="15"/>
      <c r="G491" s="15"/>
      <c r="H491" s="15"/>
      <c r="I491" s="15"/>
    </row>
    <row r="492" spans="5:9" x14ac:dyDescent="0.25">
      <c r="E492" s="15"/>
      <c r="F492" s="15"/>
      <c r="G492" s="15"/>
      <c r="H492" s="15"/>
      <c r="I492" s="15"/>
    </row>
    <row r="493" spans="5:9" x14ac:dyDescent="0.25">
      <c r="E493" s="15"/>
      <c r="F493" s="15"/>
      <c r="G493" s="15"/>
      <c r="H493" s="15"/>
      <c r="I493" s="15"/>
    </row>
    <row r="494" spans="5:9" x14ac:dyDescent="0.25">
      <c r="E494" s="15"/>
      <c r="F494" s="15"/>
      <c r="G494" s="15"/>
      <c r="H494" s="15"/>
      <c r="I494" s="15"/>
    </row>
    <row r="495" spans="5:9" x14ac:dyDescent="0.25">
      <c r="E495" s="22"/>
      <c r="F495" s="15"/>
      <c r="G495" s="15"/>
      <c r="H495" s="15"/>
      <c r="I495" s="15"/>
    </row>
    <row r="496" spans="5:9" x14ac:dyDescent="0.25">
      <c r="E496" s="22"/>
      <c r="F496" s="15"/>
      <c r="G496" s="15"/>
      <c r="H496" s="15"/>
      <c r="I496" s="15"/>
    </row>
    <row r="497" spans="5:9" x14ac:dyDescent="0.25">
      <c r="E497" s="22"/>
      <c r="F497" s="15"/>
      <c r="G497" s="15"/>
      <c r="H497" s="15"/>
      <c r="I497" s="15"/>
    </row>
    <row r="498" spans="5:9" x14ac:dyDescent="0.25">
      <c r="E498" s="22"/>
      <c r="F498" s="15"/>
      <c r="G498" s="15"/>
      <c r="H498" s="15"/>
      <c r="I498" s="15"/>
    </row>
    <row r="499" spans="5:9" x14ac:dyDescent="0.25">
      <c r="E499" s="22"/>
      <c r="F499" s="15"/>
      <c r="G499" s="15"/>
      <c r="H499" s="15"/>
      <c r="I499" s="15"/>
    </row>
    <row r="500" spans="5:9" x14ac:dyDescent="0.25">
      <c r="E500" s="22"/>
      <c r="F500" s="15"/>
      <c r="G500" s="15"/>
      <c r="H500" s="15"/>
      <c r="I500" s="15"/>
    </row>
    <row r="501" spans="5:9" x14ac:dyDescent="0.25">
      <c r="E501" s="22"/>
      <c r="F501" s="15"/>
      <c r="G501" s="15"/>
      <c r="H501" s="15"/>
      <c r="I501" s="15"/>
    </row>
    <row r="502" spans="5:9" x14ac:dyDescent="0.25">
      <c r="E502" s="22"/>
      <c r="F502" s="15"/>
      <c r="G502" s="15"/>
      <c r="H502" s="15"/>
      <c r="I502" s="15"/>
    </row>
    <row r="503" spans="5:9" x14ac:dyDescent="0.25">
      <c r="E503" s="22"/>
      <c r="F503" s="15"/>
      <c r="G503" s="15"/>
      <c r="H503" s="15"/>
      <c r="I503" s="15"/>
    </row>
    <row r="504" spans="5:9" x14ac:dyDescent="0.25">
      <c r="E504" s="22"/>
      <c r="F504" s="15"/>
      <c r="G504" s="15"/>
      <c r="H504" s="15"/>
      <c r="I504" s="15"/>
    </row>
    <row r="505" spans="5:9" x14ac:dyDescent="0.25">
      <c r="E505" s="22"/>
      <c r="F505" s="15"/>
      <c r="G505" s="15"/>
      <c r="H505" s="15"/>
      <c r="I505" s="15"/>
    </row>
    <row r="506" spans="5:9" x14ac:dyDescent="0.25">
      <c r="E506" s="22"/>
      <c r="F506" s="15"/>
      <c r="G506" s="15"/>
      <c r="H506" s="15"/>
      <c r="I506" s="15"/>
    </row>
    <row r="507" spans="5:9" x14ac:dyDescent="0.25">
      <c r="E507" s="22"/>
      <c r="F507" s="15"/>
      <c r="G507" s="15"/>
      <c r="H507" s="15"/>
      <c r="I507" s="15"/>
    </row>
    <row r="508" spans="5:9" x14ac:dyDescent="0.25">
      <c r="E508" s="22"/>
      <c r="F508" s="15"/>
      <c r="G508" s="15"/>
      <c r="H508" s="15"/>
      <c r="I508" s="15"/>
    </row>
    <row r="509" spans="5:9" x14ac:dyDescent="0.25">
      <c r="E509" s="22"/>
      <c r="F509" s="15"/>
      <c r="G509" s="15"/>
      <c r="H509" s="15"/>
      <c r="I509" s="15"/>
    </row>
    <row r="510" spans="5:9" x14ac:dyDescent="0.25">
      <c r="E510" s="22"/>
      <c r="F510" s="15"/>
      <c r="G510" s="15"/>
      <c r="H510" s="15"/>
      <c r="I510" s="15"/>
    </row>
    <row r="511" spans="5:9" x14ac:dyDescent="0.25">
      <c r="E511" s="22"/>
      <c r="F511" s="15"/>
      <c r="G511" s="15"/>
      <c r="H511" s="15"/>
      <c r="I511" s="15"/>
    </row>
    <row r="512" spans="5:9" x14ac:dyDescent="0.25">
      <c r="E512" s="22"/>
      <c r="F512" s="15"/>
      <c r="G512" s="15"/>
      <c r="H512" s="15"/>
      <c r="I512" s="15"/>
    </row>
    <row r="513" spans="5:9" x14ac:dyDescent="0.25">
      <c r="E513" s="22"/>
      <c r="F513" s="15"/>
      <c r="G513" s="15"/>
      <c r="H513" s="15"/>
      <c r="I513" s="15"/>
    </row>
    <row r="514" spans="5:9" x14ac:dyDescent="0.25">
      <c r="E514" s="22"/>
      <c r="F514" s="15"/>
      <c r="G514" s="15"/>
      <c r="H514" s="15"/>
      <c r="I514" s="15"/>
    </row>
    <row r="515" spans="5:9" x14ac:dyDescent="0.25">
      <c r="E515" s="22"/>
      <c r="F515" s="15"/>
      <c r="G515" s="15"/>
      <c r="H515" s="15"/>
      <c r="I515" s="15"/>
    </row>
    <row r="516" spans="5:9" x14ac:dyDescent="0.25">
      <c r="E516" s="22"/>
      <c r="F516" s="15"/>
      <c r="G516" s="15"/>
      <c r="H516" s="15"/>
      <c r="I516" s="15"/>
    </row>
    <row r="517" spans="5:9" x14ac:dyDescent="0.25">
      <c r="E517" s="22"/>
      <c r="F517" s="15"/>
      <c r="G517" s="15"/>
      <c r="H517" s="15"/>
      <c r="I517" s="15"/>
    </row>
    <row r="518" spans="5:9" x14ac:dyDescent="0.25">
      <c r="E518" s="22"/>
      <c r="F518" s="15"/>
      <c r="G518" s="15"/>
      <c r="H518" s="15"/>
      <c r="I518" s="15"/>
    </row>
    <row r="519" spans="5:9" x14ac:dyDescent="0.25">
      <c r="E519" s="22"/>
      <c r="F519" s="15"/>
      <c r="G519" s="15"/>
      <c r="H519" s="15"/>
      <c r="I519" s="15"/>
    </row>
    <row r="520" spans="5:9" x14ac:dyDescent="0.25">
      <c r="E520" s="22"/>
      <c r="F520" s="15"/>
      <c r="G520" s="15"/>
      <c r="H520" s="15"/>
      <c r="I520" s="15"/>
    </row>
    <row r="521" spans="5:9" x14ac:dyDescent="0.25">
      <c r="E521" s="22"/>
      <c r="F521" s="15"/>
      <c r="G521" s="15"/>
      <c r="H521" s="15"/>
      <c r="I521" s="15"/>
    </row>
    <row r="522" spans="5:9" x14ac:dyDescent="0.25">
      <c r="E522" s="22"/>
      <c r="F522" s="15"/>
      <c r="G522" s="15"/>
      <c r="H522" s="15"/>
      <c r="I522" s="15"/>
    </row>
    <row r="523" spans="5:9" x14ac:dyDescent="0.25">
      <c r="E523" s="22"/>
      <c r="F523" s="15"/>
      <c r="G523" s="15"/>
      <c r="H523" s="15"/>
      <c r="I523" s="15"/>
    </row>
    <row r="524" spans="5:9" x14ac:dyDescent="0.25">
      <c r="E524" s="22"/>
      <c r="F524" s="15"/>
      <c r="G524" s="15"/>
      <c r="H524" s="15"/>
      <c r="I524" s="15"/>
    </row>
    <row r="525" spans="5:9" x14ac:dyDescent="0.25">
      <c r="E525" s="22"/>
      <c r="F525" s="15"/>
      <c r="G525" s="15"/>
      <c r="H525" s="15"/>
      <c r="I525" s="15"/>
    </row>
    <row r="526" spans="5:9" x14ac:dyDescent="0.25">
      <c r="E526" s="22"/>
      <c r="F526" s="15"/>
      <c r="G526" s="15"/>
      <c r="H526" s="15"/>
      <c r="I526" s="15"/>
    </row>
    <row r="527" spans="5:9" x14ac:dyDescent="0.25">
      <c r="E527" s="22"/>
      <c r="F527" s="15"/>
      <c r="G527" s="15"/>
      <c r="H527" s="15"/>
      <c r="I527" s="15"/>
    </row>
    <row r="528" spans="5:9" x14ac:dyDescent="0.25">
      <c r="E528" s="22"/>
      <c r="F528" s="15"/>
      <c r="G528" s="15"/>
      <c r="H528" s="15"/>
      <c r="I528" s="15"/>
    </row>
    <row r="529" spans="5:9" x14ac:dyDescent="0.25">
      <c r="E529" s="22"/>
      <c r="F529" s="15"/>
      <c r="G529" s="15"/>
      <c r="H529" s="15"/>
      <c r="I529" s="15"/>
    </row>
    <row r="530" spans="5:9" x14ac:dyDescent="0.25">
      <c r="E530" s="22"/>
      <c r="F530" s="15"/>
      <c r="G530" s="15"/>
      <c r="H530" s="15"/>
      <c r="I530" s="15"/>
    </row>
    <row r="531" spans="5:9" x14ac:dyDescent="0.25">
      <c r="E531" s="22"/>
      <c r="F531" s="15"/>
      <c r="G531" s="15"/>
      <c r="H531" s="15"/>
      <c r="I531" s="15"/>
    </row>
    <row r="532" spans="5:9" x14ac:dyDescent="0.25">
      <c r="E532" s="22"/>
      <c r="F532" s="15"/>
      <c r="G532" s="15"/>
      <c r="H532" s="15"/>
      <c r="I532" s="15"/>
    </row>
    <row r="533" spans="5:9" x14ac:dyDescent="0.25">
      <c r="E533" s="22"/>
      <c r="F533" s="15"/>
      <c r="G533" s="15"/>
      <c r="H533" s="15"/>
      <c r="I533" s="15"/>
    </row>
    <row r="534" spans="5:9" x14ac:dyDescent="0.25">
      <c r="E534" s="22"/>
      <c r="F534" s="15"/>
      <c r="G534" s="15"/>
      <c r="H534" s="15"/>
      <c r="I534" s="15"/>
    </row>
    <row r="535" spans="5:9" x14ac:dyDescent="0.25">
      <c r="E535" s="22"/>
      <c r="F535" s="15"/>
      <c r="G535" s="15"/>
      <c r="H535" s="15"/>
      <c r="I535" s="15"/>
    </row>
    <row r="536" spans="5:9" x14ac:dyDescent="0.25">
      <c r="E536" s="22"/>
      <c r="F536" s="15"/>
      <c r="G536" s="15"/>
      <c r="H536" s="15"/>
      <c r="I536" s="15"/>
    </row>
    <row r="537" spans="5:9" x14ac:dyDescent="0.25">
      <c r="E537" s="22"/>
      <c r="F537" s="15"/>
      <c r="G537" s="15"/>
      <c r="H537" s="15"/>
      <c r="I537" s="15"/>
    </row>
    <row r="538" spans="5:9" x14ac:dyDescent="0.25">
      <c r="E538" s="22"/>
      <c r="F538" s="15"/>
      <c r="G538" s="15"/>
      <c r="H538" s="15"/>
      <c r="I538" s="15"/>
    </row>
    <row r="539" spans="5:9" x14ac:dyDescent="0.25">
      <c r="E539" s="22"/>
      <c r="F539" s="15"/>
      <c r="G539" s="15"/>
      <c r="H539" s="15"/>
      <c r="I539" s="15"/>
    </row>
    <row r="540" spans="5:9" x14ac:dyDescent="0.25">
      <c r="E540" s="22"/>
      <c r="F540" s="15"/>
      <c r="G540" s="15"/>
      <c r="H540" s="15"/>
      <c r="I540" s="15"/>
    </row>
    <row r="541" spans="5:9" x14ac:dyDescent="0.25">
      <c r="E541" s="22"/>
      <c r="F541" s="15"/>
      <c r="G541" s="15"/>
      <c r="H541" s="15"/>
      <c r="I541" s="15"/>
    </row>
    <row r="542" spans="5:9" x14ac:dyDescent="0.25">
      <c r="E542" s="22"/>
      <c r="F542" s="15"/>
      <c r="G542" s="15"/>
      <c r="H542" s="15"/>
      <c r="I542" s="15"/>
    </row>
    <row r="543" spans="5:9" x14ac:dyDescent="0.25">
      <c r="E543" s="22"/>
      <c r="F543" s="15"/>
      <c r="G543" s="15"/>
      <c r="H543" s="15"/>
      <c r="I543" s="15"/>
    </row>
    <row r="544" spans="5:9" x14ac:dyDescent="0.25">
      <c r="E544" s="22"/>
      <c r="F544" s="15"/>
      <c r="G544" s="15"/>
      <c r="H544" s="15"/>
      <c r="I544" s="15"/>
    </row>
    <row r="545" spans="5:9" x14ac:dyDescent="0.25">
      <c r="E545" s="22"/>
      <c r="F545" s="15"/>
      <c r="G545" s="15"/>
      <c r="H545" s="15"/>
      <c r="I545" s="15"/>
    </row>
    <row r="546" spans="5:9" x14ac:dyDescent="0.25">
      <c r="E546" s="22"/>
      <c r="F546" s="15"/>
      <c r="G546" s="15"/>
      <c r="H546" s="15"/>
      <c r="I546" s="15"/>
    </row>
    <row r="547" spans="5:9" x14ac:dyDescent="0.25">
      <c r="E547" s="22"/>
      <c r="F547" s="15"/>
      <c r="G547" s="15"/>
      <c r="H547" s="15"/>
      <c r="I547" s="15"/>
    </row>
    <row r="548" spans="5:9" x14ac:dyDescent="0.25">
      <c r="E548" s="22"/>
      <c r="F548" s="15"/>
      <c r="G548" s="15"/>
      <c r="H548" s="15"/>
      <c r="I548" s="15"/>
    </row>
    <row r="549" spans="5:9" x14ac:dyDescent="0.25">
      <c r="E549" s="22"/>
      <c r="F549" s="15"/>
      <c r="G549" s="15"/>
      <c r="H549" s="15"/>
      <c r="I549" s="15"/>
    </row>
    <row r="550" spans="5:9" x14ac:dyDescent="0.25">
      <c r="E550" s="22"/>
      <c r="F550" s="15"/>
      <c r="G550" s="15"/>
      <c r="H550" s="15"/>
      <c r="I550" s="15"/>
    </row>
    <row r="551" spans="5:9" x14ac:dyDescent="0.25">
      <c r="E551" s="22"/>
      <c r="F551" s="15"/>
      <c r="G551" s="15"/>
      <c r="H551" s="15"/>
      <c r="I551" s="15"/>
    </row>
    <row r="552" spans="5:9" x14ac:dyDescent="0.25">
      <c r="E552" s="22"/>
      <c r="F552" s="15"/>
      <c r="G552" s="15"/>
      <c r="H552" s="15"/>
      <c r="I552" s="15"/>
    </row>
    <row r="553" spans="5:9" x14ac:dyDescent="0.25">
      <c r="E553" s="22"/>
      <c r="F553" s="15"/>
      <c r="G553" s="15"/>
      <c r="H553" s="15"/>
      <c r="I553" s="15"/>
    </row>
    <row r="554" spans="5:9" x14ac:dyDescent="0.25">
      <c r="E554" s="22"/>
      <c r="F554" s="15"/>
      <c r="G554" s="15"/>
      <c r="H554" s="15"/>
      <c r="I554" s="15"/>
    </row>
    <row r="555" spans="5:9" x14ac:dyDescent="0.25">
      <c r="E555" s="22"/>
      <c r="F555" s="15"/>
      <c r="G555" s="15"/>
      <c r="H555" s="15"/>
      <c r="I555" s="15"/>
    </row>
    <row r="556" spans="5:9" x14ac:dyDescent="0.25">
      <c r="E556" s="22"/>
      <c r="F556" s="15"/>
      <c r="G556" s="15"/>
      <c r="H556" s="15"/>
      <c r="I556" s="15"/>
    </row>
    <row r="557" spans="5:9" x14ac:dyDescent="0.25">
      <c r="E557" s="22"/>
      <c r="F557" s="15"/>
      <c r="G557" s="15"/>
      <c r="H557" s="15"/>
      <c r="I557" s="15"/>
    </row>
    <row r="558" spans="5:9" x14ac:dyDescent="0.25">
      <c r="E558" s="22"/>
      <c r="F558" s="15"/>
      <c r="G558" s="15"/>
      <c r="H558" s="15"/>
      <c r="I558" s="15"/>
    </row>
    <row r="559" spans="5:9" x14ac:dyDescent="0.25">
      <c r="E559" s="22"/>
      <c r="F559" s="15"/>
      <c r="G559" s="15"/>
      <c r="H559" s="15"/>
      <c r="I559" s="15"/>
    </row>
    <row r="560" spans="5:9" x14ac:dyDescent="0.25">
      <c r="E560" s="22"/>
      <c r="F560" s="15"/>
      <c r="G560" s="15"/>
      <c r="H560" s="15"/>
      <c r="I560" s="15"/>
    </row>
    <row r="561" spans="5:9" x14ac:dyDescent="0.25">
      <c r="E561" s="22"/>
      <c r="F561" s="15"/>
      <c r="G561" s="15"/>
      <c r="H561" s="15"/>
      <c r="I561" s="15"/>
    </row>
    <row r="562" spans="5:9" x14ac:dyDescent="0.25">
      <c r="E562" s="22"/>
      <c r="F562" s="15"/>
      <c r="G562" s="15"/>
      <c r="H562" s="15"/>
      <c r="I562" s="15"/>
    </row>
    <row r="563" spans="5:9" x14ac:dyDescent="0.25">
      <c r="E563" s="22"/>
      <c r="F563" s="15"/>
      <c r="G563" s="15"/>
      <c r="H563" s="15"/>
      <c r="I563" s="15"/>
    </row>
    <row r="564" spans="5:9" x14ac:dyDescent="0.25">
      <c r="E564" s="22"/>
      <c r="F564" s="15"/>
      <c r="G564" s="15"/>
      <c r="H564" s="15"/>
      <c r="I564" s="15"/>
    </row>
    <row r="565" spans="5:9" x14ac:dyDescent="0.25">
      <c r="E565" s="22"/>
      <c r="F565" s="15"/>
      <c r="G565" s="15"/>
      <c r="H565" s="15"/>
      <c r="I565" s="15"/>
    </row>
    <row r="566" spans="5:9" x14ac:dyDescent="0.25">
      <c r="E566" s="22"/>
      <c r="F566" s="15"/>
      <c r="G566" s="15"/>
      <c r="H566" s="15"/>
      <c r="I566" s="15"/>
    </row>
    <row r="567" spans="5:9" x14ac:dyDescent="0.25">
      <c r="E567" s="22"/>
      <c r="F567" s="15"/>
      <c r="G567" s="15"/>
      <c r="H567" s="15"/>
      <c r="I567" s="15"/>
    </row>
    <row r="568" spans="5:9" x14ac:dyDescent="0.25">
      <c r="E568" s="22"/>
      <c r="F568" s="15"/>
      <c r="G568" s="15"/>
      <c r="H568" s="15"/>
      <c r="I568" s="15"/>
    </row>
    <row r="569" spans="5:9" x14ac:dyDescent="0.25">
      <c r="E569" s="22"/>
      <c r="F569" s="15"/>
      <c r="G569" s="15"/>
      <c r="H569" s="15"/>
      <c r="I569" s="15"/>
    </row>
    <row r="570" spans="5:9" x14ac:dyDescent="0.25">
      <c r="E570" s="22"/>
      <c r="F570" s="15"/>
      <c r="G570" s="15"/>
      <c r="H570" s="15"/>
      <c r="I570" s="15"/>
    </row>
    <row r="571" spans="5:9" x14ac:dyDescent="0.25">
      <c r="E571" s="22"/>
      <c r="F571" s="15"/>
      <c r="G571" s="15"/>
      <c r="H571" s="15"/>
      <c r="I571" s="15"/>
    </row>
    <row r="572" spans="5:9" x14ac:dyDescent="0.25">
      <c r="E572" s="22"/>
      <c r="F572" s="15"/>
      <c r="G572" s="15"/>
      <c r="H572" s="15"/>
      <c r="I572" s="15"/>
    </row>
    <row r="573" spans="5:9" x14ac:dyDescent="0.25">
      <c r="E573" s="22"/>
      <c r="F573" s="15"/>
      <c r="G573" s="15"/>
      <c r="H573" s="15"/>
      <c r="I573" s="15"/>
    </row>
    <row r="574" spans="5:9" x14ac:dyDescent="0.25">
      <c r="E574" s="22"/>
      <c r="F574" s="15"/>
      <c r="G574" s="15"/>
      <c r="H574" s="15"/>
      <c r="I574" s="15"/>
    </row>
    <row r="575" spans="5:9" x14ac:dyDescent="0.25">
      <c r="E575" s="22"/>
      <c r="F575" s="15"/>
      <c r="G575" s="15"/>
      <c r="H575" s="15"/>
      <c r="I575" s="15"/>
    </row>
    <row r="576" spans="5:9" x14ac:dyDescent="0.25">
      <c r="E576" s="22"/>
      <c r="F576" s="15"/>
      <c r="G576" s="15"/>
      <c r="H576" s="15"/>
      <c r="I576" s="15"/>
    </row>
    <row r="577" spans="5:9" x14ac:dyDescent="0.25">
      <c r="E577" s="22"/>
      <c r="F577" s="15"/>
      <c r="G577" s="15"/>
      <c r="H577" s="15"/>
      <c r="I577" s="15"/>
    </row>
    <row r="578" spans="5:9" x14ac:dyDescent="0.25">
      <c r="E578" s="22"/>
      <c r="F578" s="15"/>
      <c r="G578" s="15"/>
      <c r="H578" s="15"/>
      <c r="I578" s="15"/>
    </row>
    <row r="579" spans="5:9" x14ac:dyDescent="0.25">
      <c r="E579" s="22"/>
      <c r="F579" s="15"/>
      <c r="G579" s="15"/>
      <c r="H579" s="15"/>
      <c r="I579" s="15"/>
    </row>
    <row r="580" spans="5:9" x14ac:dyDescent="0.25">
      <c r="E580" s="22"/>
      <c r="F580" s="15"/>
      <c r="G580" s="15"/>
      <c r="H580" s="15"/>
      <c r="I580" s="15"/>
    </row>
    <row r="581" spans="5:9" x14ac:dyDescent="0.25">
      <c r="E581" s="22"/>
      <c r="F581" s="15"/>
      <c r="G581" s="15"/>
      <c r="H581" s="15"/>
      <c r="I581" s="15"/>
    </row>
    <row r="582" spans="5:9" x14ac:dyDescent="0.25">
      <c r="E582" s="22"/>
      <c r="F582" s="15"/>
      <c r="G582" s="15"/>
      <c r="H582" s="15"/>
      <c r="I582" s="15"/>
    </row>
    <row r="583" spans="5:9" x14ac:dyDescent="0.25">
      <c r="E583" s="22"/>
      <c r="F583" s="15"/>
      <c r="G583" s="15"/>
      <c r="H583" s="15"/>
      <c r="I583" s="15"/>
    </row>
    <row r="584" spans="5:9" x14ac:dyDescent="0.25">
      <c r="E584" s="22"/>
      <c r="F584" s="15"/>
      <c r="G584" s="15"/>
      <c r="H584" s="15"/>
      <c r="I584" s="15"/>
    </row>
    <row r="585" spans="5:9" x14ac:dyDescent="0.25">
      <c r="E585" s="22"/>
      <c r="F585" s="15"/>
      <c r="G585" s="15"/>
      <c r="H585" s="15"/>
      <c r="I585" s="15"/>
    </row>
    <row r="586" spans="5:9" x14ac:dyDescent="0.25">
      <c r="E586" s="22"/>
      <c r="F586" s="15"/>
      <c r="G586" s="15"/>
      <c r="H586" s="15"/>
      <c r="I586" s="15"/>
    </row>
    <row r="587" spans="5:9" x14ac:dyDescent="0.25">
      <c r="E587" s="22"/>
      <c r="F587" s="15"/>
      <c r="G587" s="15"/>
      <c r="H587" s="15"/>
      <c r="I587" s="15"/>
    </row>
    <row r="588" spans="5:9" x14ac:dyDescent="0.25">
      <c r="E588" s="22"/>
      <c r="F588" s="15"/>
      <c r="G588" s="15"/>
      <c r="H588" s="15"/>
      <c r="I588" s="15"/>
    </row>
    <row r="589" spans="5:9" x14ac:dyDescent="0.25">
      <c r="E589" s="22"/>
      <c r="F589" s="15"/>
      <c r="G589" s="15"/>
      <c r="H589" s="15"/>
      <c r="I589" s="15"/>
    </row>
    <row r="590" spans="5:9" x14ac:dyDescent="0.25">
      <c r="E590" s="22"/>
      <c r="F590" s="15"/>
      <c r="G590" s="15"/>
      <c r="H590" s="15"/>
      <c r="I590" s="15"/>
    </row>
    <row r="591" spans="5:9" x14ac:dyDescent="0.25">
      <c r="E591" s="22"/>
      <c r="F591" s="15"/>
      <c r="G591" s="15"/>
      <c r="H591" s="15"/>
      <c r="I591" s="15"/>
    </row>
    <row r="592" spans="5:9" x14ac:dyDescent="0.25">
      <c r="E592" s="22"/>
      <c r="F592" s="15"/>
      <c r="G592" s="15"/>
      <c r="H592" s="15"/>
      <c r="I592" s="15"/>
    </row>
    <row r="593" spans="5:9" x14ac:dyDescent="0.25">
      <c r="E593" s="22"/>
      <c r="F593" s="15"/>
      <c r="G593" s="15"/>
      <c r="H593" s="15"/>
      <c r="I593" s="15"/>
    </row>
    <row r="594" spans="5:9" x14ac:dyDescent="0.25">
      <c r="E594" s="22"/>
      <c r="F594" s="15"/>
      <c r="G594" s="15"/>
      <c r="H594" s="15"/>
      <c r="I594" s="15"/>
    </row>
    <row r="595" spans="5:9" x14ac:dyDescent="0.25">
      <c r="E595" s="22"/>
      <c r="F595" s="15"/>
      <c r="G595" s="15"/>
      <c r="H595" s="15"/>
      <c r="I595" s="15"/>
    </row>
    <row r="596" spans="5:9" x14ac:dyDescent="0.25">
      <c r="E596" s="22"/>
      <c r="F596" s="15"/>
      <c r="G596" s="15"/>
      <c r="H596" s="15"/>
      <c r="I596" s="15"/>
    </row>
    <row r="597" spans="5:9" x14ac:dyDescent="0.25">
      <c r="E597" s="22"/>
      <c r="F597" s="15"/>
      <c r="G597" s="15"/>
      <c r="H597" s="15"/>
      <c r="I597" s="15"/>
    </row>
    <row r="598" spans="5:9" x14ac:dyDescent="0.25">
      <c r="E598" s="22"/>
      <c r="F598" s="15"/>
      <c r="G598" s="15"/>
      <c r="H598" s="15"/>
      <c r="I598" s="15"/>
    </row>
    <row r="599" spans="5:9" x14ac:dyDescent="0.25">
      <c r="E599" s="22"/>
      <c r="F599" s="15"/>
      <c r="G599" s="15"/>
      <c r="H599" s="15"/>
      <c r="I599" s="15"/>
    </row>
    <row r="600" spans="5:9" x14ac:dyDescent="0.25">
      <c r="E600" s="22"/>
      <c r="F600" s="15"/>
      <c r="G600" s="15"/>
      <c r="H600" s="15"/>
      <c r="I600" s="15"/>
    </row>
    <row r="601" spans="5:9" x14ac:dyDescent="0.25">
      <c r="E601" s="22"/>
      <c r="F601" s="15"/>
      <c r="G601" s="15"/>
      <c r="H601" s="15"/>
      <c r="I601" s="15"/>
    </row>
    <row r="602" spans="5:9" x14ac:dyDescent="0.25">
      <c r="E602" s="22"/>
      <c r="F602" s="15"/>
      <c r="G602" s="15"/>
      <c r="H602" s="15"/>
      <c r="I602" s="15"/>
    </row>
    <row r="603" spans="5:9" x14ac:dyDescent="0.25">
      <c r="E603" s="22"/>
      <c r="F603" s="15"/>
      <c r="G603" s="15"/>
      <c r="H603" s="15"/>
      <c r="I603" s="15"/>
    </row>
    <row r="604" spans="5:9" x14ac:dyDescent="0.25">
      <c r="E604" s="22"/>
      <c r="F604" s="15"/>
      <c r="G604" s="15"/>
      <c r="H604" s="15"/>
      <c r="I604" s="15"/>
    </row>
    <row r="605" spans="5:9" x14ac:dyDescent="0.25">
      <c r="E605" s="22"/>
      <c r="F605" s="15"/>
      <c r="G605" s="15"/>
      <c r="H605" s="15"/>
      <c r="I605" s="15"/>
    </row>
    <row r="606" spans="5:9" x14ac:dyDescent="0.25">
      <c r="E606" s="22"/>
      <c r="F606" s="15"/>
      <c r="G606" s="15"/>
      <c r="H606" s="15"/>
      <c r="I606" s="15"/>
    </row>
    <row r="607" spans="5:9" x14ac:dyDescent="0.25">
      <c r="E607" s="22"/>
      <c r="F607" s="15"/>
      <c r="G607" s="15"/>
      <c r="H607" s="15"/>
      <c r="I607" s="15"/>
    </row>
    <row r="608" spans="5:9" x14ac:dyDescent="0.25">
      <c r="E608" s="22"/>
      <c r="F608" s="15"/>
      <c r="G608" s="15"/>
      <c r="H608" s="15"/>
      <c r="I608" s="15"/>
    </row>
    <row r="609" spans="5:9" x14ac:dyDescent="0.25">
      <c r="E609" s="22"/>
      <c r="F609" s="15"/>
      <c r="G609" s="15"/>
      <c r="H609" s="15"/>
      <c r="I609" s="15"/>
    </row>
    <row r="610" spans="5:9" x14ac:dyDescent="0.25">
      <c r="E610" s="22"/>
      <c r="F610" s="15"/>
      <c r="G610" s="15"/>
      <c r="H610" s="15"/>
      <c r="I610" s="15"/>
    </row>
    <row r="611" spans="5:9" x14ac:dyDescent="0.25">
      <c r="E611" s="22"/>
      <c r="F611" s="15"/>
      <c r="G611" s="15"/>
      <c r="H611" s="15"/>
      <c r="I611" s="15"/>
    </row>
    <row r="612" spans="5:9" x14ac:dyDescent="0.25">
      <c r="E612" s="22"/>
      <c r="F612" s="15"/>
      <c r="G612" s="15"/>
      <c r="H612" s="15"/>
      <c r="I612" s="15"/>
    </row>
    <row r="613" spans="5:9" x14ac:dyDescent="0.25">
      <c r="E613" s="22"/>
      <c r="F613" s="15"/>
      <c r="G613" s="15"/>
      <c r="H613" s="15"/>
      <c r="I613" s="15"/>
    </row>
    <row r="614" spans="5:9" x14ac:dyDescent="0.25">
      <c r="E614" s="22"/>
      <c r="F614" s="15"/>
      <c r="G614" s="15"/>
      <c r="H614" s="15"/>
      <c r="I614" s="15"/>
    </row>
    <row r="615" spans="5:9" x14ac:dyDescent="0.25">
      <c r="E615" s="22"/>
      <c r="F615" s="15"/>
      <c r="G615" s="15"/>
      <c r="H615" s="15"/>
      <c r="I615" s="15"/>
    </row>
    <row r="616" spans="5:9" x14ac:dyDescent="0.25">
      <c r="E616" s="22"/>
      <c r="F616" s="15"/>
      <c r="G616" s="15"/>
      <c r="H616" s="15"/>
      <c r="I616" s="15"/>
    </row>
    <row r="617" spans="5:9" x14ac:dyDescent="0.25">
      <c r="E617" s="22"/>
      <c r="F617" s="15"/>
      <c r="G617" s="15"/>
      <c r="H617" s="15"/>
      <c r="I617" s="15"/>
    </row>
    <row r="618" spans="5:9" x14ac:dyDescent="0.25">
      <c r="E618" s="22"/>
      <c r="F618" s="15"/>
      <c r="G618" s="15"/>
      <c r="H618" s="15"/>
      <c r="I618" s="15"/>
    </row>
    <row r="619" spans="5:9" x14ac:dyDescent="0.25">
      <c r="E619" s="22"/>
      <c r="F619" s="15"/>
      <c r="G619" s="15"/>
      <c r="H619" s="15"/>
      <c r="I619" s="15"/>
    </row>
    <row r="620" spans="5:9" x14ac:dyDescent="0.25">
      <c r="E620" s="22"/>
      <c r="F620" s="15"/>
      <c r="G620" s="15"/>
      <c r="H620" s="15"/>
      <c r="I620" s="15"/>
    </row>
    <row r="621" spans="5:9" x14ac:dyDescent="0.25">
      <c r="E621" s="22"/>
      <c r="F621" s="15"/>
      <c r="G621" s="15"/>
      <c r="H621" s="15"/>
      <c r="I621" s="15"/>
    </row>
    <row r="622" spans="5:9" x14ac:dyDescent="0.25">
      <c r="E622" s="22"/>
      <c r="F622" s="15"/>
      <c r="G622" s="15"/>
      <c r="H622" s="15"/>
      <c r="I622" s="15"/>
    </row>
    <row r="623" spans="5:9" x14ac:dyDescent="0.25">
      <c r="E623" s="22"/>
      <c r="F623" s="15"/>
      <c r="G623" s="15"/>
      <c r="H623" s="15"/>
      <c r="I623" s="15"/>
    </row>
    <row r="624" spans="5:9" x14ac:dyDescent="0.25">
      <c r="E624" s="22"/>
      <c r="F624" s="15"/>
      <c r="G624" s="15"/>
      <c r="H624" s="15"/>
      <c r="I624" s="15"/>
    </row>
    <row r="625" spans="5:9" x14ac:dyDescent="0.25">
      <c r="E625" s="22"/>
      <c r="F625" s="15"/>
      <c r="G625" s="15"/>
      <c r="H625" s="15"/>
      <c r="I625" s="15"/>
    </row>
    <row r="626" spans="5:9" x14ac:dyDescent="0.25">
      <c r="E626" s="22"/>
      <c r="F626" s="15"/>
      <c r="G626" s="15"/>
      <c r="H626" s="15"/>
      <c r="I626" s="15"/>
    </row>
    <row r="627" spans="5:9" x14ac:dyDescent="0.25">
      <c r="E627" s="22"/>
      <c r="F627" s="15"/>
      <c r="G627" s="15"/>
      <c r="H627" s="15"/>
      <c r="I627" s="15"/>
    </row>
    <row r="628" spans="5:9" x14ac:dyDescent="0.25">
      <c r="E628" s="22"/>
      <c r="F628" s="15"/>
      <c r="G628" s="15"/>
      <c r="H628" s="15"/>
      <c r="I628" s="15"/>
    </row>
    <row r="629" spans="5:9" x14ac:dyDescent="0.25">
      <c r="E629" s="22"/>
      <c r="F629" s="15"/>
      <c r="G629" s="15"/>
      <c r="H629" s="15"/>
      <c r="I629" s="15"/>
    </row>
    <row r="630" spans="5:9" x14ac:dyDescent="0.25">
      <c r="E630" s="22"/>
      <c r="F630" s="15"/>
      <c r="G630" s="15"/>
      <c r="H630" s="15"/>
      <c r="I630" s="15"/>
    </row>
    <row r="631" spans="5:9" x14ac:dyDescent="0.25">
      <c r="E631" s="22"/>
      <c r="F631" s="15"/>
      <c r="G631" s="15"/>
      <c r="H631" s="15"/>
      <c r="I631" s="15"/>
    </row>
    <row r="632" spans="5:9" x14ac:dyDescent="0.25">
      <c r="E632" s="22"/>
      <c r="F632" s="15"/>
      <c r="G632" s="15"/>
      <c r="H632" s="15"/>
      <c r="I632" s="15"/>
    </row>
    <row r="633" spans="5:9" x14ac:dyDescent="0.25">
      <c r="E633" s="22"/>
      <c r="F633" s="15"/>
      <c r="G633" s="15"/>
      <c r="H633" s="15"/>
      <c r="I633" s="15"/>
    </row>
    <row r="634" spans="5:9" x14ac:dyDescent="0.25">
      <c r="E634" s="22"/>
      <c r="F634" s="15"/>
      <c r="G634" s="15"/>
      <c r="H634" s="15"/>
      <c r="I634" s="15"/>
    </row>
    <row r="635" spans="5:9" x14ac:dyDescent="0.25">
      <c r="E635" s="22"/>
      <c r="F635" s="15"/>
      <c r="G635" s="15"/>
      <c r="H635" s="15"/>
      <c r="I635" s="15"/>
    </row>
    <row r="636" spans="5:9" x14ac:dyDescent="0.25">
      <c r="E636" s="22"/>
      <c r="F636" s="15"/>
      <c r="G636" s="15"/>
      <c r="H636" s="15"/>
      <c r="I636" s="15"/>
    </row>
    <row r="637" spans="5:9" x14ac:dyDescent="0.25">
      <c r="E637" s="22"/>
      <c r="F637" s="15"/>
      <c r="G637" s="15"/>
      <c r="H637" s="15"/>
      <c r="I637" s="15"/>
    </row>
    <row r="638" spans="5:9" x14ac:dyDescent="0.25">
      <c r="E638" s="22"/>
      <c r="F638" s="15"/>
      <c r="G638" s="15"/>
      <c r="H638" s="15"/>
      <c r="I638" s="15"/>
    </row>
    <row r="639" spans="5:9" x14ac:dyDescent="0.25">
      <c r="E639" s="22"/>
      <c r="F639" s="15"/>
      <c r="G639" s="15"/>
      <c r="H639" s="15"/>
      <c r="I639" s="15"/>
    </row>
    <row r="640" spans="5:9" x14ac:dyDescent="0.25">
      <c r="E640" s="22"/>
      <c r="F640" s="15"/>
      <c r="G640" s="15"/>
      <c r="H640" s="15"/>
      <c r="I640" s="15"/>
    </row>
    <row r="641" spans="5:9" x14ac:dyDescent="0.25">
      <c r="E641" s="22"/>
      <c r="F641" s="15"/>
      <c r="G641" s="15"/>
      <c r="H641" s="15"/>
      <c r="I641" s="15"/>
    </row>
    <row r="642" spans="5:9" x14ac:dyDescent="0.25">
      <c r="E642" s="22"/>
      <c r="F642" s="15"/>
      <c r="G642" s="15"/>
      <c r="H642" s="15"/>
      <c r="I642" s="15"/>
    </row>
    <row r="643" spans="5:9" x14ac:dyDescent="0.25">
      <c r="E643" s="22"/>
      <c r="F643" s="15"/>
      <c r="G643" s="15"/>
      <c r="H643" s="15"/>
      <c r="I643" s="15"/>
    </row>
    <row r="644" spans="5:9" x14ac:dyDescent="0.25">
      <c r="E644" s="22"/>
      <c r="F644" s="15"/>
      <c r="G644" s="15"/>
      <c r="H644" s="15"/>
      <c r="I644" s="15"/>
    </row>
    <row r="645" spans="5:9" x14ac:dyDescent="0.25">
      <c r="E645" s="22"/>
      <c r="F645" s="15"/>
      <c r="G645" s="15"/>
      <c r="H645" s="15"/>
      <c r="I645" s="15"/>
    </row>
    <row r="646" spans="5:9" x14ac:dyDescent="0.25">
      <c r="E646" s="22"/>
      <c r="F646" s="15"/>
      <c r="G646" s="15"/>
      <c r="H646" s="15"/>
      <c r="I646" s="15"/>
    </row>
    <row r="647" spans="5:9" x14ac:dyDescent="0.25">
      <c r="E647" s="22"/>
      <c r="F647" s="15"/>
      <c r="G647" s="15"/>
      <c r="H647" s="15"/>
      <c r="I647" s="15"/>
    </row>
    <row r="648" spans="5:9" x14ac:dyDescent="0.25">
      <c r="E648" s="22"/>
      <c r="F648" s="15"/>
      <c r="G648" s="15"/>
      <c r="H648" s="15"/>
      <c r="I648" s="15"/>
    </row>
    <row r="649" spans="5:9" x14ac:dyDescent="0.25">
      <c r="E649" s="22"/>
      <c r="F649" s="15"/>
      <c r="G649" s="15"/>
      <c r="H649" s="15"/>
      <c r="I649" s="15"/>
    </row>
    <row r="650" spans="5:9" x14ac:dyDescent="0.25">
      <c r="E650" s="22"/>
      <c r="F650" s="15"/>
      <c r="G650" s="15"/>
      <c r="H650" s="15"/>
      <c r="I650" s="15"/>
    </row>
    <row r="651" spans="5:9" x14ac:dyDescent="0.25">
      <c r="E651" s="22"/>
      <c r="F651" s="15"/>
      <c r="G651" s="15"/>
      <c r="H651" s="15"/>
      <c r="I651" s="15"/>
    </row>
    <row r="652" spans="5:9" x14ac:dyDescent="0.25">
      <c r="E652" s="22"/>
      <c r="F652" s="15"/>
      <c r="G652" s="15"/>
      <c r="H652" s="15"/>
      <c r="I652" s="15"/>
    </row>
    <row r="653" spans="5:9" x14ac:dyDescent="0.25">
      <c r="E653" s="22"/>
      <c r="F653" s="15"/>
      <c r="G653" s="15"/>
      <c r="H653" s="15"/>
      <c r="I653" s="15"/>
    </row>
    <row r="654" spans="5:9" x14ac:dyDescent="0.25">
      <c r="E654" s="22"/>
      <c r="F654" s="15"/>
      <c r="G654" s="15"/>
      <c r="H654" s="15"/>
      <c r="I654" s="15"/>
    </row>
    <row r="655" spans="5:9" x14ac:dyDescent="0.25">
      <c r="E655" s="22"/>
      <c r="F655" s="15"/>
      <c r="G655" s="15"/>
      <c r="H655" s="15"/>
      <c r="I655" s="15"/>
    </row>
    <row r="656" spans="5:9" x14ac:dyDescent="0.25">
      <c r="E656" s="22"/>
      <c r="F656" s="15"/>
      <c r="G656" s="15"/>
      <c r="H656" s="15"/>
      <c r="I656" s="15"/>
    </row>
    <row r="657" spans="5:9" x14ac:dyDescent="0.25">
      <c r="E657" s="22"/>
      <c r="F657" s="15"/>
      <c r="G657" s="15"/>
      <c r="H657" s="15"/>
      <c r="I657" s="15"/>
    </row>
    <row r="658" spans="5:9" x14ac:dyDescent="0.25">
      <c r="E658" s="22"/>
      <c r="F658" s="15"/>
      <c r="G658" s="15"/>
      <c r="H658" s="15"/>
      <c r="I658" s="15"/>
    </row>
    <row r="659" spans="5:9" x14ac:dyDescent="0.25">
      <c r="E659" s="22"/>
      <c r="F659" s="15"/>
      <c r="G659" s="15"/>
      <c r="H659" s="15"/>
      <c r="I659" s="15"/>
    </row>
    <row r="660" spans="5:9" x14ac:dyDescent="0.25">
      <c r="E660" s="22"/>
      <c r="F660" s="15"/>
      <c r="G660" s="15"/>
      <c r="H660" s="15"/>
      <c r="I660" s="15"/>
    </row>
    <row r="661" spans="5:9" x14ac:dyDescent="0.25">
      <c r="E661" s="22"/>
      <c r="F661" s="15"/>
      <c r="G661" s="15"/>
      <c r="H661" s="15"/>
      <c r="I661" s="15"/>
    </row>
    <row r="662" spans="5:9" x14ac:dyDescent="0.25">
      <c r="E662" s="22"/>
      <c r="F662" s="15"/>
      <c r="G662" s="15"/>
      <c r="H662" s="15"/>
      <c r="I662" s="15"/>
    </row>
    <row r="663" spans="5:9" x14ac:dyDescent="0.25">
      <c r="E663" s="22"/>
      <c r="F663" s="15"/>
      <c r="G663" s="15"/>
      <c r="H663" s="15"/>
      <c r="I663" s="15"/>
    </row>
    <row r="664" spans="5:9" x14ac:dyDescent="0.25">
      <c r="E664" s="22"/>
      <c r="F664" s="15"/>
      <c r="G664" s="15"/>
      <c r="H664" s="15"/>
      <c r="I664" s="15"/>
    </row>
    <row r="665" spans="5:9" x14ac:dyDescent="0.25">
      <c r="E665" s="22"/>
      <c r="F665" s="15"/>
      <c r="G665" s="15"/>
      <c r="H665" s="15"/>
      <c r="I665" s="15"/>
    </row>
    <row r="666" spans="5:9" x14ac:dyDescent="0.25">
      <c r="E666" s="22"/>
      <c r="F666" s="15"/>
      <c r="G666" s="15"/>
      <c r="H666" s="15"/>
      <c r="I666" s="15"/>
    </row>
    <row r="667" spans="5:9" x14ac:dyDescent="0.25">
      <c r="E667" s="22"/>
      <c r="F667" s="15"/>
      <c r="G667" s="15"/>
      <c r="H667" s="15"/>
      <c r="I667" s="15"/>
    </row>
    <row r="668" spans="5:9" x14ac:dyDescent="0.25">
      <c r="E668" s="22"/>
      <c r="F668" s="15"/>
      <c r="G668" s="15"/>
      <c r="H668" s="15"/>
      <c r="I668" s="15"/>
    </row>
    <row r="669" spans="5:9" x14ac:dyDescent="0.25">
      <c r="E669" s="22"/>
      <c r="F669" s="15"/>
      <c r="G669" s="15"/>
      <c r="H669" s="15"/>
      <c r="I669" s="15"/>
    </row>
    <row r="670" spans="5:9" x14ac:dyDescent="0.25">
      <c r="E670" s="22"/>
      <c r="F670" s="15"/>
      <c r="G670" s="15"/>
      <c r="H670" s="15"/>
      <c r="I670" s="15"/>
    </row>
    <row r="671" spans="5:9" x14ac:dyDescent="0.25">
      <c r="E671" s="22"/>
      <c r="F671" s="15"/>
      <c r="G671" s="15"/>
      <c r="H671" s="15"/>
      <c r="I671" s="15"/>
    </row>
    <row r="672" spans="5:9" x14ac:dyDescent="0.25">
      <c r="E672" s="22"/>
      <c r="F672" s="15"/>
      <c r="G672" s="15"/>
      <c r="H672" s="15"/>
      <c r="I672" s="15"/>
    </row>
    <row r="673" spans="5:9" x14ac:dyDescent="0.25">
      <c r="E673" s="22"/>
      <c r="F673" s="15"/>
      <c r="G673" s="15"/>
      <c r="H673" s="15"/>
      <c r="I673" s="15"/>
    </row>
    <row r="674" spans="5:9" x14ac:dyDescent="0.25">
      <c r="E674" s="22"/>
      <c r="F674" s="15"/>
      <c r="G674" s="15"/>
      <c r="H674" s="15"/>
      <c r="I674" s="15"/>
    </row>
    <row r="675" spans="5:9" x14ac:dyDescent="0.25">
      <c r="E675" s="22"/>
      <c r="F675" s="15"/>
      <c r="G675" s="15"/>
      <c r="H675" s="15"/>
      <c r="I675" s="15"/>
    </row>
    <row r="676" spans="5:9" x14ac:dyDescent="0.25">
      <c r="E676" s="22"/>
      <c r="F676" s="15"/>
      <c r="G676" s="15"/>
      <c r="H676" s="15"/>
      <c r="I676" s="15"/>
    </row>
    <row r="677" spans="5:9" x14ac:dyDescent="0.25">
      <c r="E677" s="22"/>
      <c r="F677" s="15"/>
      <c r="G677" s="15"/>
      <c r="H677" s="15"/>
      <c r="I677" s="15"/>
    </row>
    <row r="678" spans="5:9" x14ac:dyDescent="0.25">
      <c r="E678" s="22"/>
      <c r="F678" s="15"/>
      <c r="G678" s="15"/>
      <c r="H678" s="15"/>
      <c r="I678" s="15"/>
    </row>
    <row r="679" spans="5:9" x14ac:dyDescent="0.25">
      <c r="E679" s="22"/>
      <c r="F679" s="15"/>
      <c r="G679" s="15"/>
      <c r="H679" s="15"/>
      <c r="I679" s="15"/>
    </row>
    <row r="680" spans="5:9" x14ac:dyDescent="0.25">
      <c r="E680" s="22"/>
      <c r="F680" s="15"/>
      <c r="G680" s="15"/>
      <c r="H680" s="15"/>
      <c r="I680" s="15"/>
    </row>
    <row r="681" spans="5:9" x14ac:dyDescent="0.25">
      <c r="E681" s="22"/>
      <c r="F681" s="15"/>
      <c r="G681" s="15"/>
      <c r="H681" s="15"/>
      <c r="I681" s="15"/>
    </row>
    <row r="682" spans="5:9" x14ac:dyDescent="0.25">
      <c r="E682" s="22"/>
      <c r="F682" s="15"/>
      <c r="G682" s="15"/>
      <c r="H682" s="15"/>
      <c r="I682" s="15"/>
    </row>
    <row r="683" spans="5:9" x14ac:dyDescent="0.25">
      <c r="E683" s="22"/>
      <c r="F683" s="15"/>
      <c r="G683" s="15"/>
      <c r="H683" s="15"/>
      <c r="I683" s="15"/>
    </row>
  </sheetData>
  <phoneticPr fontId="1" type="noConversion"/>
  <printOptions gridLines="1"/>
  <pageMargins left="0.2" right="0.2" top="1.5" bottom="0.75" header="0.3" footer="0.3"/>
  <pageSetup scale="72" fitToHeight="22" orientation="landscape" r:id="rId1"/>
  <headerFooter>
    <oddHeader>&amp;C&amp;"Calibri,Bold"&amp;14Medi-Cal Managed Care Program
Assembly Bill 1653
Hospital Distribution of Quality Assurance Fee Funding
2010-11 State Fiscal Year  
&amp;RSCHEDULE 2</oddHeader>
    <oddFooter>&amp;LDepartment of Health Care Services&amp;C&amp;"Calibri,Bold"&amp;14SCHEDULE 2&amp;R&amp;P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8"/>
  <sheetViews>
    <sheetView zoomScale="75" workbookViewId="0">
      <selection activeCell="B6" sqref="B6"/>
    </sheetView>
  </sheetViews>
  <sheetFormatPr defaultRowHeight="15.75" x14ac:dyDescent="0.25"/>
  <cols>
    <col min="1" max="1" width="7.5703125" style="1" customWidth="1"/>
    <col min="2" max="2" width="99.7109375" style="3" customWidth="1"/>
    <col min="3" max="3" width="24" style="3" customWidth="1"/>
    <col min="4" max="16384" width="9.140625" style="3"/>
  </cols>
  <sheetData>
    <row r="1" spans="1:3" ht="24.95" customHeight="1" x14ac:dyDescent="0.25">
      <c r="B1" s="14" t="str">
        <f>'Sch 1 - 1653 $ Received'!B1:B1</f>
        <v xml:space="preserve">PLAN NAME:  </v>
      </c>
    </row>
    <row r="2" spans="1:3" ht="24.95" customHeight="1" x14ac:dyDescent="0.25"/>
    <row r="3" spans="1:3" ht="24.95" customHeight="1" x14ac:dyDescent="0.25">
      <c r="B3" s="8"/>
      <c r="C3" s="8" t="s">
        <v>500</v>
      </c>
    </row>
    <row r="4" spans="1:3" ht="30" customHeight="1" x14ac:dyDescent="0.25">
      <c r="B4" s="13"/>
      <c r="C4" s="4" t="s">
        <v>513</v>
      </c>
    </row>
    <row r="5" spans="1:3" ht="30" customHeight="1" x14ac:dyDescent="0.25">
      <c r="A5" s="1">
        <v>1</v>
      </c>
      <c r="B5" s="19" t="s">
        <v>514</v>
      </c>
      <c r="C5" s="24">
        <f>'Sch 1 - 1653 $ Received'!E13</f>
        <v>0</v>
      </c>
    </row>
    <row r="6" spans="1:3" ht="30" customHeight="1" x14ac:dyDescent="0.25">
      <c r="A6" s="1">
        <v>2</v>
      </c>
      <c r="B6" s="19" t="s">
        <v>515</v>
      </c>
      <c r="C6" s="24">
        <f>'Sch 2 - 1653 PYMTS to Hospitals'!I445</f>
        <v>0</v>
      </c>
    </row>
    <row r="7" spans="1:3" ht="30" customHeight="1" thickBot="1" x14ac:dyDescent="0.3">
      <c r="A7" s="1">
        <v>3</v>
      </c>
      <c r="B7" s="5" t="s">
        <v>516</v>
      </c>
      <c r="C7" s="18">
        <f>C5-C6</f>
        <v>0</v>
      </c>
    </row>
    <row r="8" spans="1:3" ht="16.5" thickTop="1" x14ac:dyDescent="0.25"/>
  </sheetData>
  <phoneticPr fontId="1" type="noConversion"/>
  <printOptions gridLines="1"/>
  <pageMargins left="0.75" right="0.75" top="2.5" bottom="1" header="0.5" footer="0.5"/>
  <pageSetup scale="92" orientation="landscape" r:id="rId1"/>
  <headerFooter alignWithMargins="0">
    <oddHeader>&amp;C&amp;"Calibri,Bold"&amp;14Medi-Cal Managed Care Program
Assembly Bill 1653
Comparison of Hospital Distribution and Funding Received by Plan
2010-11 State Fiscal Year
&amp;RSCHEDULE 3</oddHeader>
    <oddFooter>&amp;LDepartment of Health Care Services&amp;C&amp;"Calibri,Bold"&amp;14SCHEDULE 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22" ma:contentTypeDescription="This is the Custom Document Type for use by DHCS" ma:contentTypeScope="" ma:versionID="f19a8aff76ade58c65bf62ce7c1f0bc0">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515ACD-5BF1-445C-8152-CA2E23CACF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74150-DEEF-4BE7-ADAD-CF0EC89145C5}"/>
</file>

<file path=customXml/itemProps3.xml><?xml version="1.0" encoding="utf-8"?>
<ds:datastoreItem xmlns:ds="http://schemas.openxmlformats.org/officeDocument/2006/customXml" ds:itemID="{D6E26929-59A9-41DF-8F20-D80311E3C300}">
  <ds:schemaRefs>
    <ds:schemaRef ds:uri="http://schemas.microsoft.com/office/2006/metadata/longProperties"/>
  </ds:schemaRefs>
</ds:datastoreItem>
</file>

<file path=customXml/itemProps4.xml><?xml version="1.0" encoding="utf-8"?>
<ds:datastoreItem xmlns:ds="http://schemas.openxmlformats.org/officeDocument/2006/customXml" ds:itemID="{E64F230F-EF58-469F-B8CA-7A7400958FCF}">
  <ds:schemaRefs>
    <ds:schemaRef ds:uri="http://schemas.microsoft.com/sharepoint/v3/contenttype/forms"/>
  </ds:schemaRefs>
</ds:datastoreItem>
</file>

<file path=customXml/itemProps5.xml><?xml version="1.0" encoding="utf-8"?>
<ds:datastoreItem xmlns:ds="http://schemas.openxmlformats.org/officeDocument/2006/customXml" ds:itemID="{A20824B7-1008-4825-A93B-0E3D19B6CE9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vt:lpstr>
      <vt:lpstr>Sch 1 - 1653 $ Received</vt:lpstr>
      <vt:lpstr>Sch 2 - 1653 PYMTS to Hospitals</vt:lpstr>
      <vt:lpstr>Sch 3 - Reconciliation</vt:lpstr>
      <vt:lpstr>'Sch 2 - 1653 PYMTS to Hospitals'!Print_Titles</vt:lpstr>
    </vt:vector>
  </TitlesOfParts>
  <Company>CHA/CAHHS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 1653 Plan Monitoring Schedules</dc:title>
  <dc:creator>mabsher</dc:creator>
  <cp:keywords>mmcd; attachment</cp:keywords>
  <cp:lastModifiedBy>westj</cp:lastModifiedBy>
  <cp:lastPrinted>2011-03-21T17:00:43Z</cp:lastPrinted>
  <dcterms:created xsi:type="dcterms:W3CDTF">2010-08-16T17:57:46Z</dcterms:created>
  <dcterms:modified xsi:type="dcterms:W3CDTF">2020-11-10T05:31:49Z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display_urn:schemas-microsoft-com:office:office#Author">
    <vt:lpwstr>John SS01. Trapper</vt:lpwstr>
  </property>
  <property fmtid="{D5CDD505-2E9C-101B-9397-08002B2CF9AE}" pid="5" name="_dlc_DocId">
    <vt:lpwstr>DHCSDOC-1752074943-774</vt:lpwstr>
  </property>
  <property fmtid="{D5CDD505-2E9C-101B-9397-08002B2CF9AE}" pid="6" name="_dlc_DocIdItemGuid">
    <vt:lpwstr>ec9b2e1f-a82c-4789-a0e2-f0027fdf99e4</vt:lpwstr>
  </property>
  <property fmtid="{D5CDD505-2E9C-101B-9397-08002B2CF9AE}" pid="7" name="_dlc_DocIdUrl">
    <vt:lpwstr>http://dhcs2016prod:88/formsandpubs/_layouts/15/DocIdRedir.aspx?ID=DHCSDOC-1752074943-774, DHCSDOC-1752074943-774</vt:lpwstr>
  </property>
  <property fmtid="{D5CDD505-2E9C-101B-9397-08002B2CF9AE}" pid="8" name="ContentTypeId">
    <vt:lpwstr>0x0101000DD778A44A894D44A57135C48A267F0A</vt:lpwstr>
  </property>
</Properties>
</file>