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hcscagovauthoring/services/medi-cal/Documents/AB1629/AB1629_WebUpdates/"/>
    </mc:Choice>
  </mc:AlternateContent>
  <xr:revisionPtr revIDLastSave="0" documentId="8_{888F934D-9F7B-40F9-B005-B63214492B54}" xr6:coauthVersionLast="47" xr6:coauthVersionMax="47" xr10:uidLastSave="{00000000-0000-0000-0000-000000000000}"/>
  <bookViews>
    <workbookView xWindow="28680" yWindow="-120" windowWidth="29040" windowHeight="15720" xr2:uid="{73EBB8BB-6AE4-4A35-B6F9-A55B2D6E33BB}"/>
  </bookViews>
  <sheets>
    <sheet name="General Info" sheetId="11" r:id="rId1"/>
    <sheet name="Continuing Rates" sheetId="1" r:id="rId2"/>
    <sheet name="Newly Established" sheetId="2" r:id="rId3"/>
    <sheet name="Misc" sheetId="3" r:id="rId4"/>
    <sheet name="Appendix Tables" sheetId="7" r:id="rId5"/>
    <sheet name="Labor Index" sheetId="4" r:id="rId6"/>
    <sheet name="Non-Labor Index" sheetId="5" r:id="rId7"/>
    <sheet name="Column Descriptions" sheetId="8" r:id="rId8"/>
  </sheets>
  <externalReferences>
    <externalReference r:id="rId9"/>
    <externalReference r:id="rId10"/>
    <externalReference r:id="rId11"/>
  </externalReferences>
  <definedNames>
    <definedName name="_1__123Graph_ACHART_2" localSheetId="0" hidden="1">#REF!</definedName>
    <definedName name="_1__123Graph_ACHART_2" hidden="1">[1]HOURS!$AN$24:$AN$59</definedName>
    <definedName name="_2__123Graph_ACHART_3" localSheetId="0" hidden="1">#REF!</definedName>
    <definedName name="_2__123Graph_ACHART_3" hidden="1">[1]wageperhour!$F$12:$F$59</definedName>
    <definedName name="_3__123Graph_BCHART_2" localSheetId="0" hidden="1">#REF!</definedName>
    <definedName name="_3__123Graph_BCHART_2" hidden="1">[1]HOURS!$AP$24:$AP$59</definedName>
    <definedName name="_4__123Graph_CCHART_2" localSheetId="0" hidden="1">#REF!</definedName>
    <definedName name="_4__123Graph_CCHART_2" hidden="1">[1]HOURS!$AR$24:$AR$59</definedName>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255</definedName>
    <definedName name="_Regression_Out" localSheetId="0" hidden="1">#REF!</definedName>
    <definedName name="_Regression_Out" hidden="1">'[2]TABLE 3'!#REF!</definedName>
    <definedName name="_Sort" localSheetId="0" hidden="1">#REF!</definedName>
    <definedName name="_Sort" hidden="1">[1]DATA!$A$2:$AI$68</definedName>
    <definedName name="ddn" localSheetId="0" hidden="1">#REF!</definedName>
    <definedName name="ddn" hidden="1">#REF!</definedName>
    <definedName name="k" localSheetId="0" hidden="1">#REF!</definedName>
    <definedName name="k" hidden="1">#REF!</definedName>
    <definedName name="labor" localSheetId="0" hidden="1">{"Table3",#N/A,FALSE,"C";"Table2",#N/A,FALSE,"C";"Table1",#N/A,FALSE,"C"}</definedName>
    <definedName name="labor" hidden="1">{"Table3",#N/A,FALSE,"C";"Table2",#N/A,FALSE,"C";"Table1",#N/A,FALSE,"C"}</definedName>
    <definedName name="TitleRegion1.a4.bo7.3" localSheetId="0">[3]!NewlyEstablished[#All]</definedName>
    <definedName name="TitleRegion1.a4.bo7.3">NewlyEstablished[#All]</definedName>
    <definedName name="TitleRegion1.a4.bp83.2" localSheetId="0">[3]!ContinuingRates[#All]</definedName>
    <definedName name="TitleRegion1.a4.bp83.2">ContinuingRates[#All]</definedName>
    <definedName name="TitleRegion1.a4.c134.6" localSheetId="0">[3]!LaborIndex[#All]</definedName>
    <definedName name="TitleRegion1.a4.c134.6">#REF!</definedName>
    <definedName name="TitleRegion1.a4.c136.7" localSheetId="0">[3]!NonLaborIndex[#All]</definedName>
    <definedName name="TitleRegion1.a4.c136.7">NonLaborIndex[#All]</definedName>
    <definedName name="TitleRegion1.a4.f5.5" localSheetId="0">[3]!Table1AppTables[#All]</definedName>
    <definedName name="TitleRegion1.a4.f5.5">Table1AppTables[#All]</definedName>
    <definedName name="TitleRegion1.a4.o8.4" localSheetId="0">[3]!Misc[#All]</definedName>
    <definedName name="TitleRegion1.a4.o8.4">Misc[#All]</definedName>
    <definedName name="TitleRegion1.a6.b21.8" localSheetId="0">[3]!Section1[#All]</definedName>
    <definedName name="TitleRegion1.a6.b21.8">Section1[#All]</definedName>
    <definedName name="TitleRegion10.a71.b74.8" localSheetId="0">[3]!Section10[#All]</definedName>
    <definedName name="TitleRegion10.a71.b74.8">Section10[#All]</definedName>
    <definedName name="TitleRegion11.a76.b78.8" localSheetId="0">[3]!Section11[#All]</definedName>
    <definedName name="TitleRegion11.a76.b78.8">Section11[#All]</definedName>
    <definedName name="TitleRegion12.a80.b84.8" localSheetId="0">[3]!Section12[#All]</definedName>
    <definedName name="TitleRegion12.a80.b84.8">Section12[#All]</definedName>
    <definedName name="TitleRegion13.a86.b90.8" localSheetId="0">[3]!Section13[#All]</definedName>
    <definedName name="TitleRegion13.a86.b90.8">Section13[#All]</definedName>
    <definedName name="TitleRegion14.a92.b100.8" localSheetId="0">[3]!Section14[#All]</definedName>
    <definedName name="TitleRegion14.a92.b100.8">Section14[#All]</definedName>
    <definedName name="TitleRegion15.a103.b116.8" localSheetId="0">[3]!Section15[#All]</definedName>
    <definedName name="TitleRegion15.a103.b116.8">Section15[#All]</definedName>
    <definedName name="TitleRegion2.a23.b28.8" localSheetId="0">[3]!Section2[#All]</definedName>
    <definedName name="TitleRegion2.a23.b28.8">Section2[#All]</definedName>
    <definedName name="TitleRegion2.a7.g8.5" localSheetId="0">[3]!Table2AppTables[#All]</definedName>
    <definedName name="TitleRegion2.a7.g8.5">Table2AppTables[#All]</definedName>
    <definedName name="TitleRegion3.a10.f11.5" localSheetId="0">[3]!Table3AppTables[#All]</definedName>
    <definedName name="TitleRegion3.a10.f11.5">Table3AppTables[#All]</definedName>
    <definedName name="TitleRegion3.a30.b35.8" localSheetId="0">[3]!Section3[#All]</definedName>
    <definedName name="TitleRegion3.a30.b35.8">Section3[#All]</definedName>
    <definedName name="TitleRegion4.a13.e14.5" localSheetId="0">[3]!Table4AppTables[#All]</definedName>
    <definedName name="TitleRegion4.a13.e14.5">Table4AppTables[#All]</definedName>
    <definedName name="TitleRegion4.a37.b42.8" localSheetId="0">[3]!Section4[#All]</definedName>
    <definedName name="TitleRegion4.a37.b42.8">Section4[#All]</definedName>
    <definedName name="TitleRegion5.a16.d18.5" localSheetId="0">[3]!Table5AppTables[#All]</definedName>
    <definedName name="TitleRegion5.a16.d18.5">#REF!</definedName>
    <definedName name="TitleRegion5.a44.b49.8" localSheetId="0">[3]!Section5[#All]</definedName>
    <definedName name="TitleRegion5.a44.b49.8">Section5[#All]</definedName>
    <definedName name="TitleRegion6.a20.d22.5" localSheetId="0">[3]!Table6AppTables[#All]</definedName>
    <definedName name="TitleRegion6.a20.d22.5">#REF!</definedName>
    <definedName name="TitleRegion6.a51.b56.8" localSheetId="0">[3]!Section6[#All]</definedName>
    <definedName name="TitleRegion6.a51.b56.8">Section6[#All]</definedName>
    <definedName name="TitleRegion7.a24.d25.5" localSheetId="0">[3]!Table7AppTables[#All]</definedName>
    <definedName name="TitleRegion7.a24.d25.5">#REF!</definedName>
    <definedName name="TitleRegion7.a58.b61.8" localSheetId="0">[3]!Section7[#All]</definedName>
    <definedName name="TitleRegion7.a58.b61.8">Section7[#All]</definedName>
    <definedName name="TitleRegion8.a27.d28.5" localSheetId="0">[3]!Table8AppTables[#All]</definedName>
    <definedName name="TitleRegion8.a27.d28.5">Table8AppTables[#All]</definedName>
    <definedName name="TitleRegion8.a63.b66.8" localSheetId="0">[3]!Section8[#All]</definedName>
    <definedName name="TitleRegion8.a63.b66.8">Section8[#All]</definedName>
    <definedName name="TitleRegion9.a68.b69.5" localSheetId="0">[3]!Section9[#All]</definedName>
    <definedName name="TitleRegion9.a68.b69.5">Section9[#All]</definedName>
    <definedName name="wrn.EligibleTables." localSheetId="0"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<sst xmlns="http://schemas.openxmlformats.org/spreadsheetml/2006/main" count="825" uniqueCount="515">
  <si>
    <t>Press TAB to advance to the next cell. Press UP, DOWN, LEFT, or RIGHT ARROW to move cell by cell through the document.</t>
  </si>
  <si>
    <t>Press TAB to move to input areas. Press UP and DOWN ARROW in column A to read through the document.</t>
  </si>
  <si>
    <t>CY 2025 FS/SA Rate Study</t>
  </si>
  <si>
    <t xml:space="preserve">General Information </t>
  </si>
  <si>
    <t xml:space="preserve">This workbook contains the final Rate Study for Freestanding Skilled Nursing Facility Adult Subacute (FS/SA) units for Calendar Year (CY) 2025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25-001. </t>
  </si>
  <si>
    <t>Facilities are organized into "Continuing" Rates, "Newly Established", and "Miscellaneous" workbooks pursuant to the applicable ratesetting methodology under the State Plan. This workbook contains additional worksheets including Appendix Tables, Labor and Non-Labor Inflation indexes, and Column Descriptions.</t>
  </si>
  <si>
    <t xml:space="preserve">Facility-specific rates may be recomputed subsequent to the publication of this Rate Study based on audit appeals, to correct underlying data, and for other qualifying reasons. However, all necessary peer group percentile caps, adjustment factors, growth factors, and weighted average rates are calculated prospectively at the time this Rate Study is published (as specified in Appendix Tables 1 through 4) and will not be recalculated on the basis of any subsequent facility-specific rate recomputation. </t>
  </si>
  <si>
    <t>Pursuant to Assembly Bill (AB) 186 (Chapter 42, Statutes of 2022), and SPA 24-0004, DHCS has established the Workforce Standards Program (WSP). Facilities that participate in the  WSP will receive an enhanced per diem rate including a Workforce Rate Adjustment. Facilities that do not participate in the WSP will receive a basic per diem rate. This Rate Study calculates both the basic and enhanced per diem rates for each facility. Based on the facility's participation in the WSP, DHCS will publish the facility's effective rate on file on the Medi-Cal LTC Rates Website. Therefore, publication of this Rate Study does not update rates on file and should not be used for payment purposes.</t>
  </si>
  <si>
    <t>A copy of this Rate Study is posted on the Medi-Cal Long Term Care Reimbursement website at https://www.dhcs.ca.gov/services/medi-cal/Pages/LTCRU.aspx. If you have any questions regarding this Rate Study, please contact the Medi-Cal Long-Term Care Reimbursement Inbox at AB1629@dhcs.ca.gov for rate issues and the SNF WSP Inbox at SNFWSP@dhcs.ca.gov for WSP issues.</t>
  </si>
  <si>
    <t>Version History:</t>
  </si>
  <si>
    <t>HCAI ID</t>
  </si>
  <si>
    <t>NPI</t>
  </si>
  <si>
    <t>Facility Name</t>
  </si>
  <si>
    <t>A GRACE SUB ACUTE &amp; SKILLED CARE</t>
  </si>
  <si>
    <t>ALAMEDA HEALTHCARE &amp; WELLNESS CENTER</t>
  </si>
  <si>
    <t>All Saint’s Subacute &amp; Transitional Care</t>
  </si>
  <si>
    <t>Eastland Subacute and Rehab Center</t>
  </si>
  <si>
    <t>BAY AREA HEALTHCARE CENTER</t>
  </si>
  <si>
    <t>BEACHWOOD POST - ACUTE &amp; REHAB</t>
  </si>
  <si>
    <t>BRIARCREST NURSING CENTER</t>
  </si>
  <si>
    <t>BUENA PARK NURSING CENTER</t>
  </si>
  <si>
    <t>CALIFORNIA HEALTHCARE &amp; REHAB CENTER</t>
  </si>
  <si>
    <t>CARMEL MOUNTAIN REHABILITATION &amp; HEALTHCARE CENTER</t>
  </si>
  <si>
    <t>CASA BONITA CONVALESCENT HOSPITAL</t>
  </si>
  <si>
    <t>CHAPMAN CARE CENTER</t>
  </si>
  <si>
    <t>COLONIAL CARE CENTER</t>
  </si>
  <si>
    <t>COMMUNITY EXTENDED CARE HOSPITAL OF MONTCLAIR</t>
  </si>
  <si>
    <t>COVINA REHABILITATION CENTER</t>
  </si>
  <si>
    <t xml:space="preserve"> Avocado Post Acute</t>
  </si>
  <si>
    <t>FOUNTAIN VIEW SUBACUTE AND NURSING CENTER</t>
  </si>
  <si>
    <t>FRENCH PARK CARE CENTER</t>
  </si>
  <si>
    <t>GARDEN PARK CARE CENTER</t>
  </si>
  <si>
    <t>GOLDEN HILL POST ACUTE</t>
  </si>
  <si>
    <t>HORIZON HEALTH &amp; SUBACUTE CARE</t>
  </si>
  <si>
    <t>IMPERIAL CREST HEALTH CARE CENTER</t>
  </si>
  <si>
    <t>INLAND VALLEY CARE &amp; REHABILITATION  CENTER</t>
  </si>
  <si>
    <t>INTERCOMMUNITY HEALTHCARE &amp; REHAB CENTER</t>
  </si>
  <si>
    <t>JACOB HEALTH CARE CENTER</t>
  </si>
  <si>
    <t>LONGWOOD MANOR CONVALESCENT HOSPITAL</t>
  </si>
  <si>
    <t>MARINA POINTE HEALTHCARE &amp; SUBACUTE</t>
  </si>
  <si>
    <t>MISSION Care CENTER</t>
  </si>
  <si>
    <t>MOUNTAIN VIEW CONVALESCENT HOSPITAL</t>
  </si>
  <si>
    <t>NEW VISTA POST ACUTE CARE CENTER</t>
  </si>
  <si>
    <t>NEWPORT SUBACUTE HEALTHCARE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</si>
  <si>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</si>
  <si>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</si>
  <si>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</si>
  <si>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</si>
  <si>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</si>
  <si>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</si>
  <si>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</si>
  <si>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</si>
  <si>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</si>
  <si>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</si>
  <si>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</si>
  <si>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</si>
  <si>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STUDIO CITY REHABILITATION CENTER</t>
  </si>
  <si>
    <t>SUNRAY HEALTHCARE CENTER</t>
  </si>
  <si>
    <t>SUNSET MANOR CONVALESCENT HOSPITAL</t>
  </si>
  <si>
    <t>TOPANGA TERRACE CONVALESCENT CENTER</t>
  </si>
  <si>
    <t>UPLAND REHABILITATION AND CARE CENTER</t>
  </si>
  <si>
    <t>WESTERN CONVALESCENT HOSPITAL</t>
  </si>
  <si>
    <t>WESTLAKE CONVALESCENT HOSPITAL</t>
  </si>
  <si>
    <t>WINDSOR ELMHAVEN CARE CENTER</t>
  </si>
  <si>
    <t>WINDSOR GARDENS REHABILITATION CENTER OF SALINAS</t>
  </si>
  <si>
    <t>WINDSOR ROSEWOOD CARE CENTER</t>
  </si>
  <si>
    <t>SOMERSET SUBACUTE AND CARE</t>
  </si>
  <si>
    <t>San Diego Post-Acute Center</t>
  </si>
  <si>
    <t>WALNUT CREEK SKILLED NURSING</t>
  </si>
  <si>
    <t>Healthcare Center of Orange</t>
  </si>
  <si>
    <t>RIVER BEND NURSING CENTER</t>
  </si>
  <si>
    <t>ORANGE COAST POST ACUTE</t>
  </si>
  <si>
    <t>WESTWOOD POST-ACUTE</t>
  </si>
  <si>
    <t>SAN GABRIEL CONVALESCENT CENTER</t>
  </si>
  <si>
    <t>GRAND AVENUE HEALTHCARE</t>
  </si>
  <si>
    <t>THE REHABILITATION CENTER LA</t>
  </si>
  <si>
    <t>THE REHABILITATION CENTER NH</t>
  </si>
  <si>
    <t>ROSE GARDEN HEALTHCARE CENTER</t>
  </si>
  <si>
    <t>GLADSTONE CARE &amp; REHAB CENTER</t>
  </si>
  <si>
    <t>Community Care Center</t>
  </si>
  <si>
    <t>ASISTENCIA VILLA REHAB &amp; CARE CENTER</t>
  </si>
  <si>
    <t>PALM SPRINGS HEALTHCARE &amp; REHABILITATION CENTER</t>
  </si>
  <si>
    <t>DRIFTWOOD HEALTHCARE CENTER-HAYWARD</t>
  </si>
  <si>
    <t>The Ellison John Transitional Care Center</t>
  </si>
  <si>
    <t>ROSEVILLE POINT HEALTH &amp; WELLNESS CENTER</t>
  </si>
  <si>
    <t>COUNTRY OAKS CARE CENTER</t>
  </si>
  <si>
    <t>CAPITAL POST ACUTE</t>
  </si>
  <si>
    <t>OCEAN RIDGE POST ACUTE</t>
  </si>
  <si>
    <t>SIMI VALLEY CARE CENTER</t>
  </si>
  <si>
    <t>WEST VALLEY SUBACUTE AND REHAB</t>
  </si>
  <si>
    <t>Desert Mountain Care Center</t>
  </si>
  <si>
    <t>CAMELLIA GARDENS CARE CENTER</t>
  </si>
  <si>
    <t>Greenfield Care Center of FILLMORE, LLC</t>
  </si>
  <si>
    <t>COASTAL VIEW HEALTHCARE</t>
  </si>
  <si>
    <t>CREEKSIDE HEALTHCARE CENTER</t>
  </si>
  <si>
    <t>Vermont Convalescent Center</t>
  </si>
  <si>
    <t>Continuing Rates</t>
  </si>
  <si>
    <t>County</t>
  </si>
  <si>
    <t>Cost Report Period Begin Date</t>
  </si>
  <si>
    <t>Cost Report Period End Date</t>
  </si>
  <si>
    <t>Cost Report MidPoint</t>
  </si>
  <si>
    <t>Months to Update</t>
  </si>
  <si>
    <t>Labor Inflation Factor</t>
  </si>
  <si>
    <t>Non-Labor Inflation Factor</t>
  </si>
  <si>
    <t>Audited Skilled Nursing Days</t>
  </si>
  <si>
    <t xml:space="preserve"> Audited Medi-Cal FFS Days</t>
  </si>
  <si>
    <t>Audited Medi-Cal Managed Care Days</t>
  </si>
  <si>
    <t>Annualized Skilled Nursing Medi-Cal Days</t>
  </si>
  <si>
    <t>Facility’s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</si>
  <si>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</si>
  <si>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</si>
  <si>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</si>
  <si>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</si>
  <si>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</si>
  <si>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</si>
  <si>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</si>
  <si>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</si>
  <si>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95th Percentile for Peer Group2</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</si>
  <si>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</si>
  <si>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</si>
  <si>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</si>
  <si>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</si>
  <si>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</si>
  <si>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</si>
  <si>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</si>
  <si>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</si>
  <si>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</si>
  <si>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</si>
  <si>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</si>
  <si>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</si>
  <si>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</si>
  <si>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</si>
  <si>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75th Percentile for Peer Group3</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</si>
  <si>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</si>
  <si>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</si>
  <si>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</si>
  <si>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</si>
  <si>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</si>
  <si>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</si>
  <si>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</si>
  <si>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</si>
  <si>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</si>
  <si>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</si>
  <si>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</si>
  <si>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2023 Minimum Wage Add-Ons</t>
  </si>
  <si>
    <t>SB 616 Add-On</t>
  </si>
  <si>
    <t>CY 2025 Pre-Growth Labor, Adjusted for SB 616</t>
  </si>
  <si>
    <t>CY 2024 Labor Final Rate Component</t>
  </si>
  <si>
    <t>CY 2025 Labor Growth Cap</t>
  </si>
  <si>
    <t>CY 2025 Labor Final Rate Component</t>
  </si>
  <si>
    <t>CY 2025 Pre-Growth Non-Labor</t>
  </si>
  <si>
    <t>CY 2024 Non-Labor Final Rate Component</t>
  </si>
  <si>
    <t>CY 2025 Non-Labor Cap</t>
  </si>
  <si>
    <t>CY 2025 Non-Labor Final Rate Component</t>
  </si>
  <si>
    <t>CY 2025 Total Basic Rate, pre-QAF Add-on</t>
  </si>
  <si>
    <t>QA Fee Add-On</t>
  </si>
  <si>
    <t>CY 2025 Non-Vent Final Basic Rate</t>
  </si>
  <si>
    <t>CY 2025 Pre-Growth Workforce Rate Adjustment</t>
  </si>
  <si>
    <t>CY 2024 WSP with 5% Growth</t>
  </si>
  <si>
    <t>CY 2025 Final Workforce Rate Adjustment</t>
  </si>
  <si>
    <t>CY 2025 Non-Vent Final WSP Enhanced Rate</t>
  </si>
  <si>
    <t>A</t>
  </si>
  <si>
    <t>B</t>
  </si>
  <si>
    <t>C</t>
  </si>
  <si>
    <t>D</t>
  </si>
  <si>
    <t>E</t>
  </si>
  <si>
    <t>F</t>
  </si>
  <si>
    <t>G</t>
  </si>
  <si>
    <t>H</t>
  </si>
  <si>
    <t>I</t>
  </si>
  <si>
    <t>J</t>
  </si>
  <si>
    <t>K</t>
  </si>
  <si>
    <t>L</t>
  </si>
  <si>
    <t>M</t>
  </si>
  <si>
    <t>N</t>
  </si>
  <si>
    <t>O</t>
  </si>
  <si>
    <t>P</t>
  </si>
  <si>
    <t>Q=P*I</t>
  </si>
  <si>
    <t>R=Q/K</t>
  </si>
  <si>
    <t>S</t>
  </si>
  <si>
    <t>T=MIN(R:S)</t>
  </si>
  <si>
    <t>U</t>
  </si>
  <si>
    <t>V=U*I</t>
  </si>
  <si>
    <t>W=V/K</t>
  </si>
  <si>
    <t>X</t>
  </si>
  <si>
    <t>Y=MIN(W:X)</t>
  </si>
  <si>
    <t>Z</t>
  </si>
  <si>
    <t>AA=Z*J</t>
  </si>
  <si>
    <t>AB=AA/K</t>
  </si>
  <si>
    <t>AC</t>
  </si>
  <si>
    <t>AD=MIN(AB:AC)</t>
  </si>
  <si>
    <t>AE</t>
  </si>
  <si>
    <t>AF=AE*J</t>
  </si>
  <si>
    <t>AG=AF/K</t>
  </si>
  <si>
    <t>AH</t>
  </si>
  <si>
    <t>AI=MIN(AG:AH)</t>
  </si>
  <si>
    <t>AJ</t>
  </si>
  <si>
    <t>AK=AJ*J</t>
  </si>
  <si>
    <t>AL=AK/K</t>
  </si>
  <si>
    <t>AM</t>
  </si>
  <si>
    <t>AN=MIN(AL:AM)</t>
  </si>
  <si>
    <t>AO</t>
  </si>
  <si>
    <t>AP=AO*(1+(2%/12*I)/100)</t>
  </si>
  <si>
    <t>AQ=AP/K</t>
  </si>
  <si>
    <t>AR</t>
  </si>
  <si>
    <t>AS=AR*J</t>
  </si>
  <si>
    <t>AT=AS/K</t>
  </si>
  <si>
    <t>AU</t>
  </si>
  <si>
    <t>AV</t>
  </si>
  <si>
    <t>AW=O*AV</t>
  </si>
  <si>
    <t>AX=AW/K</t>
  </si>
  <si>
    <t>AY</t>
  </si>
  <si>
    <t>AZ=(Q+V)*(16/2080)/K</t>
  </si>
  <si>
    <t>BA=T+Y+AY+AZ</t>
  </si>
  <si>
    <t>BB</t>
  </si>
  <si>
    <t>BC=BB*(1+0.05)</t>
  </si>
  <si>
    <t>BD=MIN(BA,BC)</t>
  </si>
  <si>
    <t>BE=SUM(AD,AI,AN,AQ,AT,AU)</t>
  </si>
  <si>
    <t>BF</t>
  </si>
  <si>
    <t>BG=BF*(1+0.0104)</t>
  </si>
  <si>
    <t>BH=MIN(BE,BG)</t>
  </si>
  <si>
    <t>BI=BD+BH+AX</t>
  </si>
  <si>
    <t>BJ</t>
  </si>
  <si>
    <t>BK=BI+BJ</t>
  </si>
  <si>
    <t>BL=BA-BD</t>
  </si>
  <si>
    <t>BM</t>
  </si>
  <si>
    <t>BN=MIN(BL,BM)</t>
  </si>
  <si>
    <t>BO=BK+BN</t>
  </si>
  <si>
    <t>SANTA CLARA</t>
  </si>
  <si>
    <t>ALAMEDA</t>
  </si>
  <si>
    <t>LOS ANGELES</t>
  </si>
  <si>
    <t>ORANGE</t>
  </si>
  <si>
    <t>SAN DIEGO</t>
  </si>
  <si>
    <t>SAN BERNARDINO</t>
  </si>
  <si>
    <t>FRESNO</t>
  </si>
  <si>
    <t>RIVERSIDE</t>
  </si>
  <si>
    <t>SACRAMENTO</t>
  </si>
  <si>
    <t>SAN JOAQUIN</t>
  </si>
  <si>
    <t>MONTEREY</t>
  </si>
  <si>
    <t>CONTRA COSTA</t>
  </si>
  <si>
    <t>YOLO</t>
  </si>
  <si>
    <t>PLACER</t>
  </si>
  <si>
    <t>VENTURA</t>
  </si>
  <si>
    <t>Newly Established Rates</t>
  </si>
  <si>
    <t>Labor Inflation</t>
  </si>
  <si>
    <t>Non-Labor Inflation</t>
  </si>
  <si>
    <t>Skilled Nursing Medi-Cal Days</t>
  </si>
  <si>
    <t>CY 2025 Peer Group Labor Adjustment Factor</t>
  </si>
  <si>
    <t>CY 2025 Peer Group Non-Labor Adjustment Factor</t>
  </si>
  <si>
    <t>CY 2025 Non-Labor Rate Component</t>
  </si>
  <si>
    <t>CY 2025 Total Basic Rate, Pre-QAF Add-On</t>
  </si>
  <si>
    <t>CY 2025 Peer Group WSP Adjustment Factor</t>
  </si>
  <si>
    <t>Notes</t>
  </si>
  <si>
    <t>P=O*I</t>
  </si>
  <si>
    <t>Q=P/K</t>
  </si>
  <si>
    <t>R</t>
  </si>
  <si>
    <t>S=MIN(Q:R)</t>
  </si>
  <si>
    <t>T</t>
  </si>
  <si>
    <t>U=T*I</t>
  </si>
  <si>
    <t>V=U/K</t>
  </si>
  <si>
    <t>W</t>
  </si>
  <si>
    <t>X=MIN(V:W)</t>
  </si>
  <si>
    <t>Y</t>
  </si>
  <si>
    <t>Z=Y*J</t>
  </si>
  <si>
    <t>AA=Z/K</t>
  </si>
  <si>
    <t>AB</t>
  </si>
  <si>
    <t>AC=MIN(AA:AB)</t>
  </si>
  <si>
    <t>AD</t>
  </si>
  <si>
    <t>AE=AD*J</t>
  </si>
  <si>
    <t>AF=AE/K</t>
  </si>
  <si>
    <t>AG</t>
  </si>
  <si>
    <t>AH=MIN(AF:AG)</t>
  </si>
  <si>
    <t>AI</t>
  </si>
  <si>
    <t>AJ=AI*J</t>
  </si>
  <si>
    <t>AK=AJ/K</t>
  </si>
  <si>
    <t>AL</t>
  </si>
  <si>
    <t>AM=MIN(AK:AL)</t>
  </si>
  <si>
    <t>AN</t>
  </si>
  <si>
    <t>AO=AN*(1+(2%/12*I)/100)</t>
  </si>
  <si>
    <t>AP=AO/K</t>
  </si>
  <si>
    <t>AQ</t>
  </si>
  <si>
    <t>AR=AQ*J</t>
  </si>
  <si>
    <t>AS=AR/K</t>
  </si>
  <si>
    <t>AT</t>
  </si>
  <si>
    <t>AV=N*AU</t>
  </si>
  <si>
    <t>AW=AV/L</t>
  </si>
  <si>
    <t>AX</t>
  </si>
  <si>
    <t>AY=(P+U)*(16/2080)/K</t>
  </si>
  <si>
    <t>AZ=S+X+AX+AY</t>
  </si>
  <si>
    <t>BA</t>
  </si>
  <si>
    <t>BB=AZ*BA</t>
  </si>
  <si>
    <t>BC=SUM(AC,AH,AM,AP,AS,AT)</t>
  </si>
  <si>
    <t>BD</t>
  </si>
  <si>
    <t>BE=BC*BD</t>
  </si>
  <si>
    <t>BF=BB+BE+AW</t>
  </si>
  <si>
    <t>BG</t>
  </si>
  <si>
    <t>BH=BF+BG</t>
  </si>
  <si>
    <t>BI=AZ-BB</t>
  </si>
  <si>
    <t>BK=BI*BJ</t>
  </si>
  <si>
    <t>BL=BH+BK</t>
  </si>
  <si>
    <t>Newly certified FS/NF-B effective 3/1/2020. Received weighted average in CY 2023 since cost report in CY 2020 had less than 12 months.</t>
  </si>
  <si>
    <t>Miscellaneous Rates</t>
  </si>
  <si>
    <t>Rate Type</t>
  </si>
  <si>
    <t>CY 2025 Draft Rate</t>
  </si>
  <si>
    <t>QAF Assessment</t>
  </si>
  <si>
    <t>2025 QA Fee Add-on</t>
  </si>
  <si>
    <t>CY 2025 Non-Vent Final Rate</t>
  </si>
  <si>
    <t>CY 2025 Weighted Average WSP Adjustment</t>
  </si>
  <si>
    <t>Weighted Average</t>
  </si>
  <si>
    <t>INCLUDED</t>
  </si>
  <si>
    <t>FSSA effective date 2/1/2023; Will move to Newly Established in CY 2027 CBU</t>
  </si>
  <si>
    <t>FSSA effective date 6/15/2023; Will move to Newly Established in CY 2027 CBU</t>
  </si>
  <si>
    <t>FSSA effective date 10/1/2022; Will move to Newly Established in CY 2026 CBU</t>
  </si>
  <si>
    <t>Appendix Tables</t>
  </si>
  <si>
    <t>Table 1: Weighted Average Rates</t>
  </si>
  <si>
    <t>CY 2025 Non-Vent Total Basic Rate, w/o QAF</t>
  </si>
  <si>
    <t>CY 2025 Vent Total Basic Rate, w/o QAF</t>
  </si>
  <si>
    <t>CY 2025 Weighted Average Final Workforce Rate Adjustment</t>
  </si>
  <si>
    <t>CY 2025 Non-Vent Weighted Average Final WSP Enhanced Rate, w/o QAF</t>
  </si>
  <si>
    <t>CY 2025 Vent Weighted Average Final WSP Enhanced Rate, w/o QAF</t>
  </si>
  <si>
    <t>Statewide</t>
  </si>
  <si>
    <t>Table 2: Adjustment Factors</t>
  </si>
  <si>
    <t>CY 2025 Weighted Average Pre-Growth Labor</t>
  </si>
  <si>
    <t>CY 2025 Weighted Average Final Labor Component</t>
  </si>
  <si>
    <t>CY 2025 Labor Adjustment Factor</t>
  </si>
  <si>
    <t>CY 2025 Weighted Average Pre-Growth Non-Labor</t>
  </si>
  <si>
    <t>CY 2025 Weighted Average Final Non-Labor Component</t>
  </si>
  <si>
    <t>CY 2025 Non-Labor Adjustment Factor</t>
  </si>
  <si>
    <t>CY 2025 Weighted Average Pre-Growth Workforce Rate Adjustment</t>
  </si>
  <si>
    <t>CY 2025 Workforce Rate Adjustment Adjustment Factor</t>
  </si>
  <si>
    <t>Table 3: Percentile Caps</t>
  </si>
  <si>
    <t>CY 2025 Direct Labor Cap 95th Percentile</t>
  </si>
  <si>
    <t>CY 2025 Indirect Labor Cap 95th Percentile</t>
  </si>
  <si>
    <t>CY 2025 Direct/Indirect Non-Labor Cap 75th Percentile</t>
  </si>
  <si>
    <t>CY 2025 Professional Liablity Insurance Cap 75th Percentile</t>
  </si>
  <si>
    <t>CY 2025 Admin Cap 50th Percentile</t>
  </si>
  <si>
    <t>Table 4: Non-Labor Growth Demonstration</t>
  </si>
  <si>
    <t>Facility-Specific Non-Labor Growth Factor</t>
  </si>
  <si>
    <t>CY 2024 Weighted Average Final Non-Labor Rate Component (Reweighted)</t>
  </si>
  <si>
    <t>CY 2025 Weighted Average  Final Non-Labor Rate Component</t>
  </si>
  <si>
    <t>Aggregate Percent Change</t>
  </si>
  <si>
    <t>Table 5: Facility QAF Add-On</t>
  </si>
  <si>
    <t>2024</t>
  </si>
  <si>
    <t>2025</t>
  </si>
  <si>
    <t>Less than 100,000 days</t>
  </si>
  <si>
    <t>More than 100,000 days</t>
  </si>
  <si>
    <t>Table 6: Facility Licensing Fees</t>
  </si>
  <si>
    <t>2023-24</t>
  </si>
  <si>
    <t>2024-25</t>
  </si>
  <si>
    <t>Statewide, other than LA County</t>
  </si>
  <si>
    <t>Los Angeles County</t>
  </si>
  <si>
    <t>Table 7: Bedhold Rate</t>
  </si>
  <si>
    <t>Inflation Factor</t>
  </si>
  <si>
    <t>Bedhold Rate</t>
  </si>
  <si>
    <t>Table 8: Ventilator Equipment Per Diem</t>
  </si>
  <si>
    <t>Non-Labor Growth Factor</t>
  </si>
  <si>
    <t>Ventilator Equipment Per Diem</t>
  </si>
  <si>
    <t>Labor Inflation Index</t>
  </si>
  <si>
    <t>Mid Point</t>
  </si>
  <si>
    <t>Non-Labor Inflation Index</t>
  </si>
  <si>
    <t xml:space="preserve">Column Descriptions </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</si>
  <si>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</si>
  <si>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</si>
  <si>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</si>
  <si>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</si>
  <si>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</si>
  <si>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</si>
  <si>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</si>
  <si>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</si>
  <si>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</si>
  <si>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</si>
  <si>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</si>
  <si>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</si>
  <si>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</si>
  <si>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</si>
  <si>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Subacute Care Schedule 1, line 40.</t>
  </si>
  <si>
    <t>“Audited Medi-Cal FFS Days” is Audited Medi-Cal Fee for Service Days from the Audit Subacute Care Schedule 1, line 48.</t>
  </si>
  <si>
    <t>“Audited Medi-Cal Managed Care Days” is Audited Medi-Cal Managed Care Days from the Audit Subacute Care Schedule 1, line 49.</t>
  </si>
  <si>
    <t>“Annualized Medi-Cal Skilled Nursing Days” is Columns L + M annualized to the applicable calendar year.</t>
  </si>
  <si>
    <t>“Facility’s Contracted Subacute Beds” are the facility’s contracted subacute beds shown on Audit Subacute Care Schedule 1, line 45.</t>
  </si>
  <si>
    <t>Section 2. Direct Care Labor (columns P through T)</t>
  </si>
  <si>
    <t>“Audited Direct Labor” is the amount shown on Audit Subacute Care Schedule 1, line 29,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</si>
  <si>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</si>
  <si>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</si>
  <si>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“Direct Labor Per Diem” is the Inflated Direct Labor in column Q divided by the facility’s total Audited Skilled Nursing Days in column K.</t>
  </si>
  <si>
    <t>“95th Percentile for Peer Group” is the direct care labor benchmark per diem cap that is applied to the calculated Direct Labor Per Diem in column R.</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</si>
  <si>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</si>
  <si>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</si>
  <si>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Subacute Care Schedule 1, line 30,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</si>
  <si>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</si>
  <si>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</si>
  <si>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 xml:space="preserve">“Indirect Labor Per Diem” is the Inflated Indirect Labor amount in column V divided by the facility’s total Audited Skilled Nursing Days in column K. </t>
  </si>
  <si>
    <t>“95th Percentile for Peer Group” is the indirect care benchmark per diem cap that is applied to the calculated Indirect Labor Per Diem in column W.</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</si>
  <si>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</si>
  <si>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</si>
  <si>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Subacute Care Schedule 1, line 31,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</si>
  <si>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</si>
  <si>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</si>
  <si>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“Direct/Indirect Non-Labor Per Diem” is the Inflated Direct/Indirect Non-Labor amount in column AA divided by the facility’s total Audited Skilled Nursing Days in column K.</t>
  </si>
  <si>
    <t>“75th Percentile for Peer Group” is the direct/indirect non-labor care benchmark per diem cap that is be applied to the calculated Direct/Indirect Non-Labor Per Diem in column AB.</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</si>
  <si>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</si>
  <si>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</si>
  <si>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</si>
  <si>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Subacute Care Schedule 1, line 38,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</si>
  <si>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</si>
  <si>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</si>
  <si>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“Admin Per Diem” is the Inflated Admin amount in column AF divided by the facility’s total Audited Skilled Nursing Days in column K.</t>
  </si>
  <si>
    <t>“50th Percentile for Peer Group” is the administrative cost benchmark per diem cap that is applied to the calculated Admin Per Diem in column AG.</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</si>
  <si>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</si>
  <si>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</si>
  <si>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</si>
  <si>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Subacute Care Schedule 1, line 35.</t>
  </si>
  <si>
    <t>AK</t>
  </si>
  <si>
    <t>“Inflated Liability Insurance” applies the CCPI inflation factor to costs in column AJ. Liability Insurance costs are inflated from the mid-point of the facility’s audited cost report period to the mid-point of the rate year.</t>
  </si>
  <si>
    <t>“Liability Insurance Per Diem” is the Inflated Liability Insurance amount in column AK divided by the facility’s total Audited Skilled Nursing Days in column K.</t>
  </si>
  <si>
    <t>“75Th Percentile for Peer Group” is the liability insurance benchmark per diem cap that is applied to the calculated Liability Insurance Per Diem in column AL.</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</si>
  <si>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</si>
  <si>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</si>
  <si>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</si>
  <si>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Subacute Care Schedule 1, line 33.</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</si>
  <si>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</si>
  <si>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</si>
  <si>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“Final Property Tax Per Diem” is the Inflated Property Tax amount in column AP divided by the facility’s total Audited Skilled Nursing Days in column K. Property tax per diem costs are not limited on a peer-group basis.</t>
  </si>
  <si>
    <t>Section 8. Caregiver Training (columns AR through AT)</t>
  </si>
  <si>
    <t>“Audited Caregiver Training” is the amount shown on Audit Subacute Care Schedule 1, line 37,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</si>
  <si>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</si>
  <si>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</si>
  <si>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“Caregiver Training Per Diem” is the Inflated Caregiver Training costs in column AS divided by the facility’s total Audited Skilled Nursing Days in column K.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</si>
  <si>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</si>
  <si>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</si>
  <si>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</si>
  <si>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“Bed License Fee” are the Department of Public Health’s fee per bed for CY 2025 described in Appendix Table 6.</t>
  </si>
  <si>
    <t>AW</t>
  </si>
  <si>
    <t>“Prospective License Fees” multiplies the Facility’s Licensed Beds in column O by the Bed License Fee in column AV.</t>
  </si>
  <si>
    <t>The “License Fee Per Diem” divides the Prospective License Fees in column AW by the facility’s total Audited Skilled Nursing Days in column K,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</si>
  <si>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</si>
  <si>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</si>
  <si>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</si>
  <si>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2025.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</si>
  <si>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</si>
  <si>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“CY 2025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</si>
  <si>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</si>
  <si>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</si>
  <si>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2025 Labor Growth Cap, Adjusted for SB 616” is the maximum allowable year-over-year growth from CY 2023 to CY 2025, adjusted for the SB 616 Add-On. This is calculated by multiplying column BB by 1+0.05 and adding the SB 616 Add-On to this product.</t>
  </si>
  <si>
    <t>“CY 2025 Labor Final Rate Component” is the lesser of CY 2025 Pre-Growth Labor, Adjusted for SB 616 in column BA and CY 2025 Labor Growth Cap, Adjusted for SB 616 in column BC.</t>
  </si>
  <si>
    <t>Section 13. Non-Labor Rate Component Growth Allocation (columns BE through BH)</t>
  </si>
  <si>
    <t>BE</t>
  </si>
  <si>
    <t>“CY 2025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</si>
  <si>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</si>
  <si>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“CY 2025 Non-Labor Cap” is the maximum allowable year-over-year growth from CY 2023 to CY 2025.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</si>
  <si>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BH</t>
  </si>
  <si>
    <t>“CY 2025 Final Non-Labor Rate Component” is the lesser of CY 2025 Pre-Growth Non-Labor in column BE and CY 2025 Non-Labor Cap in column BG.</t>
  </si>
  <si>
    <t>Section 14. Final Rate Calculation (columns BI through BO)</t>
  </si>
  <si>
    <t>BI</t>
  </si>
  <si>
    <t>"CY 2025 Total Basic Rate, pre-QAF Add-On” is the sum of CY 2025 Labor Final Rate Component in column BD, CY 2025 Non-Labor Rate component in column BH, and CY 2022 and License Fee Per Diem in column AX.</t>
  </si>
  <si>
    <t>“QA Fee Add-On" is the Quality Assurance Fee for CY 2025 described in Appendix Table 5. Facilities that are exempt from QAF pursuant to Health and Safety Code Section 1324.20 will not receive an add-on.</t>
  </si>
  <si>
    <t>BK</t>
  </si>
  <si>
    <t>“CY 2025 Non-Vent Final Basic Rate” is the sum of CY 2025 Total Basic Rate, pre-QAF Add-On in column BI and QA Fee Add-On in column BJ.</t>
  </si>
  <si>
    <t>BL</t>
  </si>
  <si>
    <t>“Workforce Rate Adjustment” is the difference between CY 2025 Pre-Growth, Adjusted for SB 616 in column BA and CY 2025 Labor Final Rate Component in column BD.</t>
  </si>
  <si>
    <t>BO</t>
  </si>
  <si>
    <t>“CY 2025 Non-Vent Final WSP Enhanced Rate” is the sum of CY 2025 Non-Vent Final Basic Rate in column BK and Workforce Rate Adjustment in column BN.</t>
  </si>
  <si>
    <t>Section 15. Facilities Receiving Newly Established Rates</t>
  </si>
  <si>
    <t>For facilities with, “newly established” rates, Sections 12, 13, and 14 are substituted as follows:</t>
  </si>
  <si>
    <t>“CY 2025 Peer Group Labor Adjustment Factor” is calculated on a peer-group basis and is equal to the weighted average CY 2025 Pre-Growth Labor for each peer group divided by weighted average the CY 2025 Final Labor Component for each peer group.</t>
  </si>
  <si>
    <t>“CY 2025 Labor Final Rate Component” is CY 2025 Pre-Growth Labor, Adjusted for SB 616 in column BA multiplied by CY 2025 Peer Group Labor Adjustment Factor in column BB.</t>
  </si>
  <si>
    <t xml:space="preserve">“CY 2025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</si>
  <si>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2025 Peer Group Non-Labor Adjustment Factor” is calculated on a peer-group basis and is equal to the weighted average CY 2025 Pre-Growth Non-Labor for each peer group divided by weighted average the CY 2025 Final Non-Labor Component for each peer group.</t>
  </si>
  <si>
    <t>“CY 2025 Non-Labor Rate Component” is CY 2025 Pre-Growth Non-Labor in column BD multiplied by CY 2025 Peer Group Non-Labor Adjustment Factor in column BE.</t>
  </si>
  <si>
    <t>“CY 2025 Total Basic Rate, Pre-QAF Add-On” is the sum of CY 2025 Labor Final Rate Component in column BC, CY 2025 Non-Labor Rate Component in column BF, and License Fee Per Diem in column AX.</t>
  </si>
  <si>
    <t>“CY 2025 Non-Vent Final Basic Rate” is the sum of CY 2025 Total Basic Rate, Pre-QAF Add-On in column BG and QA Fee Add-On in column BH.</t>
  </si>
  <si>
    <t>“Workforce Rate Adjustment” is the difference between CY 2025 Pre-Growth, Adjusted for SB 616 in column BA and CY 2025 Labor Final Rate Component in column BC.</t>
  </si>
  <si>
    <t>“CY 2025 Non-Vent Final WSP Enhanced Rate” is the sum of CY 2025 Non-Vent Final Basic Rate in column BI and Workforce Rate Adjustment in column BL.</t>
  </si>
  <si>
    <t>Appendix Table 1: Weighted Average Rates</t>
  </si>
  <si>
    <t>“CY 2025 Non-Vent Total Basic Rate, w/o QAF” is equal to the the sumproduct of the CY 2025 Total Basic Rate pre-QAF Add-on coulmn BI and the Annualized Skilled Nursing Medi-Cal Days column N, divided by the sum of Annualized Skilled Nursing Medi-Cal Days column N.</t>
  </si>
  <si>
    <t>“CY 2025 Vent Total Basic Rate, w/o QAF” is the sum of the CY 2025 Non-Vent Total Basic Rate, w/o QAF in cell B3 Ventilator Equipment Per Diem in cell D27.</t>
  </si>
  <si>
    <t>“CY 2025 Weighted Average Final Workforce Rate Adjustment” is equal to the sumproduct of the CY 2025 Final Workforce Rate Adjustment coulmn BN and the Annualized Skilled Nursing Medi-Cal Days column N, divided by the sum of Annualized Skilled Nursing Medi-Cal Days column N.</t>
  </si>
  <si>
    <t>“CY 2025 Non-Vent Weighted Average Final WSP Enhanced Rate, w/o QAF” is the sum of the weighted average CY 2025 Non-Vent Total Basic Rate, w/o QAF and the CY 2025 Weighted Average Final Workforce Rate Adjustment</t>
  </si>
  <si>
    <t>“CY 2025 Vent Weighted Average Final WSP Enhanced Rate, w/o QAF” is the sum of the weighted average CY 2025 Non-Vent Weighted Average Final WSP Enhanced Rate, w/o QAF and the CY 2025 Vent Rate</t>
  </si>
  <si>
    <t>Appendix Table 2: Adjustment Factors</t>
  </si>
  <si>
    <t>“CY 2025 Weighted Average Pre-Growth Labor” is equal to the the sumproduct of the CY 2025 Pre-Growth Labor, Adjusted for SB 616 coulmn BA and the Annualized Skilled Nursing Medi-Cal Days column N, divided by the sum of Annualized Skilled Nursing Medi-Cal Days column N.</t>
  </si>
  <si>
    <t>“CY 2025 Weighted Average Final Labor Component” is equal to the the sumproduct of the CY 2025 Labor Final Rate Component coulmn BD and the Annualized Skilled Nursing Medi-Cal Days column N, divided by the sum of Annualized Skilled Nursing Medi-Cal Days column N.</t>
  </si>
  <si>
    <t>“CY 2025 Labor Adjustment Factor” is equal to the CY 2025 Weighted Average Final Labor Component divided by the CY 2025 Weighted Average Pre-Growth Labor.</t>
  </si>
  <si>
    <t>“CY 2025 Weighted Average Pre-Growth Non-Labor”  is equal to the the sumproduct of the CY 2025 Pre-Growth Non-Labor coulmn BE and the Annualized Skilled Nursing Medi-Cal Days column N, divided by the sum of Annualized Skilled Nursing Medi-Cal Days column N.</t>
  </si>
  <si>
    <t>“CY 2025 Weighted Average Final Non-Labor Component”  is equal to the the sumproduct of the CY 2025 Non-Labor Final Rate Component coulmn BH and the Annualized Skilled Nursing Medi-Cal Days column N, divided by the sum of Annualized Skilled Nursing Medi-Cal Days column N.</t>
  </si>
  <si>
    <t>“CY 2025 Non-Labor Adjustment Factor” is equal to the CY 2025 Weighted Average Final Non-Labor Component divided by the CY 2025 Weighted Average Pre-Growth Non-Labor.</t>
  </si>
  <si>
    <t>“CY 2025 Weighted Average Pre-Growth Workforce Rate Adjustment” is equal to the the sumproduct of the CY 2025 Pre-Growth Workforce Rate Adjustment coulmn BL and the Annualized Skilled Nursing Medi-Cal Days column N, divided by the sum of Annualized Skilled Nursing Medi-Cal Days column N.</t>
  </si>
  <si>
    <t>“CY 2025 Weighted Average Final Workforce Rate Adjustment” is equal to the the sumproduct of the CY 2025 Final Workforce Rate Adjustment coulmn BN and the Annualized Skilled Nursing Medi-Cal Days column N, divided by the sum of Annualized Skilled Nursing Medi-Cal Days column N.</t>
  </si>
  <si>
    <t>“CY 2025 Workforce Rate Adjustment Adjustment Factor” is equal to the CY 2025 Weighted Average Final Workforce Rate Adjustment divided by the CY 2025 Weighted Average Pre-Growth Workforce Rate Adjustment.</t>
  </si>
  <si>
    <t>Appendix Table 3: Percentile Caps</t>
  </si>
  <si>
    <t>Appendix Table 4: Non-Labor Growth Demonstration</t>
  </si>
  <si>
    <t>“Facility-Specific Non-Labor Growth Factor” is prospectively calculated at the time of the initial rate study so that the projected annual aggregate average increase in the final non-labor rate component, weighted by projected Medi-Cal utilization, does not exceed one percent.</t>
  </si>
  <si>
    <t>“CY 2024 Weighted Average Final Non-Labor Rate Component (Reweighted)” is equal to the the sumproduct of the CY 2024 Non-Labor Final Rate Component coulmn BF and the Annualized Skilled Nursing Medi-Cal Days column N, divided by the sum of Annualized Skilled Nursing Medi-Cal Days column N.</t>
  </si>
  <si>
    <t>“CY 2025 Weighted Average  Final Non-Labor Rate Component” is equal to the the sumproduct of the CY 2025 Non-Labor Final Rate Component coulmn BH and the Annualized Skilled Nursing Medi-Cal Days column N, divided by the sum of Annualized Skilled Nursing Medi-Cal Days column N.</t>
  </si>
  <si>
    <t>“Aggregate Percent Change” is equal to the difference between the CY 2025 Weighted Average  Final Non-Labor Rate Component and the CY 2024 Weighted Average Final Non-Labor Rate Component (Reweighted) divided by the CY 2025 Weighted Average  Final Non-Labor Rate Component</t>
  </si>
  <si>
    <t>Appendix Table 5: Facility QAF Add-On</t>
  </si>
  <si>
    <t>“The CY 2024 Quality Assurance Fee (QAF)" for facilities reporting fewer than 100,000 days is $20.59. For facilities reporting 100,000 days or more, the QAF is $19.12.</t>
  </si>
  <si>
    <t>“The CY 2025 Quality Assurance Fee (QAF)" for facilities reporting fewer than 100,000 days is $21.60. For facilities reporting 100,000 days or more, the QAF is $20.74.</t>
  </si>
  <si>
    <t>Appendix Table 6: Facility Licensing Fees</t>
  </si>
  <si>
    <t>“2023-24 Bed License Fee” are the Department of Public Health’s 2023-24 Statewide License Fee of $1,061, Los Angeles County includes a Supplemental License Fee of $704.</t>
  </si>
  <si>
    <t>“2023-24 Bed License Fee” are the Department of Public Health’s 2023-24 Statewide License Fee of $1,066, Los Angeles County includes a Supplemental License Fee of $281.</t>
  </si>
  <si>
    <t>2024-12-31: Public Review Draft Rate Study Published</t>
  </si>
  <si>
    <t>Appendix Table 7: Bedhold Rate</t>
  </si>
  <si>
    <t>“CY 2025 Inflation Factor” is the California Consumer Price Index (CCPI) 12 month inflation factor from the Non-Labor Index tab cell C112.</t>
  </si>
  <si>
    <t>“The CY 2024 Bedhold Rate” was calculated by adjusting the CY 2023 rate of $9.24 by the CY 2024 inflation factor 1.0297977.</t>
  </si>
  <si>
    <t>“The CY 2025 Bedhold Rate” was calculated by adjusting the CY 2024 rate in cell B24 by the CY 2025 inflation factor in Cell C24.</t>
  </si>
  <si>
    <t>“The CY 2024 Ventilator Equipment Per Diem” was calculated by adjusting the CY 2023 rate of $50.58 by the CY 2024 Non-Labor Growth Factor of 1.06%.</t>
  </si>
  <si>
    <t>“The CY 2025 Ventilator Equipment Per Diem” was calculated by adjusting the CY 2024 rate in cell B27 by the CY 2025 Non-Labor Growth Factor in cell C27.</t>
  </si>
  <si>
    <t>“CY 2025 Non-Labor Growth Factor” is prospectively calculated at the time of the initial rate study so that the projected annual aggregate average increase in the final non-labor rate component, weighted by projected Medi-Cal utilization, does not exceed one percent.</t>
  </si>
  <si>
    <t>“CY 2025 Direct Labor Cap 95th Percentile” is the 95th percentile of Direct Labor Per Diem column R.</t>
  </si>
  <si>
    <t>“CY 2025 Indirect Labor Cap 95th Percentile” is the 95th percentile of Indirect Labor Per Diem column W.</t>
  </si>
  <si>
    <t>“CY 2025 Direct/Indirect Non-Labor Cap 75th Percentile” is the 75th percentile of Direct/Indirect Non-Labor Per Diem column AB.</t>
  </si>
  <si>
    <t>“CY 2025 Professional Liablity Insurance Cap 75th Percentile” is the 75th percentile ofLiability Insurance Per Diem column AL.</t>
  </si>
  <si>
    <t>“CY 2025 Admin Cap 50th Percentile” is the 50th percentile of Admin Per Diem column AG.</t>
  </si>
  <si>
    <t>2025-01-27: Final Rate Study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</si>
</sst>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0.0"/>
    <numFmt numFmtId="165" formatCode="0.000000000"/>
    <numFmt numFmtId="166" formatCode="&quot;$&quot;#,##0.00"/>
    <numFmt numFmtId="167" formatCode="0.0000000"/>
    <numFmt numFmtId="168" formatCode="0.00000000"/>
  </numFmts>
  <fonts count="18">
    <font>
      <sz val="11"/>
      <color theme="1"/>
      <name val="Calibri"/>
      <family val="2"/>
      <scheme val="minor"/>
    </font>
    <font>
      <sz val="11"/>
      <color theme="1"/>
      <name val="Calibri"/>
      <family val="2"/>
      <scheme val="minor"/>
    </font>
    <font>
      <sz val="11"/>
      <color theme="0"/>
      <name val="Calibri"/>
      <family val="2"/>
      <scheme val="minor"/>
    </font>
    <font>
      <sz val="12"/>
      <color theme="1"/>
      <name val="Segoe UI"/>
      <family val="2"/>
    </font>
    <font>
      <b/>
      <sz val="12"/>
      <color theme="1"/>
      <name val="Segoe UI"/>
      <family val="2"/>
    </font>
    <font>
      <sz val="11"/>
      <color rgb="FFFF0000"/>
      <name val="Segoe UI"/>
      <family val="2"/>
    </font>
    <font>
      <b/>
      <sz val="12"/>
      <name val="Segoe UI"/>
      <family val="2"/>
    </font>
    <font>
      <sz val="12"/>
      <name val="Segoe UI"/>
      <family val="2"/>
    </font>
    <font>
      <sz val="11"/>
      <color theme="1"/>
      <name val="Segoe UI"/>
      <family val="2"/>
    </font>
    <font>
      <sz val="10"/>
      <name val="Arial"/>
      <family val="2"/>
    </font>
    <font>
      <sz val="12"/>
      <name val="Arial MT"/>
    </font>
    <font>
      <sz val="8"/>
      <name val="Calibri"/>
      <family val="2"/>
      <scheme val="minor"/>
    </font>
    <font>
      <sz val="11"/>
      <name val="Calibri"/>
      <family val="2"/>
      <scheme val="minor"/>
    </font>
    <font>
      <sz val="11"/>
      <name val="Segoe UI"/>
      <family val="2"/>
    </font>
    <font>
      <sz val="12"/>
      <color theme="0"/>
      <name val="Segoe UI"/>
      <family val="2"/>
    </font>
    <font>
      <b/>
      <sz val="12"/>
      <color theme="1"/>
      <name val="Segoe UI"/>
    </font>
    <font>
      <sz val="12"/>
      <color theme="1"/>
      <name val="Segoe UI"/>
    </font>
    <font>
      <sz val="11"/>
      <color theme="0"/>
      <name val="Segoe UI"/>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cellStyleXfs>
  <cellXfs count="141">
    <xf numFmtId="0" fontId="0" fillId="0" borderId="0" xfId="0"/>
    <xf numFmtId="14" fontId="7" fillId="0" borderId="2" xfId="4" applyNumberFormat="1" applyFont="1" applyBorder="1" applyAlignment="1" applyProtection="1">
      <alignment horizontal="left" vertical="center" wrapText="1"/>
      <protection locked="0"/>
    </xf>
    <xf numFmtId="164" fontId="7" fillId="0" borderId="1" xfId="4" applyNumberFormat="1" applyFont="1" applyBorder="1" applyAlignment="1" applyProtection="1">
      <alignment horizontal="right" vertical="center" wrapText="1"/>
      <protection locked="0"/>
    </xf>
    <xf numFmtId="168" fontId="7" fillId="0" borderId="3" xfId="4" applyNumberFormat="1" applyFont="1" applyBorder="1" applyAlignment="1" applyProtection="1">
      <alignment horizontal="right" vertical="center" wrapText="1"/>
      <protection locked="0"/>
    </xf>
    <xf numFmtId="14" fontId="7" fillId="0" borderId="2" xfId="3" applyNumberFormat="1" applyFont="1" applyBorder="1" applyAlignment="1" applyProtection="1">
      <alignment horizontal="left" vertical="center" wrapText="1"/>
      <protection locked="0"/>
    </xf>
    <xf numFmtId="0" fontId="7" fillId="0" borderId="1" xfId="3" applyFont="1" applyBorder="1" applyAlignment="1" applyProtection="1">
      <alignment horizontal="right" vertical="center" wrapText="1"/>
      <protection locked="0"/>
    </xf>
    <xf numFmtId="168" fontId="7" fillId="0" borderId="3" xfId="3" applyNumberFormat="1" applyFont="1" applyBorder="1" applyAlignment="1" applyProtection="1">
      <alignment horizontal="right" vertical="center" wrapText="1"/>
      <protection locked="0"/>
    </xf>
    <xf numFmtId="14" fontId="7" fillId="0" borderId="4" xfId="3" applyNumberFormat="1" applyFont="1" applyBorder="1" applyAlignment="1" applyProtection="1">
      <alignment horizontal="left" vertical="center" wrapText="1"/>
      <protection locked="0"/>
    </xf>
    <xf numFmtId="0" fontId="7" fillId="0" borderId="5" xfId="3" applyFont="1" applyBorder="1" applyAlignment="1" applyProtection="1">
      <alignment horizontal="right" vertical="center" wrapText="1"/>
      <protection locked="0"/>
    </xf>
    <xf numFmtId="168" fontId="7" fillId="0" borderId="6" xfId="3" applyNumberFormat="1" applyFont="1" applyBorder="1" applyAlignment="1" applyProtection="1">
      <alignment horizontal="right" vertical="center" wrapText="1"/>
      <protection locked="0"/>
    </xf>
    <xf numFmtId="14" fontId="3" fillId="0" borderId="2" xfId="0" applyNumberFormat="1" applyFont="1" applyBorder="1" applyAlignment="1" applyProtection="1">
      <alignment horizontal="left"/>
      <protection locked="0"/>
    </xf>
    <xf numFmtId="164" fontId="3" fillId="0" borderId="1" xfId="0" applyNumberFormat="1" applyFont="1" applyBorder="1" applyProtection="1">
      <protection locked="0"/>
    </xf>
    <xf numFmtId="168" fontId="3" fillId="0" borderId="3" xfId="0" applyNumberFormat="1" applyFont="1" applyBorder="1" applyProtection="1">
      <protection locked="0"/>
    </xf>
    <xf numFmtId="14" fontId="3" fillId="0" borderId="4" xfId="0" applyNumberFormat="1" applyFont="1" applyBorder="1" applyAlignment="1" applyProtection="1">
      <alignment horizontal="left"/>
      <protection locked="0"/>
    </xf>
    <xf numFmtId="164" fontId="3" fillId="0" borderId="5" xfId="0" applyNumberFormat="1" applyFont="1" applyBorder="1" applyProtection="1">
      <protection locked="0"/>
    </xf>
    <xf numFmtId="168" fontId="3" fillId="0" borderId="6" xfId="0" applyNumberFormat="1" applyFont="1" applyBorder="1" applyProtection="1">
      <protection locked="0"/>
    </xf>
    <xf numFmtId="0" fontId="3" fillId="0" borderId="1" xfId="0" applyFont="1" applyBorder="1" applyProtection="1">
      <protection locked="0"/>
    </xf>
    <xf numFmtId="0" fontId="0" fillId="0" borderId="0" xfId="0" applyProtection="1"/>
    <xf numFmtId="44" fontId="0" fillId="0" borderId="0" xfId="1" applyFont="1" applyProtection="1"/>
    <xf numFmtId="0" fontId="3" fillId="0" borderId="0" xfId="0" applyFont="1" applyProtection="1"/>
    <xf numFmtId="0" fontId="4" fillId="0" borderId="0" xfId="0" applyFont="1" applyProtection="1"/>
    <xf numFmtId="10" fontId="5" fillId="0" borderId="0" xfId="2" applyNumberFormat="1" applyFont="1" applyAlignment="1" applyProtection="1">
      <alignment horizontal="left"/>
    </xf>
    <xf numFmtId="0" fontId="3" fillId="0" borderId="2"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3" fillId="0" borderId="3" xfId="0" applyFont="1" applyBorder="1" applyAlignment="1" applyProtection="1">
      <alignment horizontal="center"/>
      <protection locked="0"/>
    </xf>
    <xf numFmtId="14" fontId="3" fillId="0" borderId="1" xfId="0" applyNumberFormat="1" applyFont="1" applyBorder="1" applyAlignment="1" applyProtection="1">
      <alignment horizontal="right"/>
      <protection locked="0"/>
    </xf>
    <xf numFmtId="165" fontId="3" fillId="0" borderId="1" xfId="0" applyNumberFormat="1" applyFont="1" applyBorder="1" applyAlignment="1" applyProtection="1">
      <alignment horizontal="right"/>
      <protection locked="0"/>
    </xf>
    <xf numFmtId="3" fontId="3" fillId="0" borderId="1" xfId="0" applyNumberFormat="1" applyFont="1" applyBorder="1" applyProtection="1">
      <protection locked="0"/>
    </xf>
    <xf numFmtId="0" fontId="3" fillId="0" borderId="5" xfId="0" applyFont="1" applyBorder="1" applyProtection="1">
      <protection locked="0"/>
    </xf>
    <xf numFmtId="14" fontId="3" fillId="0" borderId="5" xfId="0" applyNumberFormat="1" applyFont="1" applyBorder="1" applyAlignment="1" applyProtection="1">
      <alignment horizontal="right"/>
      <protection locked="0"/>
    </xf>
    <xf numFmtId="165" fontId="3" fillId="0" borderId="5" xfId="0" applyNumberFormat="1" applyFont="1" applyBorder="1" applyAlignment="1" applyProtection="1">
      <alignment horizontal="right"/>
      <protection locked="0"/>
    </xf>
    <xf numFmtId="3" fontId="3" fillId="0" borderId="5" xfId="0" applyNumberFormat="1" applyFont="1" applyBorder="1" applyProtection="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Protection="1">
      <protection locked="0"/>
    </xf>
    <xf numFmtId="0" fontId="2" fillId="0" borderId="0" xfId="0" applyFont="1" applyBorder="1" applyProtection="1">
      <protection locked="0"/>
    </xf>
    <xf numFmtId="0" fontId="3" fillId="0" borderId="2" xfId="0" applyFont="1" applyFill="1" applyBorder="1" applyAlignment="1" applyProtection="1">
      <alignment horizontal="center" wrapText="1"/>
      <protection locked="0"/>
    </xf>
    <xf numFmtId="166" fontId="0" fillId="0" borderId="0" xfId="0" applyNumberFormat="1" applyProtection="1"/>
    <xf numFmtId="164" fontId="9" fillId="0" borderId="0" xfId="3" applyNumberFormat="1" applyAlignment="1" applyProtection="1">
      <alignment horizontal="center" vertical="center" wrapText="1"/>
    </xf>
    <xf numFmtId="167" fontId="9" fillId="0" borderId="0" xfId="3" applyNumberFormat="1" applyAlignment="1" applyProtection="1">
      <alignment vertical="center" wrapText="1"/>
    </xf>
    <xf numFmtId="0" fontId="6" fillId="0" borderId="0" xfId="0" applyFont="1" applyBorder="1" applyProtection="1">
      <protection locked="0"/>
    </xf>
    <xf numFmtId="0" fontId="3" fillId="0" borderId="9" xfId="0" applyFont="1" applyBorder="1" applyProtection="1">
      <protection locked="0"/>
    </xf>
    <xf numFmtId="0" fontId="3" fillId="0" borderId="4" xfId="0" applyFont="1" applyFill="1" applyBorder="1" applyAlignment="1" applyProtection="1">
      <alignment horizontal="right"/>
      <protection locked="0"/>
    </xf>
    <xf numFmtId="0" fontId="3" fillId="0" borderId="5" xfId="0" applyFont="1" applyFill="1" applyBorder="1" applyProtection="1">
      <protection locked="0"/>
    </xf>
    <xf numFmtId="14" fontId="3" fillId="0" borderId="5" xfId="0" applyNumberFormat="1" applyFont="1" applyFill="1" applyBorder="1" applyProtection="1">
      <protection locked="0"/>
    </xf>
    <xf numFmtId="164" fontId="3" fillId="0" borderId="5" xfId="0" applyNumberFormat="1" applyFont="1" applyFill="1" applyBorder="1" applyProtection="1">
      <protection locked="0"/>
    </xf>
    <xf numFmtId="165" fontId="3" fillId="0" borderId="5" xfId="0" applyNumberFormat="1" applyFont="1" applyFill="1" applyBorder="1" applyAlignment="1" applyProtection="1">
      <alignment horizontal="right"/>
      <protection locked="0"/>
    </xf>
    <xf numFmtId="3" fontId="3" fillId="0" borderId="5" xfId="0" applyNumberFormat="1" applyFont="1" applyFill="1" applyBorder="1" applyProtection="1">
      <protection locked="0"/>
    </xf>
    <xf numFmtId="166" fontId="3" fillId="0" borderId="5" xfId="0" applyNumberFormat="1" applyFont="1" applyFill="1" applyBorder="1" applyProtection="1">
      <protection locked="0"/>
    </xf>
    <xf numFmtId="0" fontId="3" fillId="0" borderId="6" xfId="0" applyFont="1" applyBorder="1" applyProtection="1">
      <protection locked="0"/>
    </xf>
    <xf numFmtId="10" fontId="0" fillId="0" borderId="0" xfId="0" applyNumberFormat="1" applyProtection="1"/>
    <xf numFmtId="10" fontId="3" fillId="0" borderId="0" xfId="0" applyNumberFormat="1" applyFont="1" applyProtection="1"/>
    <xf numFmtId="10" fontId="3" fillId="0" borderId="1" xfId="0" applyNumberFormat="1" applyFont="1" applyFill="1" applyBorder="1" applyAlignment="1" applyProtection="1">
      <alignment horizontal="center" wrapText="1"/>
      <protection locked="0"/>
    </xf>
    <xf numFmtId="10" fontId="3" fillId="0" borderId="5" xfId="0" applyNumberFormat="1" applyFont="1" applyFill="1" applyBorder="1" applyProtection="1">
      <protection locked="0"/>
    </xf>
    <xf numFmtId="166" fontId="3" fillId="0" borderId="0" xfId="0" applyNumberFormat="1" applyFont="1" applyProtection="1"/>
    <xf numFmtId="166" fontId="3" fillId="0" borderId="3" xfId="0" applyNumberFormat="1" applyFont="1" applyFill="1" applyBorder="1" applyAlignment="1" applyProtection="1">
      <alignment horizontal="center" wrapText="1"/>
      <protection locked="0"/>
    </xf>
    <xf numFmtId="166" fontId="3" fillId="0" borderId="1" xfId="0" applyNumberFormat="1" applyFont="1" applyFill="1" applyBorder="1" applyAlignment="1" applyProtection="1">
      <alignment horizontal="center" wrapText="1"/>
      <protection locked="0"/>
    </xf>
    <xf numFmtId="166" fontId="3" fillId="0" borderId="5" xfId="2" applyNumberFormat="1" applyFont="1" applyFill="1" applyBorder="1" applyProtection="1">
      <protection locked="0"/>
    </xf>
    <xf numFmtId="8" fontId="3" fillId="0" borderId="5" xfId="0" applyNumberFormat="1" applyFont="1" applyFill="1" applyBorder="1" applyAlignment="1" applyProtection="1">
      <alignment horizontal="right"/>
      <protection locked="0"/>
    </xf>
    <xf numFmtId="0" fontId="8" fillId="0" borderId="0" xfId="0" applyFont="1"/>
    <xf numFmtId="0" fontId="6" fillId="0" borderId="1" xfId="0" applyFont="1" applyFill="1" applyBorder="1" applyAlignment="1" applyProtection="1">
      <alignment horizontal="left" wrapText="1"/>
      <protection locked="0"/>
    </xf>
    <xf numFmtId="0" fontId="6" fillId="0" borderId="7" xfId="0" applyFont="1" applyFill="1" applyBorder="1" applyAlignment="1" applyProtection="1">
      <alignment horizontal="left" wrapText="1"/>
      <protection locked="0"/>
    </xf>
    <xf numFmtId="0" fontId="12" fillId="0" borderId="0" xfId="0" applyFont="1" applyFill="1" applyProtection="1"/>
    <xf numFmtId="0" fontId="6" fillId="0" borderId="8" xfId="0" applyFont="1" applyFill="1" applyBorder="1" applyAlignment="1" applyProtection="1">
      <alignment wrapText="1"/>
      <protection locked="0"/>
    </xf>
    <xf numFmtId="0" fontId="6" fillId="0" borderId="7" xfId="0" applyFont="1" applyFill="1" applyBorder="1" applyAlignment="1" applyProtection="1">
      <alignment wrapText="1"/>
      <protection locked="0"/>
    </xf>
    <xf numFmtId="0" fontId="6" fillId="0" borderId="9" xfId="0" applyFont="1" applyFill="1" applyBorder="1" applyAlignment="1" applyProtection="1">
      <alignment horizontal="left" wrapText="1"/>
      <protection locked="0"/>
    </xf>
    <xf numFmtId="0" fontId="7" fillId="0" borderId="0" xfId="0" applyFont="1" applyFill="1" applyProtection="1"/>
    <xf numFmtId="0" fontId="6" fillId="0" borderId="1" xfId="0" applyFont="1" applyFill="1" applyBorder="1" applyAlignment="1" applyProtection="1">
      <alignment wrapText="1"/>
      <protection locked="0"/>
    </xf>
    <xf numFmtId="0" fontId="12" fillId="0" borderId="0" xfId="0" applyFont="1" applyFill="1" applyBorder="1" applyProtection="1">
      <protection locked="0"/>
    </xf>
    <xf numFmtId="0" fontId="6" fillId="0" borderId="9" xfId="0" applyFont="1" applyFill="1" applyBorder="1" applyAlignment="1" applyProtection="1">
      <alignment wrapText="1"/>
      <protection locked="0"/>
    </xf>
    <xf numFmtId="0" fontId="7" fillId="0" borderId="4" xfId="0" applyFont="1" applyFill="1" applyBorder="1" applyProtection="1">
      <protection locked="0"/>
    </xf>
    <xf numFmtId="166" fontId="7" fillId="0" borderId="5" xfId="0" applyNumberFormat="1" applyFont="1" applyFill="1" applyBorder="1" applyProtection="1">
      <protection locked="0"/>
    </xf>
    <xf numFmtId="166" fontId="7" fillId="0" borderId="6" xfId="0" applyNumberFormat="1" applyFont="1" applyFill="1" applyBorder="1" applyProtection="1">
      <protection locked="0"/>
    </xf>
    <xf numFmtId="0" fontId="7" fillId="0" borderId="0" xfId="0" applyFont="1" applyFill="1" applyAlignment="1" applyProtection="1">
      <alignment wrapText="1"/>
    </xf>
    <xf numFmtId="166" fontId="12" fillId="0" borderId="0" xfId="0" applyNumberFormat="1" applyFont="1" applyFill="1" applyProtection="1"/>
    <xf numFmtId="0" fontId="6" fillId="0" borderId="8" xfId="0" applyFont="1" applyFill="1" applyBorder="1" applyProtection="1">
      <protection locked="0"/>
    </xf>
    <xf numFmtId="10" fontId="7" fillId="0" borderId="5" xfId="0" applyNumberFormat="1" applyFont="1" applyFill="1" applyBorder="1" applyProtection="1">
      <protection locked="0"/>
    </xf>
    <xf numFmtId="9" fontId="7" fillId="0" borderId="0" xfId="0" applyNumberFormat="1" applyFont="1" applyFill="1" applyAlignment="1" applyProtection="1">
      <alignment horizontal="left"/>
    </xf>
    <xf numFmtId="0" fontId="12" fillId="0" borderId="4" xfId="0" applyFont="1" applyFill="1" applyBorder="1" applyProtection="1">
      <protection locked="0"/>
    </xf>
    <xf numFmtId="10" fontId="13" fillId="0" borderId="5" xfId="2" applyNumberFormat="1" applyFont="1" applyFill="1" applyBorder="1" applyProtection="1">
      <protection locked="0"/>
    </xf>
    <xf numFmtId="166" fontId="13" fillId="0" borderId="5" xfId="0" applyNumberFormat="1" applyFont="1" applyFill="1" applyBorder="1" applyProtection="1">
      <protection locked="0"/>
    </xf>
    <xf numFmtId="10" fontId="13" fillId="0" borderId="6" xfId="2" applyNumberFormat="1" applyFont="1" applyFill="1" applyBorder="1" applyProtection="1">
      <protection locked="0"/>
    </xf>
    <xf numFmtId="166" fontId="13" fillId="0" borderId="1" xfId="0" applyNumberFormat="1" applyFont="1" applyFill="1" applyBorder="1" applyProtection="1">
      <protection locked="0"/>
    </xf>
    <xf numFmtId="0" fontId="7" fillId="0" borderId="4" xfId="0" applyFont="1" applyFill="1" applyBorder="1" applyAlignment="1" applyProtection="1">
      <alignment wrapText="1"/>
      <protection locked="0"/>
    </xf>
    <xf numFmtId="166" fontId="13" fillId="0" borderId="6" xfId="0" applyNumberFormat="1" applyFont="1" applyFill="1" applyBorder="1" applyProtection="1">
      <protection locked="0"/>
    </xf>
    <xf numFmtId="0" fontId="6" fillId="0" borderId="1" xfId="0" applyFont="1" applyFill="1" applyBorder="1" applyProtection="1">
      <protection locked="0"/>
    </xf>
    <xf numFmtId="0" fontId="7" fillId="0" borderId="1" xfId="0" applyFont="1" applyFill="1" applyBorder="1" applyAlignment="1" applyProtection="1">
      <alignment wrapText="1"/>
      <protection locked="0"/>
    </xf>
    <xf numFmtId="14" fontId="6" fillId="0" borderId="1" xfId="4" applyNumberFormat="1" applyFont="1" applyFill="1" applyBorder="1" applyAlignment="1" applyProtection="1">
      <alignment horizontal="left" vertical="center" wrapText="1"/>
      <protection locked="0"/>
    </xf>
    <xf numFmtId="164" fontId="6" fillId="0" borderId="1" xfId="4" applyNumberFormat="1" applyFont="1" applyFill="1" applyBorder="1" applyAlignment="1" applyProtection="1">
      <alignment horizontal="left" vertical="center" wrapText="1"/>
      <protection locked="0"/>
    </xf>
    <xf numFmtId="167" fontId="6" fillId="0" borderId="1" xfId="4"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wrapText="1"/>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vertical="center" wrapText="1"/>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wrapText="1"/>
      <protection locked="0"/>
    </xf>
    <xf numFmtId="0" fontId="7" fillId="0" borderId="4" xfId="0" applyFont="1" applyFill="1" applyBorder="1" applyAlignment="1" applyProtection="1">
      <alignment vertical="center"/>
      <protection locked="0"/>
    </xf>
    <xf numFmtId="0" fontId="7" fillId="0" borderId="6" xfId="0" applyFont="1" applyFill="1" applyBorder="1" applyAlignment="1" applyProtection="1">
      <alignment vertical="center" wrapText="1"/>
      <protection locked="0"/>
    </xf>
    <xf numFmtId="0" fontId="7" fillId="0" borderId="2" xfId="0" applyFont="1" applyFill="1" applyBorder="1" applyProtection="1">
      <protection locked="0"/>
    </xf>
    <xf numFmtId="0" fontId="7" fillId="0" borderId="3" xfId="0" applyFont="1" applyFill="1" applyBorder="1" applyAlignment="1" applyProtection="1">
      <alignment wrapText="1"/>
      <protection locked="0"/>
    </xf>
    <xf numFmtId="0" fontId="7" fillId="0" borderId="6" xfId="0" applyFont="1" applyFill="1" applyBorder="1" applyAlignment="1" applyProtection="1">
      <alignment wrapText="1"/>
      <protection locked="0"/>
    </xf>
    <xf numFmtId="0" fontId="7" fillId="0" borderId="0" xfId="0" applyFont="1" applyFill="1" applyBorder="1" applyProtection="1">
      <protection locked="0"/>
    </xf>
    <xf numFmtId="0" fontId="6" fillId="0" borderId="10" xfId="0" applyFont="1" applyFill="1" applyBorder="1" applyProtection="1">
      <protection locked="0"/>
    </xf>
    <xf numFmtId="0" fontId="7" fillId="0" borderId="10" xfId="0" applyFont="1" applyFill="1" applyBorder="1" applyAlignment="1" applyProtection="1">
      <alignment wrapText="1"/>
    </xf>
    <xf numFmtId="0" fontId="6" fillId="0" borderId="3" xfId="0" applyFont="1" applyFill="1" applyBorder="1" applyProtection="1">
      <protection locked="0"/>
    </xf>
    <xf numFmtId="0" fontId="7" fillId="0" borderId="2" xfId="0" applyFont="1" applyFill="1" applyBorder="1" applyAlignment="1" applyProtection="1">
      <alignment wrapText="1"/>
    </xf>
    <xf numFmtId="0" fontId="6" fillId="0" borderId="7" xfId="0" applyFont="1" applyFill="1" applyBorder="1" applyProtection="1">
      <protection locked="0"/>
    </xf>
    <xf numFmtId="0" fontId="2" fillId="0" borderId="0" xfId="0" applyFont="1" applyProtection="1">
      <protection locked="0"/>
    </xf>
    <xf numFmtId="0" fontId="14" fillId="0" borderId="0" xfId="0" applyFont="1"/>
    <xf numFmtId="0" fontId="6" fillId="0" borderId="0" xfId="0" applyFont="1" applyProtection="1">
      <protection locked="0"/>
    </xf>
    <xf numFmtId="0" fontId="3" fillId="0" borderId="0" xfId="0" applyFont="1" applyAlignment="1" applyProtection="1">
      <alignment vertical="top" wrapText="1"/>
      <protection locked="0"/>
    </xf>
    <xf numFmtId="0" fontId="8" fillId="0" borderId="0" xfId="0" applyFont="1" applyAlignment="1">
      <alignment vertical="top" wrapText="1"/>
    </xf>
    <xf numFmtId="0" fontId="3" fillId="0" borderId="0" xfId="0" quotePrefix="1" applyFont="1" applyAlignment="1" applyProtection="1">
      <alignment wrapText="1"/>
      <protection locked="0"/>
    </xf>
    <xf numFmtId="0" fontId="3" fillId="0" borderId="0" xfId="0" quotePrefix="1" applyFont="1" applyAlignment="1" applyProtection="1">
      <alignment vertical="top" wrapText="1"/>
      <protection locked="0"/>
    </xf>
    <xf numFmtId="0" fontId="3" fillId="0" borderId="0" xfId="0" applyFont="1" applyAlignment="1" applyProtection="1">
      <alignment wrapText="1"/>
      <protection locked="0"/>
    </xf>
    <xf numFmtId="0" fontId="3" fillId="0" borderId="2" xfId="0" applyFont="1" applyBorder="1" applyAlignment="1" applyProtection="1">
      <alignment horizontal="right"/>
      <protection locked="0"/>
    </xf>
    <xf numFmtId="0" fontId="3" fillId="0" borderId="2" xfId="0" applyFont="1" applyBorder="1" applyProtection="1">
      <protection locked="0"/>
    </xf>
    <xf numFmtId="0" fontId="3" fillId="0" borderId="4" xfId="0" applyFont="1" applyBorder="1" applyAlignment="1" applyProtection="1">
      <alignment horizontal="right"/>
      <protection locked="0"/>
    </xf>
    <xf numFmtId="0" fontId="3" fillId="0" borderId="5" xfId="0" applyFont="1" applyBorder="1" applyAlignment="1" applyProtection="1">
      <alignment horizontal="right"/>
      <protection locked="0"/>
    </xf>
    <xf numFmtId="0" fontId="3" fillId="0" borderId="5" xfId="0" applyFont="1" applyBorder="1" applyAlignment="1" applyProtection="1">
      <alignment horizontal="left"/>
      <protection locked="0"/>
    </xf>
    <xf numFmtId="166" fontId="3" fillId="0" borderId="5" xfId="0" applyNumberFormat="1" applyFont="1" applyBorder="1" applyProtection="1">
      <protection locked="0"/>
    </xf>
    <xf numFmtId="0" fontId="3" fillId="0" borderId="5" xfId="0" applyFont="1" applyFill="1" applyBorder="1" applyAlignment="1" applyProtection="1">
      <alignment horizontal="right"/>
      <protection locked="0"/>
    </xf>
    <xf numFmtId="0" fontId="3" fillId="0" borderId="5" xfId="0" applyFont="1" applyFill="1" applyBorder="1" applyAlignment="1" applyProtection="1">
      <alignment horizontal="left"/>
      <protection locked="0"/>
    </xf>
    <xf numFmtId="166" fontId="3" fillId="0" borderId="6" xfId="0" applyNumberFormat="1" applyFont="1" applyFill="1" applyBorder="1" applyProtection="1">
      <protection locked="0"/>
    </xf>
    <xf numFmtId="0" fontId="3" fillId="0" borderId="1" xfId="0" applyFont="1" applyBorder="1" applyAlignment="1" applyProtection="1">
      <alignment horizontal="right"/>
      <protection locked="0"/>
    </xf>
    <xf numFmtId="0" fontId="3" fillId="0" borderId="1" xfId="0" applyFont="1" applyBorder="1" applyAlignment="1" applyProtection="1">
      <alignment horizontal="left"/>
      <protection locked="0"/>
    </xf>
    <xf numFmtId="166" fontId="3" fillId="0" borderId="1" xfId="0" applyNumberFormat="1" applyFont="1" applyBorder="1" applyProtection="1">
      <protection locked="0"/>
    </xf>
    <xf numFmtId="166" fontId="3" fillId="0" borderId="3" xfId="0" applyNumberFormat="1" applyFont="1" applyBorder="1" applyProtection="1">
      <protection locked="0"/>
    </xf>
    <xf numFmtId="166" fontId="3" fillId="0" borderId="6" xfId="0" applyNumberFormat="1" applyFont="1" applyBorder="1" applyProtection="1">
      <protection locked="0"/>
    </xf>
    <xf numFmtId="0" fontId="15" fillId="0" borderId="0" xfId="0" quotePrefix="1" applyFont="1" applyFill="1" applyProtection="1">
      <protection locked="0"/>
    </xf>
    <xf numFmtId="0" fontId="16" fillId="0" borderId="0" xfId="0" quotePrefix="1" applyFont="1" applyFill="1" applyProtection="1">
      <protection locked="0"/>
    </xf>
    <xf numFmtId="0" fontId="7"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xf>
    <xf numFmtId="0" fontId="17" fillId="0" borderId="0" xfId="0" applyFont="1" applyBorder="1" applyProtection="1">
      <protection locked="0"/>
    </xf>
    <xf numFmtId="0" fontId="6" fillId="0" borderId="8"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10" fontId="6" fillId="0" borderId="7" xfId="0" applyNumberFormat="1" applyFont="1" applyFill="1" applyBorder="1" applyAlignment="1" applyProtection="1">
      <alignment horizontal="center" vertical="center" wrapText="1"/>
      <protection locked="0"/>
    </xf>
    <xf numFmtId="166" fontId="6" fillId="0" borderId="7" xfId="0" applyNumberFormat="1"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xf>
    <xf numFmtId="167" fontId="13" fillId="0" borderId="1" xfId="0" applyNumberFormat="1" applyFont="1" applyFill="1" applyBorder="1" applyProtection="1">
      <protection locked="0"/>
    </xf>
  </cellXfs>
  <cellStyles count="5">
    <cellStyle name="Currency" xfId="1" builtinId="4"/>
    <cellStyle name="Normal" xfId="0" builtinId="0"/>
    <cellStyle name="Normal 2" xfId="3" xr:uid="{C69012A6-EE46-4676-B3AD-DB1D692167C6}"/>
    <cellStyle name="Normal_ALL" xfId="4" xr:uid="{5A95D1F4-3E8F-4A25-A20D-401469878644}"/>
    <cellStyle name="Percent" xfId="2" builtinId="5"/>
  </cellStyles>
  <dxfs count="318">
    <dxf>
      <font>
        <strike val="0"/>
        <outline val="0"/>
        <shadow val="0"/>
        <u val="none"/>
        <vertAlign val="baseline"/>
        <color auto="1"/>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dxf>
    <dxf>
      <font>
        <strike val="0"/>
        <outline val="0"/>
        <shadow val="0"/>
        <u val="none"/>
        <vertAlign val="baseline"/>
        <color auto="1"/>
      </font>
      <fill>
        <patternFill patternType="none">
          <fgColor indexed="64"/>
          <bgColor auto="1"/>
        </patternFill>
      </fill>
      <protection locked="0" hidden="0"/>
    </dxf>
    <dxf>
      <border outline="0">
        <bottom style="thin">
          <color rgb="FF000000"/>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8"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strike val="0"/>
        <outline val="0"/>
        <shadow val="0"/>
        <u val="none"/>
        <vertAlign val="baseline"/>
        <sz val="12"/>
        <color auto="1"/>
        <name val="Segoe UI"/>
        <family val="2"/>
        <scheme val="none"/>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amily val="2"/>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4" formatCode="0.00%"/>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amily val="2"/>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outline="0">
        <right style="thin">
          <color indexed="64"/>
        </right>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numFmt numFmtId="166" formatCode="&quot;$&quot;#,##0.00"/>
      <border diagonalUp="0" diagonalDown="0" outline="0">
        <left style="thin">
          <color indexed="64"/>
        </left>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4" formatCode="0.0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6" formatCode="&quot;$&quot;#,##0.00"/>
      <border diagonalUp="0" diagonalDown="0" outline="0">
        <left style="thin">
          <color indexed="64"/>
        </left>
        <right style="thin">
          <color indexed="64"/>
        </right>
        <top style="thin">
          <color indexed="64"/>
        </top>
        <bottom style="thin">
          <color indexed="64"/>
        </bottom>
      </border>
      <protection locked="0" hidden="0"/>
    </dxf>
    <dxf>
      <numFmt numFmtId="14" formatCode="0.0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6" formatCode="&quot;$&quot;#,##0.00"/>
      <border diagonalUp="0" diagonalDown="0" outline="0">
        <left style="thin">
          <color indexed="64"/>
        </left>
        <right style="thin">
          <color indexed="64"/>
        </right>
        <top style="thin">
          <color indexed="64"/>
        </top>
        <bottom style="thin">
          <color indexed="64"/>
        </bottom>
      </border>
      <protection locked="0" hidden="0"/>
    </dxf>
    <dxf>
      <numFmt numFmtId="14" formatCode="0.0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68580</xdr:rowOff>
    </xdr:from>
    <xdr:to>
      <xdr:col>0</xdr:col>
      <xdr:colOff>2612719</xdr:colOff>
      <xdr:row>1</xdr:row>
      <xdr:rowOff>1212441</xdr:rowOff>
    </xdr:to>
    <xdr:pic>
      <xdr:nvPicPr>
        <xdr:cNvPr id="2" name="Picture 1">
          <a:extLst>
            <a:ext uri="{FF2B5EF4-FFF2-40B4-BE49-F238E27FC236}">
              <a16:creationId xmlns:a16="http://schemas.microsoft.com/office/drawing/2014/main" id="{1C4BFF9C-12AF-4CCE-9D89-B2A298A689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255905"/>
          <a:ext cx="2326969" cy="11375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morales\Downloads\CY2024-FSSA-Rate-Study.xlsx" TargetMode="External"/><Relationship Id="rId1" Type="http://schemas.openxmlformats.org/officeDocument/2006/relationships/externalLinkPath" Target="/Users/jmorales/Downloads/CY2024-FSSA-Rate-Stu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Continuing Rates"/>
      <sheetName val="Newly Established"/>
      <sheetName val="Misc"/>
      <sheetName val="Appendix Tables"/>
      <sheetName val="Labor Index"/>
      <sheetName val="Non-Labor Index"/>
      <sheetName val="Column Descriptions"/>
      <sheetName val="CY2024-FSSA-Rate-Study"/>
    </sheetNames>
    <sheetDataSet>
      <sheetData sheetId="0" refreshError="1"/>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B157A3-5833-4F27-8618-031AB05B85C9}" name="ContinuingRates" displayName="ContinuingRates" ref="A4:BO84" totalsRowShown="0" headerRowDxfId="3" dataDxfId="316" headerRowBorderDxfId="317" tableBorderDxfId="315" totalsRowBorderDxfId="314">
  <autoFilter ref="A4:BO84" xr:uid="{C1B157A3-5833-4F27-8618-031AB05B85C9}"/>
  <tableColumns count="67">
    <tableColumn id="1" xr3:uid="{F0726A16-6406-4873-B092-C2DA397ED30D}" name="HCAI ID" dataDxfId="313"/>
    <tableColumn id="2" xr3:uid="{6454BA31-6405-40B2-B80D-0708031862FD}" name="NPI" dataDxfId="312"/>
    <tableColumn id="3" xr3:uid="{4F864A8F-FA36-47A6-BB72-DD14B3D0AD9D}" name="Facility Name" dataDxfId="311"/>
    <tableColumn id="4" xr3:uid="{C1C8821D-5C93-43B1-B984-0301B38764BF}" name="County" dataDxfId="310"/>
    <tableColumn id="5" xr3:uid="{E6104A32-D47D-45DD-921F-C78F810CE2F5}" name="Cost Report Period Begin Date" dataDxfId="309"/>
    <tableColumn id="6" xr3:uid="{3AB3D0E2-1484-4A12-AFF3-CD9C1CDEDFF2}" name="Cost Report Period End Date" dataDxfId="308"/>
    <tableColumn id="7" xr3:uid="{37DF0C90-3D35-40A5-A9C2-00C987F2163A}" name="Cost Report MidPoint" dataDxfId="307"/>
    <tableColumn id="8" xr3:uid="{29CFE049-1495-4AE9-9CC4-2B569E9789B7}" name="Months to Update" dataDxfId="306"/>
    <tableColumn id="9" xr3:uid="{680C83DB-C2A3-49E2-9BB7-81F26060C1E7}" name="Labor Inflation Factor" dataDxfId="305"/>
    <tableColumn id="10" xr3:uid="{969DF4EB-D879-4993-9582-EAB731110DB5}" name="Non-Labor Inflation Factor" dataDxfId="304"/>
    <tableColumn id="11" xr3:uid="{6447D8A8-F092-4887-8E9F-8E03AAB6E9C0}" name="Audited Skilled Nursing Days" dataDxfId="303"/>
    <tableColumn id="12" xr3:uid="{02C93679-6E37-4271-887E-7485B499EDF1}" name=" Audited Medi-Cal FFS Days" dataDxfId="302"/>
    <tableColumn id="13" xr3:uid="{F6296625-DF38-45DB-9A77-6BAABCE69299}" name="Audited Medi-Cal Managed Care Days" dataDxfId="301"/>
    <tableColumn id="14" xr3:uid="{52D2F2CA-1E5A-40D6-B0DD-67074CDE24E0}" name="Annualized Skilled Nursing Medi-Cal Days" dataDxfId="300"/>
    <tableColumn id="15" xr3:uid="{1D4987CF-AF91-492B-88B3-29290F05BBF5}" name="Facility’s Contracted Subacute Beds" dataDxfId="299"/>
    <tableColumn id="16" xr3:uid="{CAC4C760-9E94-4589-AF07-942907985CB1}" name="Audited Direct Labor" dataDxfId="298"/>
    <tableColumn id="17" xr3:uid="{ED79CD72-7506-48E8-8781-325FBD807474}" name="Inflated Direct Labor" dataDxfId="297"/>
    <tableColumn id="18" xr3:uid="{E752B300-8AD7-4618-A4AD-F7FC768DD832}" name="Direct Labor Per Diem" dataDxfId="296"/>
    <tableColumn id="19" xr3:uid="{87F836E6-F25D-4B47-9893-4C6EEBBCC312}" name="95th Percentile for Peer Group" dataDxfId="295"/>
    <tableColumn id="20" xr3:uid="{D96CB92C-6768-4327-8BA8-03793C75AC67}" name="Final Direct Labor Per Diem" dataDxfId="294"/>
    <tableColumn id="21" xr3:uid="{6D9442A4-252D-4A5C-A904-2C84F226D85A}" name="Audited Indirect Labor" dataDxfId="293"/>
    <tableColumn id="22" xr3:uid="{38A2A19F-3C14-4864-8CE2-952FFCB17506}" name="Inflated Indirect Labor" dataDxfId="292"/>
    <tableColumn id="23" xr3:uid="{34A9ABFB-340E-4605-9881-F63091615732}" name="Indirect Labor Per Diem" dataDxfId="291"/>
    <tableColumn id="24" xr3:uid="{FD039BDA-EA56-4F69-A6B0-185DFDC497D8}" name="95th Percentile for Peer Group2" dataDxfId="290"/>
    <tableColumn id="25" xr3:uid="{E6883AEC-8B13-47DD-8CD1-5F4E75682586}" name="Final Indirect Labor Per Diem" dataDxfId="289"/>
    <tableColumn id="26" xr3:uid="{BD084B81-F579-431B-B7F1-A2935A886030}" name="Audited Direct/ Indirect Non-Labor" dataDxfId="288"/>
    <tableColumn id="27" xr3:uid="{1535BEDD-20E1-4686-92F3-7ADBE709257D}" name="Inflated Direct/Indirect Non-Labor" dataDxfId="287"/>
    <tableColumn id="28" xr3:uid="{F65392A7-31EA-41FC-BC29-9CC84C6252BC}" name="Direct/Indirect Non-Labor Per Diem" dataDxfId="286"/>
    <tableColumn id="29" xr3:uid="{5705F41A-D3A7-45C2-B565-285F86E00B67}" name="75th Percentile for Peer Group" dataDxfId="285"/>
    <tableColumn id="30" xr3:uid="{41143A46-C830-4ED7-A5B0-2086343C7E47}" name="Final Direct/ Indirect Non-Labor Per Diem" dataDxfId="284"/>
    <tableColumn id="31" xr3:uid="{478E9C17-0E29-4CA4-ACBC-2941C67ABB50}" name="Audited Admin" dataDxfId="283"/>
    <tableColumn id="32" xr3:uid="{4335300F-F25E-453A-BA2D-831B1357EAF9}" name="Inflated Admin" dataDxfId="282"/>
    <tableColumn id="33" xr3:uid="{83C80E72-F119-4048-988E-73563B3EC733}" name="Admin Per Diem" dataDxfId="281"/>
    <tableColumn id="34" xr3:uid="{C8AE01A5-223D-4AF0-AB94-C2D9F6EA2E2E}" name="50th Percentile for Peer Group" dataDxfId="280"/>
    <tableColumn id="35" xr3:uid="{FAD35F4E-72CA-4D7E-940F-FFE0D4B129DF}" name="Final Admin Per Diem" dataDxfId="279"/>
    <tableColumn id="36" xr3:uid="{0A1A25C1-DCF9-4360-B4B6-752D2EC22120}" name="Audited Liability Insurance (PLI)" dataDxfId="278"/>
    <tableColumn id="37" xr3:uid="{9137DAAD-D8D1-4DB2-9E22-30CF5D88FBAE}" name="Inflated Liability Insurance" dataDxfId="277"/>
    <tableColumn id="38" xr3:uid="{B449B850-3E11-4EFC-8B3B-A5C4D790A2AC}" name="Liability Insurance Per Diem" dataDxfId="276"/>
    <tableColumn id="39" xr3:uid="{0FAC0622-162D-46DD-A6D4-4E00039A1AEA}" name="75th Percentile for Peer Group3" dataDxfId="275"/>
    <tableColumn id="40" xr3:uid="{AEC0A1C1-84F3-4AE2-A4C7-8AE163563A6D}" name="Final Liability Insurance Per Diem" dataDxfId="274"/>
    <tableColumn id="41" xr3:uid="{3AC12401-A54E-4D29-9AF5-692189425A0E}" name="Audited Property Tax" dataDxfId="273"/>
    <tableColumn id="42" xr3:uid="{6904250F-E265-454B-9DFD-48D19A35F182}" name="Inflated Property Tax" dataDxfId="272"/>
    <tableColumn id="43" xr3:uid="{38FC13EA-8CC2-4700-9914-16060498F414}" name="Final Property Tax Per Diem" dataDxfId="271"/>
    <tableColumn id="44" xr3:uid="{1BAD2557-72D9-4F55-9ECD-81396581DE1B}" name="Audited Caregiver Training" dataDxfId="270"/>
    <tableColumn id="45" xr3:uid="{471D80F2-566D-47AB-A1D0-498B2D5A23FC}" name="Inflated Caregiver Training" dataDxfId="269"/>
    <tableColumn id="46" xr3:uid="{71531709-56D6-48D4-B56D-6DF55BCE8396}" name="Caregiver Training Per Diem" dataDxfId="268"/>
    <tableColumn id="47" xr3:uid="{FE888D6D-6A1C-4094-820B-1AED3A842B2E}" name="FRVS" dataDxfId="267"/>
    <tableColumn id="48" xr3:uid="{A75A6C90-CAD0-4B69-A2DE-5186DBE1143A}" name="Bed License Fee" dataDxfId="266"/>
    <tableColumn id="49" xr3:uid="{02EB02CB-1586-48C8-8765-1C1216A607AA}" name="Prospective License Fees" dataDxfId="265"/>
    <tableColumn id="50" xr3:uid="{F8BFC30B-157F-44BE-98B2-BA04E6A6B349}" name="License Fee Per Diem" dataDxfId="264"/>
    <tableColumn id="51" xr3:uid="{A7976E5F-E01D-421A-A97D-AF1ABA944ECD}" name="CY 2023 Minimum Wage Add-Ons" dataDxfId="263"/>
    <tableColumn id="52" xr3:uid="{E5321091-45ED-47DE-9F8E-80A05156FF38}" name="SB 616 Add-On" dataDxfId="262"/>
    <tableColumn id="53" xr3:uid="{33BB98EE-2CF8-4242-998F-35E69F945D33}" name="CY 2025 Pre-Growth Labor, Adjusted for SB 616" dataDxfId="261"/>
    <tableColumn id="54" xr3:uid="{58D55250-B501-4AA4-9063-6B49E8C4FF03}" name="CY 2024 Labor Final Rate Component" dataDxfId="260"/>
    <tableColumn id="55" xr3:uid="{350DA10D-F0B1-46A3-AB3B-EAA463281C8D}" name="CY 2025 Labor Growth Cap" dataDxfId="259"/>
    <tableColumn id="56" xr3:uid="{C859576F-9C05-4787-BFCF-923FD4E3AEDA}" name="CY 2025 Labor Final Rate Component" dataDxfId="258"/>
    <tableColumn id="57" xr3:uid="{B521F1ED-D56A-4657-BCE2-7CE6BA75FD71}" name="CY 2025 Pre-Growth Non-Labor" dataDxfId="257"/>
    <tableColumn id="58" xr3:uid="{6BEFF206-0E37-48C8-9BB9-E1AA1A7E236F}" name="CY 2024 Non-Labor Final Rate Component" dataDxfId="256"/>
    <tableColumn id="59" xr3:uid="{C355FAA0-0BA7-45C6-A776-6FAB516D3617}" name="CY 2025 Non-Labor Cap" dataDxfId="255"/>
    <tableColumn id="60" xr3:uid="{23AA5C1D-7488-465C-901D-71B14BB54911}" name="CY 2025 Non-Labor Final Rate Component" dataDxfId="254"/>
    <tableColumn id="61" xr3:uid="{22160499-A130-4EA4-A600-3BAA0828C808}" name="CY 2025 Total Basic Rate, pre-QAF Add-on" dataDxfId="253"/>
    <tableColumn id="62" xr3:uid="{1D1FFC6E-7B54-4382-A2ED-35017FFBAA8E}" name="QA Fee Add-On" dataDxfId="252"/>
    <tableColumn id="63" xr3:uid="{1975AB7B-DFAC-49B8-9DAB-1C6DEABF883D}" name="CY 2025 Non-Vent Final Basic Rate" dataDxfId="251"/>
    <tableColumn id="66" xr3:uid="{54CCCB36-9891-45EE-A322-F7B21F1BC186}" name="CY 2025 Pre-Growth Workforce Rate Adjustment" dataDxfId="250"/>
    <tableColumn id="67" xr3:uid="{C212522A-D05F-44D8-BB03-2D7387B8A41B}" name="CY 2024 WSP with 5% Growth" dataDxfId="249"/>
    <tableColumn id="68" xr3:uid="{C143AB65-D081-4F8F-8561-01E48BB5A339}" name="CY 2025 Final Workforce Rate Adjustment" dataDxfId="248"/>
    <tableColumn id="69" xr3:uid="{E487F9E2-89D0-4F9C-945B-8AAAAF937A01}" name="CY 2025 Non-Vent Final WSP Enhanced Rate" dataDxfId="24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57D71C7-0784-488F-9D15-820FF7F9EC3B}" name="Section1" displayName="Section1" ref="A6:B21" totalsRowShown="0" headerRowDxfId="106" dataDxfId="104" headerRowBorderDxfId="105" tableBorderDxfId="103">
  <tableColumns count="2">
    <tableColumn id="1" xr3:uid="{A3C3B09D-5C4A-4A8B-A6BA-46398DDE21EF}" name="Column" dataDxfId="102"/>
    <tableColumn id="2" xr3:uid="{4AB8282F-E07F-417C-A3F9-B30F9711E2CD}" name="Description" dataDxfId="10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A50553-E059-4C12-9A7C-F2FF84F3CA07}" name="Section2" displayName="Section2" ref="A23:B28" totalsRowShown="0" headerRowDxfId="100" dataDxfId="98" headerRowBorderDxfId="99" tableBorderDxfId="97" totalsRowBorderDxfId="96">
  <tableColumns count="2">
    <tableColumn id="1" xr3:uid="{94DDA1C5-E854-4237-89CB-CFE67774FDFC}" name="Column" dataDxfId="95"/>
    <tableColumn id="2" xr3:uid="{AE250938-6AE1-47D0-928D-70EEF2774D55}" name="Description" dataDxfId="9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2095434-3D7F-463E-B806-68941141368F}" name="Section3" displayName="Section3" ref="A30:B35" totalsRowShown="0" headerRowDxfId="93" dataDxfId="91" headerRowBorderDxfId="92" tableBorderDxfId="90" totalsRowBorderDxfId="89">
  <tableColumns count="2">
    <tableColumn id="1" xr3:uid="{E76303E9-BCDB-46FF-A769-75C1BC2F8EA1}" name="Column" dataDxfId="88"/>
    <tableColumn id="2" xr3:uid="{44AF3E84-D334-4FCB-B337-18FC414DC617}" name="Description" dataDxfId="87"/>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EC30A3F-7C82-46F3-8E24-84F190F8EFA3}" name="Section4" displayName="Section4" ref="A37:B42" totalsRowShown="0" headerRowDxfId="86" dataDxfId="84" headerRowBorderDxfId="85" tableBorderDxfId="83" totalsRowBorderDxfId="82">
  <tableColumns count="2">
    <tableColumn id="1" xr3:uid="{8336201F-3F53-4152-890A-26807284C060}" name="Column" dataDxfId="81"/>
    <tableColumn id="2" xr3:uid="{9D6895A8-DCDB-45D0-9EF9-B9A79900EF89}" name="Description" dataDxfId="8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191359D-C71F-41FB-9FC2-87D388DFF847}" name="Section5" displayName="Section5" ref="A44:B49" totalsRowShown="0" headerRowDxfId="79" dataDxfId="78" tableBorderDxfId="77">
  <tableColumns count="2">
    <tableColumn id="1" xr3:uid="{853D7C7B-37F7-4758-96AE-7B1C6E958593}" name="Column" dataDxfId="76"/>
    <tableColumn id="2" xr3:uid="{EAE7D623-4033-4C86-BAC2-634B65F69EF5}" name="Description" dataDxfId="7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276F06C-2AAB-4C8A-AC60-498821EF8E2D}" name="Section6" displayName="Section6" ref="A51:B56" totalsRowShown="0" headerRowDxfId="74" dataDxfId="72" headerRowBorderDxfId="73" tableBorderDxfId="71" totalsRowBorderDxfId="70">
  <tableColumns count="2">
    <tableColumn id="1" xr3:uid="{57A26C57-8FCC-4554-BB64-F814E5FC04E4}" name="Column" dataDxfId="69"/>
    <tableColumn id="2" xr3:uid="{BA802DE7-55CF-40D5-9CE2-66FD311C761D}" name="Description" dataDxfId="6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10F1676-670D-4B33-ABFF-ADE723EE2750}" name="Section7" displayName="Section7" ref="A58:B61" totalsRowShown="0" headerRowDxfId="67" dataDxfId="66" tableBorderDxfId="65">
  <tableColumns count="2">
    <tableColumn id="1" xr3:uid="{8394B27E-E44D-450A-A728-895D477289B1}" name="Column" dataDxfId="64"/>
    <tableColumn id="2" xr3:uid="{39B9935C-6BD4-4E0E-BD96-9A21F2CC9446}" name="Description" dataDxfId="63"/>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6C4C10-21B8-4D0D-9D29-890153F0BE08}" name="Section8" displayName="Section8" ref="A63:B66" totalsRowShown="0" headerRowDxfId="62" dataDxfId="61" tableBorderDxfId="60">
  <tableColumns count="2">
    <tableColumn id="1" xr3:uid="{D6EC6C1A-D83D-4B31-82F0-E62414054256}" name="Column" dataDxfId="59"/>
    <tableColumn id="2" xr3:uid="{BF502C34-3150-4B74-A1A0-44DCFA60DAC5}" name="Description" dataDxfId="5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F39A3B2-E889-43F0-A427-9FC01748CFE1}" name="Section9" displayName="Section9" ref="A68:B69" totalsRowShown="0" headerRowDxfId="57" dataDxfId="56" tableBorderDxfId="55">
  <tableColumns count="2">
    <tableColumn id="1" xr3:uid="{40250A7B-6E56-4A92-8B64-8DBCDA19739A}" name="Column" dataDxfId="54"/>
    <tableColumn id="2" xr3:uid="{B0E294AE-94C6-4029-A994-FCB393019631}" name="Description" dataDxfId="53"/>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836088E-C5BD-4888-BD53-73D9F9596BDB}" name="Section10" displayName="Section10" ref="A71:B74" totalsRowShown="0" headerRowDxfId="52" dataDxfId="50" headerRowBorderDxfId="51" tableBorderDxfId="49" totalsRowBorderDxfId="48">
  <tableColumns count="2">
    <tableColumn id="1" xr3:uid="{E33EE90C-96E4-484F-8B01-252449DA468E}" name="Column" dataDxfId="47"/>
    <tableColumn id="2" xr3:uid="{E2B92629-1F23-48B7-8941-2929A3BE10F2}" name="Description"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979F9F-FEA3-4E73-B0A5-55D077989EA4}" name="NewlyEstablished" displayName="NewlyEstablished" ref="A4:BM6" totalsRowShown="0" headerRowDxfId="2" dataDxfId="245" headerRowBorderDxfId="246" tableBorderDxfId="244" totalsRowBorderDxfId="243">
  <tableColumns count="65">
    <tableColumn id="1" xr3:uid="{59173E91-BD00-44D2-8BD6-D830BE954052}" name="HCAI ID" dataDxfId="242"/>
    <tableColumn id="2" xr3:uid="{BD5F4C42-C3D1-4C4E-B0F6-51ED80EA07BA}" name="NPI" dataDxfId="241"/>
    <tableColumn id="3" xr3:uid="{F6D37A3E-81F6-4D3C-BC4F-C019EA652678}" name="Facility Name" dataDxfId="240"/>
    <tableColumn id="4" xr3:uid="{D160C595-B7FF-40DD-B421-8F919479EC17}" name="County" dataDxfId="239"/>
    <tableColumn id="5" xr3:uid="{35EAE4B7-893D-43F0-9475-B0BAB323016E}" name="Cost Report Period Begin Date" dataDxfId="238"/>
    <tableColumn id="6" xr3:uid="{CA9B7DCE-EDCD-4349-8A45-E4AC3B22A624}" name="Cost Report Period End Date" dataDxfId="237"/>
    <tableColumn id="7" xr3:uid="{3498DC40-D5DB-4148-BB45-453033E8D80D}" name="Cost Report MidPoint" dataDxfId="236"/>
    <tableColumn id="8" xr3:uid="{48BBBABB-00B8-4C9E-A80A-851375D1F9CD}" name="Months to Update" dataDxfId="235"/>
    <tableColumn id="9" xr3:uid="{953C950C-2213-4FCB-86AE-D90D081B73DD}" name="Labor Inflation" dataDxfId="234"/>
    <tableColumn id="10" xr3:uid="{3C5491F0-DEF3-47CD-8726-C4FCA52C1442}" name="Non-Labor Inflation" dataDxfId="233"/>
    <tableColumn id="11" xr3:uid="{777315E3-0A97-4E13-AD2C-55C8B7AFE226}" name="Audited Skilled Nursing Days" dataDxfId="232"/>
    <tableColumn id="12" xr3:uid="{9E137303-18F5-4012-B940-F697E77C5330}" name="Skilled Nursing Medi-Cal Days" dataDxfId="231"/>
    <tableColumn id="13" xr3:uid="{4AA335FE-099E-427B-8A3D-562A7C5B0449}" name="Annualized Skilled Nursing Medi-Cal Days" dataDxfId="230"/>
    <tableColumn id="14" xr3:uid="{7C80CCF2-ED82-45C3-9C97-961E7EAC24A5}" name="Facility’s Contracted Subacute Beds" dataDxfId="229"/>
    <tableColumn id="15" xr3:uid="{A289FE1B-2D6B-4205-A217-6E113452783A}" name="Audited Direct Labor" dataDxfId="228"/>
    <tableColumn id="16" xr3:uid="{0680553D-D825-4548-952D-06E6186E1FD9}" name="Inflated Direct Labor" dataDxfId="227"/>
    <tableColumn id="17" xr3:uid="{784755FB-0339-49C6-8888-D82429871C20}" name="Direct Labor Per Diem" dataDxfId="226"/>
    <tableColumn id="18" xr3:uid="{A6ECFA48-F9A2-425F-AFC9-E88EBF3ADDA4}" name="95th Percentile for Peer Group" dataDxfId="225"/>
    <tableColumn id="19" xr3:uid="{38D88847-36EB-4312-BF7E-F4243EA2A555}" name="Final Direct Labor Per Diem" dataDxfId="224"/>
    <tableColumn id="20" xr3:uid="{4769E7B6-BC20-4368-A7A4-8D8A2750972C}" name="Audited Indirect Labor" dataDxfId="223"/>
    <tableColumn id="21" xr3:uid="{0057930C-3222-43DE-8B29-34217F0D2DED}" name="Inflated Indirect Labor" dataDxfId="222"/>
    <tableColumn id="22" xr3:uid="{C8A764D8-B294-492F-8468-F243827B6C30}" name="Indirect Labor Per Diem" dataDxfId="221"/>
    <tableColumn id="23" xr3:uid="{C3471E59-D5E4-409A-9FC2-3416280FAD4E}" name="95th Percentile for Peer Group2" dataDxfId="220"/>
    <tableColumn id="24" xr3:uid="{B6D395D2-E205-41F0-B9E5-1288E05BD514}" name="Final Indirect Labor Per Diem" dataDxfId="219"/>
    <tableColumn id="25" xr3:uid="{146A68E7-5A07-4F23-A4A1-24A297462A46}" name="Audited Direct/ Indirect Non-Labor" dataDxfId="218"/>
    <tableColumn id="26" xr3:uid="{24DD0650-6347-4B0C-AB72-5F3D63BD0055}" name="Inflated Direct/Indirect Non-Labor" dataDxfId="217"/>
    <tableColumn id="27" xr3:uid="{3909FF6C-1A5D-4914-889B-819904315B6B}" name="Direct/Indirect Non-Labor Per Diem" dataDxfId="216"/>
    <tableColumn id="28" xr3:uid="{CD2EE6A0-C8C0-4F64-97B8-49171C097042}" name="75th Percentile for Peer Group" dataDxfId="215"/>
    <tableColumn id="29" xr3:uid="{1A219B06-1B13-47CF-A194-3D8FD3241999}" name="Final Direct/ Indirect Non-Labor Per Diem" dataDxfId="214"/>
    <tableColumn id="30" xr3:uid="{6887761F-AB30-45FB-A7DF-1DD39C5780BF}" name="Audited Admin" dataDxfId="213"/>
    <tableColumn id="31" xr3:uid="{D50A9F41-E648-4EEA-8698-2753CC719833}" name="Inflated Admin" dataDxfId="212"/>
    <tableColumn id="32" xr3:uid="{04B90165-2959-48E7-A2FE-80AAFCCE840D}" name="Admin Per Diem" dataDxfId="211"/>
    <tableColumn id="33" xr3:uid="{A7D99B78-CDA8-4D61-BE24-A6123730F05F}" name="50th Percentile for Peer Group" dataDxfId="210"/>
    <tableColumn id="34" xr3:uid="{CD753765-DD24-4D2C-9BFC-35EE7F959141}" name="Final Admin Per Diem" dataDxfId="209"/>
    <tableColumn id="35" xr3:uid="{3184390C-0E79-481C-9583-FD8866868191}" name="Audited Liability Insurance (PLI)" dataDxfId="208"/>
    <tableColumn id="36" xr3:uid="{45BD3434-63DB-499E-A1CB-EA978145514B}" name="Inflated Liability Insurance" dataDxfId="207"/>
    <tableColumn id="37" xr3:uid="{9521CCB2-AAAB-43D0-A2FE-E40791BB911F}" name="Liability Insurance Per Diem" dataDxfId="206"/>
    <tableColumn id="38" xr3:uid="{E5DFA0A2-DB22-476B-9A0C-1D75BC4F542D}" name="75th Percentile for Peer Group3" dataDxfId="205"/>
    <tableColumn id="39" xr3:uid="{55AE2129-9B81-4DE2-ABD9-D93587F9BD9F}" name="Final Liability Insurance Per Diem" dataDxfId="204"/>
    <tableColumn id="40" xr3:uid="{ED70AF90-7B64-49A8-A11D-5973472A4DA6}" name="Audited Property Tax" dataDxfId="203"/>
    <tableColumn id="41" xr3:uid="{385F7406-764C-471B-8E0D-F1A54CB08211}" name="Inflated Property Tax" dataDxfId="202"/>
    <tableColumn id="42" xr3:uid="{A5063F23-9D72-41BA-A018-F5590717E21C}" name="Final Property Tax Per Diem" dataDxfId="201"/>
    <tableColumn id="43" xr3:uid="{8AE5D8DC-6FBA-4A1D-A81B-033ED76FA3B0}" name="Audited Caregiver Training" dataDxfId="200"/>
    <tableColumn id="44" xr3:uid="{32FA71CD-3E3C-48D2-8969-8C9F8A82160F}" name="Inflated Caregiver Training" dataDxfId="199"/>
    <tableColumn id="45" xr3:uid="{79956CD0-5C98-472E-9C7A-C5FE84671FD5}" name="Caregiver Training Per Diem" dataDxfId="198"/>
    <tableColumn id="46" xr3:uid="{B854DA52-C3E3-40B6-94A5-D39B9EE0E8CF}" name="FRVS" dataDxfId="197"/>
    <tableColumn id="47" xr3:uid="{3F4A42D6-1BA7-4DE1-B5DA-FF7E0DA9BCED}" name="Bed License Fee" dataDxfId="196"/>
    <tableColumn id="48" xr3:uid="{2025FED9-1C14-4F30-B949-5002CB953AC3}" name="Prospective License Fees" dataDxfId="195"/>
    <tableColumn id="49" xr3:uid="{D3955785-091C-4805-A16E-9A324109FC3B}" name="License Fee Per Diem" dataDxfId="194"/>
    <tableColumn id="50" xr3:uid="{2E7E47E1-5BB9-4D7E-A281-D3BF32C1E216}" name="CY 2023 Minimum Wage Add-Ons" dataDxfId="193"/>
    <tableColumn id="51" xr3:uid="{51E05C95-A313-4D44-B840-94607314D477}" name="SB 616 Add-On" dataDxfId="192"/>
    <tableColumn id="52" xr3:uid="{82BCFAF2-4016-4ED8-B145-D5469FFCB6DD}" name="CY 2025 Pre-Growth Labor, Adjusted for SB 616" dataDxfId="191"/>
    <tableColumn id="53" xr3:uid="{FD249DB4-90F5-4CBD-8EBB-BF57FC648F9B}" name="CY 2025 Peer Group Labor Adjustment Factor" dataDxfId="190"/>
    <tableColumn id="54" xr3:uid="{3813908E-F092-4DE6-945A-5A88AA30FBE6}" name="CY 2025 Labor Final Rate Component" dataDxfId="189"/>
    <tableColumn id="55" xr3:uid="{30A653EA-A5DF-4A74-BB77-B7B140F9771A}" name="CY 2025 Pre-Growth Non-Labor" dataDxfId="188"/>
    <tableColumn id="56" xr3:uid="{228768C8-737A-46EC-9AB0-3B608327113F}" name="CY 2025 Peer Group Non-Labor Adjustment Factor" dataDxfId="187"/>
    <tableColumn id="57" xr3:uid="{F211454F-427A-4EFF-9D25-6004BD325287}" name="CY 2025 Non-Labor Rate Component" dataDxfId="186"/>
    <tableColumn id="58" xr3:uid="{2141DE93-92F5-4290-B5FA-7DF81DF1929D}" name="CY 2025 Total Basic Rate, Pre-QAF Add-On" dataDxfId="185"/>
    <tableColumn id="59" xr3:uid="{C0642985-432E-4C56-8424-DCE83893C2AA}" name="QA Fee Add-On" dataDxfId="184"/>
    <tableColumn id="60" xr3:uid="{EE72BE74-61C0-468B-86F3-351A6AD685B7}" name="CY 2025 Non-Vent Final Basic Rate" dataDxfId="183"/>
    <tableColumn id="63" xr3:uid="{8BEA6522-68C2-4EE8-B68E-77A6B66FAFA3}" name="CY 2025 Pre-Growth Workforce Rate Adjustment" dataDxfId="182"/>
    <tableColumn id="64" xr3:uid="{BE95181C-CD04-4E96-BCD2-DE062CBA0E60}" name="CY 2025 Peer Group WSP Adjustment Factor" dataDxfId="181"/>
    <tableColumn id="65" xr3:uid="{6FB9D8FF-AC02-4C18-A1DB-1BF29BBC4855}" name="CY 2025 Final Workforce Rate Adjustment" dataDxfId="180"/>
    <tableColumn id="67" xr3:uid="{FD9213A2-2AFE-41CB-940F-F3BE6E8EAABE}" name="CY 2025 Non-Vent Final WSP Enhanced Rate" dataDxfId="179"/>
    <tableColumn id="68" xr3:uid="{E0035DD1-25FB-46D4-968F-17C171099AD7}" name="Notes" dataDxfId="17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DDD16C9-9A60-4B63-9A23-3DE4D86CF7B1}" name="Section11" displayName="Section11" ref="A76:B78" totalsRowShown="0" headerRowDxfId="45" dataDxfId="44" tableBorderDxfId="43">
  <tableColumns count="2">
    <tableColumn id="1" xr3:uid="{A1A78943-E824-466B-9372-763C83A076CF}" name="Column" dataDxfId="42"/>
    <tableColumn id="2" xr3:uid="{7AA07E30-4AA0-46B2-B108-65E989DBD52C}" name="Description" dataDxfId="41"/>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93C8CC2-B9C2-4102-8216-257084BDBF8F}" name="Section12" displayName="Section12" ref="A80:B84" totalsRowShown="0" headerRowDxfId="40" dataDxfId="39" tableBorderDxfId="38">
  <tableColumns count="2">
    <tableColumn id="1" xr3:uid="{C62E4326-6A35-4E0E-8B2D-17583C480A76}" name="Column" dataDxfId="37"/>
    <tableColumn id="2" xr3:uid="{8D3C7D8C-8C12-4452-831C-E513C71F54DB}" name="Description" dataDxfId="3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E6C3516-6276-481F-88E9-62931DCDB759}" name="Section13" displayName="Section13" ref="A86:B90" totalsRowShown="0" headerRowDxfId="35" dataDxfId="33" headerRowBorderDxfId="34" tableBorderDxfId="32" totalsRowBorderDxfId="31">
  <tableColumns count="2">
    <tableColumn id="1" xr3:uid="{15328A4A-76A3-4253-BB80-EA2D81D8E5CB}" name="Column" dataDxfId="30"/>
    <tableColumn id="2" xr3:uid="{6AC98E98-46E3-4493-9EDF-C6C9C1E799AB}" name="Description" dataDxfId="29"/>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B57516-773F-438C-80E8-DC6AD21FCBA3}" name="Section14" displayName="Section14" ref="A92:B97" totalsRowShown="0" headerRowDxfId="28" dataDxfId="27" tableBorderDxfId="26">
  <tableColumns count="2">
    <tableColumn id="1" xr3:uid="{8B2B5840-57DC-4566-B2B8-19D8A4BF4C19}" name="Column" dataDxfId="25"/>
    <tableColumn id="2" xr3:uid="{71A10B78-3531-48E2-A0EF-4F12E95DB0D7}" name="Description" dataDxfId="2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CEFB556-2CBA-4073-8EC0-649C99B0614C}" name="Section15" displayName="Section15" ref="A100:B125" totalsRowShown="0" headerRowDxfId="23" dataDxfId="21" headerRowBorderDxfId="22" tableBorderDxfId="20" totalsRowBorderDxfId="19">
  <tableColumns count="2">
    <tableColumn id="1" xr3:uid="{8020F8A9-61A6-48B8-8399-DA1164FCCFE3}" name="Column" dataDxfId="18"/>
    <tableColumn id="2" xr3:uid="{562B79B4-7715-4EF5-9E13-40F642C3C2A6}" name="Description" dataDxfId="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3E9331-ED5F-4918-8D89-F4C6D0314C4A}" name="Misc" displayName="Misc" ref="A4:L7" totalsRowShown="0" headerRowDxfId="0" dataDxfId="176" headerRowBorderDxfId="177" tableBorderDxfId="175" totalsRowBorderDxfId="174">
  <tableColumns count="12">
    <tableColumn id="1" xr3:uid="{B1CB6F2A-1BFD-4330-BF81-F58CDDC4325B}" name="HCAI ID" dataDxfId="173"/>
    <tableColumn id="2" xr3:uid="{BA873C12-EB62-472E-9D63-2AF7A04D6254}" name="NPI" dataDxfId="172"/>
    <tableColumn id="3" xr3:uid="{C1BE918A-D531-48AF-AAFE-DCA5EDF7F064}" name="Facility Name" dataDxfId="171"/>
    <tableColumn id="4" xr3:uid="{3E66E104-C27B-4CEE-A772-880A29280277}" name="County" dataDxfId="170"/>
    <tableColumn id="5" xr3:uid="{F85ABD05-9946-42FD-A07B-8DCE1DAF65FA}" name="Rate Type" dataDxfId="169"/>
    <tableColumn id="6" xr3:uid="{21DDB2B6-68D9-44A1-A775-660ED4AB75FF}" name="CY 2025 Draft Rate" dataDxfId="168"/>
    <tableColumn id="7" xr3:uid="{D2598EC7-F7D2-48ED-B2FD-2311E8E23914}" name="QAF Assessment" dataDxfId="167"/>
    <tableColumn id="8" xr3:uid="{14337FBB-76F5-4B11-96D4-6B7B269D9D0A}" name="2025 QA Fee Add-on" dataDxfId="166"/>
    <tableColumn id="10" xr3:uid="{1CB28E49-0DCF-46E3-B43B-6DE04EEF994E}" name="CY 2025 Non-Vent Final Rate" dataDxfId="165"/>
    <tableColumn id="14" xr3:uid="{2BA51385-D12C-43F3-B7F3-F0810F9E08F7}" name="CY 2025 Weighted Average WSP Adjustment" dataDxfId="1"/>
    <tableColumn id="16" xr3:uid="{B75B5133-F3E7-496C-BB3F-79EFE140C508}" name="CY 2025 Non-Vent Final WSP Enhanced Rate" dataDxfId="164"/>
    <tableColumn id="13" xr3:uid="{0ABC1E35-E3AD-4A0B-AE07-9C76B2762586}" name="Notes" dataDxfId="16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B784DB-81EC-462E-9E04-7B4BC93D53C1}" name="Table1AppTables" displayName="Table1AppTables" ref="A4:F5" totalsRowShown="0" headerRowDxfId="162" dataDxfId="160" headerRowBorderDxfId="161" tableBorderDxfId="159" totalsRowBorderDxfId="158">
  <tableColumns count="6">
    <tableColumn id="1" xr3:uid="{C2B372D1-E325-4F8C-910A-E698B8347C34}" name="Table 1: Weighted Average Rates" dataDxfId="157"/>
    <tableColumn id="2" xr3:uid="{28DA4F9F-1707-47B3-93D9-C7D1FBED5F1B}" name="CY 2025 Non-Vent Total Basic Rate, w/o QAF" dataDxfId="156"/>
    <tableColumn id="3" xr3:uid="{258C4695-80E9-4BA6-A5AD-C5A0B9D14B0C}" name="CY 2025 Vent Total Basic Rate, w/o QAF" dataDxfId="155"/>
    <tableColumn id="4" xr3:uid="{15B86395-3A5F-444E-963C-D06104568AF5}" name="CY 2025 Weighted Average Final Workforce Rate Adjustment" dataDxfId="154"/>
    <tableColumn id="5" xr3:uid="{689AEAFB-32AC-4827-AEAE-D79608DC5B2C}" name="CY 2025 Non-Vent Weighted Average Final WSP Enhanced Rate, w/o QAF" dataDxfId="153"/>
    <tableColumn id="6" xr3:uid="{71F9436E-8B2C-447A-AE18-109271ABFDD0}" name="CY 2025 Vent Weighted Average Final WSP Enhanced Rate, w/o QAF" dataDxfId="15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1FDD87-8CE1-4F6E-B09B-68ABACEB98C0}" name="Table2AppTables" displayName="Table2AppTables" ref="A7:J8" totalsRowShown="0" headerRowDxfId="151" dataDxfId="150" tableBorderDxfId="149">
  <tableColumns count="10">
    <tableColumn id="1" xr3:uid="{7AAB7867-D0BB-41EE-B8EB-F6099A1CDE65}" name="Table 2: Adjustment Factors" dataDxfId="148"/>
    <tableColumn id="2" xr3:uid="{7386E132-45F4-44C0-A57B-30EA78A51682}" name="CY 2025 Weighted Average Pre-Growth Labor" dataDxfId="147"/>
    <tableColumn id="3" xr3:uid="{32113F59-7689-4A83-8BEE-57B975AAADCF}" name="CY 2025 Weighted Average Final Labor Component" dataDxfId="146"/>
    <tableColumn id="4" xr3:uid="{34AC0619-37ED-467C-8324-1E1E75BC3404}" name="CY 2025 Labor Adjustment Factor" dataDxfId="145"/>
    <tableColumn id="5" xr3:uid="{4F16AAE8-5E6A-4EAF-A714-C0DA0D4C04D8}" name="CY 2025 Weighted Average Pre-Growth Non-Labor" dataDxfId="144"/>
    <tableColumn id="6" xr3:uid="{17216D9E-850A-411C-BEEC-F8DE3D4DD42C}" name="CY 2025 Weighted Average Final Non-Labor Component" dataDxfId="143"/>
    <tableColumn id="7" xr3:uid="{4A8D06A9-6A54-4AB8-9DBB-0F3A4F42731B}" name="CY 2025 Non-Labor Adjustment Factor" dataDxfId="142" dataCellStyle="Percent"/>
    <tableColumn id="8" xr3:uid="{EA174E5E-934C-438D-B785-19D1D730ACB5}" name="CY 2025 Weighted Average Pre-Growth Workforce Rate Adjustment" dataDxfId="141"/>
    <tableColumn id="9" xr3:uid="{E09387F7-EED4-4005-AF30-A124C93C3AFF}" name="CY 2025 Weighted Average Final Workforce Rate Adjustment" dataDxfId="140"/>
    <tableColumn id="10" xr3:uid="{1598B92C-8A08-4DE9-BADE-CD0F3EA673D0}" name="CY 2025 Workforce Rate Adjustment Adjustment Factor" dataDxfId="13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001B91-53B0-4667-90CE-EDBF1B25888F}" name="Table3AppTables" displayName="Table3AppTables" ref="A10:F11" totalsRowShown="0" headerRowDxfId="138" dataDxfId="137" tableBorderDxfId="136">
  <tableColumns count="6">
    <tableColumn id="1" xr3:uid="{ECC57838-CA44-4F59-8E92-3E266954CF4D}" name="Table 3: Percentile Caps" dataDxfId="135"/>
    <tableColumn id="2" xr3:uid="{1B9840DC-C548-4EBA-9716-05D6874393E5}" name="CY 2025 Direct Labor Cap 95th Percentile" dataDxfId="134"/>
    <tableColumn id="3" xr3:uid="{A222B0A8-F2FD-4C31-AD05-2FCE692EE0EF}" name="CY 2025 Indirect Labor Cap 95th Percentile" dataDxfId="133"/>
    <tableColumn id="4" xr3:uid="{379BBF21-7E73-4CC8-8872-8812745B1C4D}" name="CY 2025 Direct/Indirect Non-Labor Cap 75th Percentile" dataDxfId="132"/>
    <tableColumn id="5" xr3:uid="{53332A3A-B28B-4263-807E-3491A9F08D91}" name="CY 2025 Professional Liablity Insurance Cap 75th Percentile" dataDxfId="131"/>
    <tableColumn id="6" xr3:uid="{8B9D82FD-4C8D-4115-A54F-2F44D04F7DBF}" name="CY 2025 Admin Cap 50th Percentile" dataDxfId="13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BEE284-10CF-4AEB-87CC-EA5EEB442FA5}" name="Table4AppTables" displayName="Table4AppTables" ref="A13:E14" totalsRowShown="0" headerRowDxfId="129" dataDxfId="128" tableBorderDxfId="127">
  <tableColumns count="5">
    <tableColumn id="1" xr3:uid="{10C9CE6C-5405-4B91-80BF-9A756190F855}" name="Table 4: Non-Labor Growth Demonstration" dataDxfId="126"/>
    <tableColumn id="2" xr3:uid="{CD8F2077-C929-4270-8FC2-83AEEBBA437E}" name="Facility-Specific Non-Labor Growth Factor" dataDxfId="125" dataCellStyle="Percent"/>
    <tableColumn id="3" xr3:uid="{6081913E-E7A6-4B0E-9AD9-147944B858E1}" name="CY 2024 Weighted Average Final Non-Labor Rate Component (Reweighted)" dataDxfId="124"/>
    <tableColumn id="4" xr3:uid="{B2E0A3DE-7439-4473-BB14-83F567A25BF7}" name="CY 2025 Weighted Average  Final Non-Labor Rate Component" dataDxfId="123"/>
    <tableColumn id="5" xr3:uid="{CD60375E-2731-4AFA-BDE2-0758D1A09392}" name="Aggregate Percent Change" dataDxfId="122"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B0D603-5D01-4F0C-87FD-AEDB376681DB}" name="Table8AppTables" displayName="Table8AppTables" ref="A27:D28" totalsRowShown="0" headerRowDxfId="121" dataDxfId="120" tableBorderDxfId="119">
  <tableColumns count="4">
    <tableColumn id="1" xr3:uid="{B3A6BBC7-26D3-448A-97A4-A1C70E84A172}" name="Table 8: Ventilator Equipment Per Diem" dataDxfId="118"/>
    <tableColumn id="2" xr3:uid="{8D151FE9-9432-4857-9790-A876119FB7E3}" name="2024" dataDxfId="117"/>
    <tableColumn id="3" xr3:uid="{A7CFD8CD-4A21-4A23-A386-C0465F92FF4F}" name="Non-Labor Growth Factor" dataDxfId="116" dataCellStyle="Percent"/>
    <tableColumn id="4" xr3:uid="{895A8072-54E2-4DBB-A358-0743538965CE}" name="2025" dataDxfId="1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3E2197F-AA5C-4592-A17E-3F833FD52140}" name="NonLaborIndex" displayName="NonLaborIndex" ref="A4:C136" totalsRowShown="0" headerRowDxfId="114" dataDxfId="112" headerRowBorderDxfId="113" tableBorderDxfId="111" totalsRowBorderDxfId="110">
  <tableColumns count="3">
    <tableColumn id="1" xr3:uid="{8E573D23-8F62-4A9B-B055-CED54BAA9FB2}" name="Mid Point" dataDxfId="109"/>
    <tableColumn id="2" xr3:uid="{2D6A2E7F-357C-4A4A-8F5E-91286546AF9D}" name="Months to Update" dataDxfId="108"/>
    <tableColumn id="3" xr3:uid="{5A8D31EE-3A82-4186-BA96-31B6FED602E8}" name="Labor Inflation" dataDxfId="10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16523-54A0-4987-B9C3-DBD0F947EA36}">
  <dimension ref="A1:P12"/>
  <sheetViews>
    <sheetView showGridLines="0" tabSelected="1" workbookViewId="0"/>
  </sheetViews>
  <sheetFormatPr defaultColWidth="0" defaultRowHeight="15" customHeight="1" zeroHeight="1"/>
  <cols>
    <col min="1" max="1" width="163.44140625" bestFit="1" customWidth="1"/>
    <col min="2" max="16" width="0" hidden="1" customWidth="1"/>
    <col min="17" max="16384" width="9.21875" hidden="1"/>
  </cols>
  <sheetData>
    <row r="1" spans="1:16" ht="15" customHeight="1">
      <c r="A1" s="106" t="s">
        <v>0</v>
      </c>
    </row>
    <row r="2" spans="1:16" ht="111.6" customHeight="1">
      <c r="A2" s="107" t="s">
        <v>1</v>
      </c>
    </row>
    <row r="3" spans="1:16" ht="19.5" customHeight="1">
      <c r="A3" s="108" t="s">
        <v>2</v>
      </c>
    </row>
    <row r="4" spans="1:16" ht="19.5" customHeight="1">
      <c r="A4" s="108" t="s">
        <v>3</v>
      </c>
    </row>
    <row r="5" spans="1:16" ht="59.25" customHeight="1">
      <c r="A5" s="109" t="s">
        <v>4</v>
      </c>
      <c r="B5" s="110"/>
      <c r="C5" s="110"/>
      <c r="D5" s="110"/>
      <c r="E5" s="110"/>
      <c r="F5" s="110"/>
      <c r="G5" s="110"/>
      <c r="H5" s="110"/>
      <c r="I5" s="110"/>
      <c r="J5" s="110"/>
      <c r="K5" s="110"/>
      <c r="L5" s="110"/>
      <c r="M5" s="110"/>
      <c r="N5" s="110"/>
      <c r="O5" s="110"/>
      <c r="P5" s="110"/>
    </row>
    <row r="6" spans="1:16" ht="45" customHeight="1">
      <c r="A6" s="109" t="s">
        <v>5</v>
      </c>
      <c r="B6" s="110"/>
      <c r="C6" s="110"/>
      <c r="D6" s="110"/>
      <c r="E6" s="110"/>
      <c r="F6" s="110"/>
      <c r="G6" s="110"/>
      <c r="H6" s="110"/>
      <c r="I6" s="110"/>
      <c r="J6" s="110"/>
      <c r="K6" s="110"/>
      <c r="L6" s="110"/>
      <c r="M6" s="110"/>
      <c r="N6" s="110"/>
      <c r="O6" s="110"/>
      <c r="P6" s="110"/>
    </row>
    <row r="7" spans="1:16" ht="66.75" customHeight="1">
      <c r="A7" s="111" t="s">
        <v>6</v>
      </c>
      <c r="B7" s="59"/>
      <c r="C7" s="59"/>
      <c r="D7" s="59"/>
      <c r="E7" s="59"/>
      <c r="F7" s="59"/>
      <c r="G7" s="59"/>
      <c r="H7" s="59"/>
      <c r="I7" s="59"/>
      <c r="J7" s="59"/>
      <c r="K7" s="59"/>
      <c r="L7" s="59"/>
      <c r="M7" s="59"/>
      <c r="N7" s="59"/>
      <c r="O7" s="59"/>
      <c r="P7" s="59"/>
    </row>
    <row r="8" spans="1:16" ht="96" customHeight="1">
      <c r="A8" s="112" t="s">
        <v>7</v>
      </c>
      <c r="B8" s="59"/>
      <c r="C8" s="59"/>
      <c r="D8" s="59"/>
      <c r="E8" s="59"/>
      <c r="F8" s="59"/>
      <c r="G8" s="59"/>
      <c r="H8" s="59"/>
      <c r="I8" s="59"/>
      <c r="J8" s="59"/>
      <c r="K8" s="59"/>
      <c r="L8" s="59"/>
      <c r="M8" s="59"/>
      <c r="N8" s="59"/>
      <c r="O8" s="59"/>
      <c r="P8" s="59"/>
    </row>
    <row r="9" spans="1:16" ht="57.6">
      <c r="A9" s="113" t="s">
        <v>8</v>
      </c>
      <c r="B9" s="59"/>
      <c r="C9" s="59"/>
      <c r="D9" s="59"/>
      <c r="E9" s="59"/>
      <c r="F9" s="59"/>
      <c r="G9" s="59"/>
      <c r="H9" s="59"/>
      <c r="I9" s="59"/>
      <c r="J9" s="59"/>
      <c r="K9" s="59"/>
      <c r="L9" s="59"/>
      <c r="M9" s="59"/>
      <c r="N9" s="59"/>
      <c r="O9" s="59"/>
      <c r="P9" s="59"/>
    </row>
    <row r="10" spans="1:16" ht="39.6" customHeight="1">
      <c r="A10" s="128" t="s">
        <v>9</v>
      </c>
      <c r="B10" s="59"/>
      <c r="C10" s="59"/>
      <c r="D10" s="59"/>
      <c r="E10" s="59"/>
      <c r="F10" s="59"/>
      <c r="G10" s="59"/>
      <c r="H10" s="59"/>
      <c r="I10" s="59"/>
      <c r="J10" s="59"/>
      <c r="K10" s="59"/>
      <c r="L10" s="59"/>
      <c r="M10" s="59"/>
      <c r="N10" s="59"/>
      <c r="O10" s="59"/>
      <c r="P10" s="59"/>
    </row>
    <row r="11" spans="1:16" ht="18" customHeight="1">
      <c r="A11" s="129" t="s">
        <v>514</v>
      </c>
      <c r="B11" s="59"/>
      <c r="C11" s="59"/>
      <c r="D11" s="59"/>
      <c r="E11" s="59"/>
      <c r="F11" s="59"/>
      <c r="G11" s="59"/>
      <c r="H11" s="59"/>
      <c r="I11" s="59"/>
      <c r="J11" s="59"/>
      <c r="K11" s="59"/>
      <c r="L11" s="59"/>
      <c r="M11" s="59"/>
      <c r="N11" s="59"/>
      <c r="O11" s="59"/>
      <c r="P11" s="59"/>
    </row>
    <row r="12" spans="1:16" ht="19.2">
      <c r="A12" s="129" t="s">
        <v>501</v>
      </c>
      <c r="B12" s="59"/>
      <c r="C12" s="59"/>
      <c r="D12" s="59"/>
      <c r="E12" s="59"/>
      <c r="F12" s="59"/>
      <c r="G12" s="59"/>
      <c r="H12" s="59"/>
      <c r="I12" s="59"/>
      <c r="J12" s="59"/>
      <c r="K12" s="59"/>
      <c r="L12" s="59"/>
      <c r="M12" s="59"/>
      <c r="N12" s="59"/>
      <c r="O12" s="59"/>
      <c r="P12" s="59"/>
    </row>
  </sheetData>
  <sheetProtection sheet="1" objects="1" scenarios="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F9D6-8C35-464C-8F07-9B3EE9BC0689}">
  <dimension ref="A1:BR84"/>
  <sheetViews>
    <sheetView showGridLines="0" zoomScaleNormal="100" workbookViewId="0"/>
  </sheetViews>
  <sheetFormatPr defaultColWidth="0" defaultRowHeight="14.4" zeroHeight="1"/>
  <cols>
    <col min="1" max="1" width="14.5546875" style="17" customWidth="1"/>
    <col min="2" max="2" width="15.44140625" style="17" bestFit="1" customWidth="1"/>
    <col min="3" max="3" width="53.44140625" style="17" customWidth="1"/>
    <col min="4" max="4" width="20.5546875" style="17" bestFit="1" customWidth="1"/>
    <col min="5" max="67" width="25.5546875" style="17" customWidth="1"/>
    <col min="68" max="70" width="0" style="17" hidden="1" customWidth="1"/>
    <col min="71" max="16384" width="8.77734375" style="17" hidden="1"/>
  </cols>
  <sheetData>
    <row r="1" spans="1:67" ht="16.8">
      <c r="A1" s="133" t="s">
        <v>0</v>
      </c>
    </row>
    <row r="2" spans="1:67" ht="19.2">
      <c r="A2" s="34" t="s">
        <v>2</v>
      </c>
      <c r="AX2" s="18"/>
    </row>
    <row r="3" spans="1:67" ht="19.2">
      <c r="A3" s="33" t="s">
        <v>96</v>
      </c>
      <c r="B3" s="19"/>
      <c r="C3" s="19"/>
      <c r="D3" s="19"/>
      <c r="E3" s="19"/>
      <c r="F3" s="19"/>
      <c r="G3" s="19"/>
      <c r="H3" s="19"/>
      <c r="K3" s="19"/>
      <c r="L3" s="19"/>
      <c r="M3" s="19"/>
      <c r="N3" s="19"/>
      <c r="AU3" s="20"/>
      <c r="AX3" s="18"/>
      <c r="AY3" s="19"/>
      <c r="AZ3" s="19"/>
      <c r="BA3" s="19"/>
      <c r="BB3" s="19"/>
      <c r="BC3" s="19"/>
      <c r="BD3" s="19"/>
      <c r="BE3" s="19"/>
      <c r="BH3" s="21"/>
      <c r="BI3" s="19"/>
      <c r="BJ3" s="19"/>
      <c r="BK3" s="19"/>
      <c r="BL3" s="19"/>
      <c r="BN3" s="19"/>
      <c r="BO3" s="19"/>
    </row>
    <row r="4" spans="1:67" s="132" customFormat="1" ht="57.6">
      <c r="A4" s="131" t="s">
        <v>10</v>
      </c>
      <c r="B4" s="131" t="s">
        <v>11</v>
      </c>
      <c r="C4" s="131" t="s">
        <v>12</v>
      </c>
      <c r="D4" s="131" t="s">
        <v>97</v>
      </c>
      <c r="E4" s="131" t="s">
        <v>98</v>
      </c>
      <c r="F4" s="131" t="s">
        <v>99</v>
      </c>
      <c r="G4" s="131" t="s">
        <v>100</v>
      </c>
      <c r="H4" s="131" t="s">
        <v>101</v>
      </c>
      <c r="I4" s="131" t="s">
        <v>102</v>
      </c>
      <c r="J4" s="131" t="s">
        <v>103</v>
      </c>
      <c r="K4" s="131" t="s">
        <v>104</v>
      </c>
      <c r="L4" s="131" t="s">
        <v>105</v>
      </c>
      <c r="M4" s="131" t="s">
        <v>106</v>
      </c>
      <c r="N4" s="131" t="s">
        <v>107</v>
      </c>
      <c r="O4" s="131" t="s">
        <v>108</v>
      </c>
      <c r="P4" s="131" t="s">
        <v>109</v>
      </c>
      <c r="Q4" s="131" t="s">
        <v>110</v>
      </c>
      <c r="R4" s="131" t="s">
        <v>111</v>
      </c>
      <c r="S4" s="131" t="s">
        <v>112</v>
      </c>
      <c r="T4" s="131" t="s">
        <v>113</v>
      </c>
      <c r="U4" s="131" t="s">
        <v>114</v>
      </c>
      <c r="V4" s="131" t="s">
        <v>115</v>
      </c>
      <c r="W4" s="131" t="s">
        <v>116</v>
      </c>
      <c r="X4" s="131" t="s">
        <v>117</v>
      </c>
      <c r="Y4" s="131" t="s">
        <v>118</v>
      </c>
      <c r="Z4" s="131" t="s">
        <v>119</v>
      </c>
      <c r="AA4" s="131" t="s">
        <v>120</v>
      </c>
      <c r="AB4" s="131" t="s">
        <v>121</v>
      </c>
      <c r="AC4" s="131" t="s">
        <v>122</v>
      </c>
      <c r="AD4" s="131" t="s">
        <v>123</v>
      </c>
      <c r="AE4" s="131" t="s">
        <v>124</v>
      </c>
      <c r="AF4" s="131" t="s">
        <v>125</v>
      </c>
      <c r="AG4" s="131" t="s">
        <v>126</v>
      </c>
      <c r="AH4" s="131" t="s">
        <v>127</v>
      </c>
      <c r="AI4" s="131" t="s">
        <v>128</v>
      </c>
      <c r="AJ4" s="131" t="s">
        <v>129</v>
      </c>
      <c r="AK4" s="131" t="s">
        <v>130</v>
      </c>
      <c r="AL4" s="131" t="s">
        <v>131</v>
      </c>
      <c r="AM4" s="131" t="s">
        <v>132</v>
      </c>
      <c r="AN4" s="131" t="s">
        <v>133</v>
      </c>
      <c r="AO4" s="131" t="s">
        <v>134</v>
      </c>
      <c r="AP4" s="131" t="s">
        <v>135</v>
      </c>
      <c r="AQ4" s="131" t="s">
        <v>136</v>
      </c>
      <c r="AR4" s="131" t="s">
        <v>137</v>
      </c>
      <c r="AS4" s="131" t="s">
        <v>138</v>
      </c>
      <c r="AT4" s="131" t="s">
        <v>139</v>
      </c>
      <c r="AU4" s="131" t="s">
        <v>140</v>
      </c>
      <c r="AV4" s="131" t="s">
        <v>141</v>
      </c>
      <c r="AW4" s="131" t="s">
        <v>142</v>
      </c>
      <c r="AX4" s="131" t="s">
        <v>143</v>
      </c>
      <c r="AY4" s="131" t="s">
        <v>144</v>
      </c>
      <c r="AZ4" s="131" t="s">
        <v>145</v>
      </c>
      <c r="BA4" s="131" t="s">
        <v>146</v>
      </c>
      <c r="BB4" s="131" t="s">
        <v>147</v>
      </c>
      <c r="BC4" s="131" t="s">
        <v>148</v>
      </c>
      <c r="BD4" s="131" t="s">
        <v>149</v>
      </c>
      <c r="BE4" s="131" t="s">
        <v>150</v>
      </c>
      <c r="BF4" s="131" t="s">
        <v>151</v>
      </c>
      <c r="BG4" s="131" t="s">
        <v>152</v>
      </c>
      <c r="BH4" s="131" t="s">
        <v>153</v>
      </c>
      <c r="BI4" s="131" t="s">
        <v>154</v>
      </c>
      <c r="BJ4" s="131" t="s">
        <v>155</v>
      </c>
      <c r="BK4" s="131" t="s">
        <v>156</v>
      </c>
      <c r="BL4" s="131" t="s">
        <v>157</v>
      </c>
      <c r="BM4" s="131" t="s">
        <v>158</v>
      </c>
      <c r="BN4" s="131" t="s">
        <v>159</v>
      </c>
      <c r="BO4" s="131" t="s">
        <v>160</v>
      </c>
    </row>
    <row r="5" spans="1:67" ht="38.4">
      <c r="A5" s="22" t="s">
        <v>161</v>
      </c>
      <c r="B5" s="23" t="s">
        <v>162</v>
      </c>
      <c r="C5" s="23" t="s">
        <v>163</v>
      </c>
      <c r="D5" s="23" t="s">
        <v>164</v>
      </c>
      <c r="E5" s="23" t="s">
        <v>165</v>
      </c>
      <c r="F5" s="23" t="s">
        <v>166</v>
      </c>
      <c r="G5" s="23" t="s">
        <v>167</v>
      </c>
      <c r="H5" s="23" t="s">
        <v>168</v>
      </c>
      <c r="I5" s="23" t="s">
        <v>169</v>
      </c>
      <c r="J5" s="23" t="s">
        <v>170</v>
      </c>
      <c r="K5" s="23" t="s">
        <v>171</v>
      </c>
      <c r="L5" s="23" t="s">
        <v>172</v>
      </c>
      <c r="M5" s="23" t="s">
        <v>173</v>
      </c>
      <c r="N5" s="23" t="s">
        <v>174</v>
      </c>
      <c r="O5" s="23" t="s">
        <v>175</v>
      </c>
      <c r="P5" s="23" t="s">
        <v>176</v>
      </c>
      <c r="Q5" s="23" t="s">
        <v>177</v>
      </c>
      <c r="R5" s="23" t="s">
        <v>178</v>
      </c>
      <c r="S5" s="23" t="s">
        <v>179</v>
      </c>
      <c r="T5" s="23" t="s">
        <v>180</v>
      </c>
      <c r="U5" s="23" t="s">
        <v>181</v>
      </c>
      <c r="V5" s="23" t="s">
        <v>182</v>
      </c>
      <c r="W5" s="23" t="s">
        <v>183</v>
      </c>
      <c r="X5" s="23" t="s">
        <v>184</v>
      </c>
      <c r="Y5" s="23" t="s">
        <v>185</v>
      </c>
      <c r="Z5" s="23" t="s">
        <v>186</v>
      </c>
      <c r="AA5" s="23" t="s">
        <v>187</v>
      </c>
      <c r="AB5" s="23" t="s">
        <v>188</v>
      </c>
      <c r="AC5" s="23" t="s">
        <v>189</v>
      </c>
      <c r="AD5" s="23" t="s">
        <v>190</v>
      </c>
      <c r="AE5" s="23" t="s">
        <v>191</v>
      </c>
      <c r="AF5" s="23" t="s">
        <v>192</v>
      </c>
      <c r="AG5" s="23" t="s">
        <v>193</v>
      </c>
      <c r="AH5" s="23" t="s">
        <v>194</v>
      </c>
      <c r="AI5" s="23" t="s">
        <v>195</v>
      </c>
      <c r="AJ5" s="23" t="s">
        <v>196</v>
      </c>
      <c r="AK5" s="23" t="s">
        <v>197</v>
      </c>
      <c r="AL5" s="23" t="s">
        <v>198</v>
      </c>
      <c r="AM5" s="23" t="s">
        <v>199</v>
      </c>
      <c r="AN5" s="23" t="s">
        <v>200</v>
      </c>
      <c r="AO5" s="23" t="s">
        <v>201</v>
      </c>
      <c r="AP5" s="23" t="s">
        <v>202</v>
      </c>
      <c r="AQ5" s="23" t="s">
        <v>203</v>
      </c>
      <c r="AR5" s="23" t="s">
        <v>204</v>
      </c>
      <c r="AS5" s="23" t="s">
        <v>205</v>
      </c>
      <c r="AT5" s="23" t="s">
        <v>206</v>
      </c>
      <c r="AU5" s="23" t="s">
        <v>207</v>
      </c>
      <c r="AV5" s="23" t="s">
        <v>208</v>
      </c>
      <c r="AW5" s="23" t="s">
        <v>209</v>
      </c>
      <c r="AX5" s="23" t="s">
        <v>210</v>
      </c>
      <c r="AY5" s="23" t="s">
        <v>211</v>
      </c>
      <c r="AZ5" s="23" t="s">
        <v>212</v>
      </c>
      <c r="BA5" s="23" t="s">
        <v>213</v>
      </c>
      <c r="BB5" s="23" t="s">
        <v>214</v>
      </c>
      <c r="BC5" s="23" t="s">
        <v>215</v>
      </c>
      <c r="BD5" s="23" t="s">
        <v>216</v>
      </c>
      <c r="BE5" s="23" t="s">
        <v>217</v>
      </c>
      <c r="BF5" s="23" t="s">
        <v>218</v>
      </c>
      <c r="BG5" s="23" t="s">
        <v>219</v>
      </c>
      <c r="BH5" s="23" t="s">
        <v>220</v>
      </c>
      <c r="BI5" s="23" t="s">
        <v>221</v>
      </c>
      <c r="BJ5" s="23" t="s">
        <v>222</v>
      </c>
      <c r="BK5" s="23" t="s">
        <v>223</v>
      </c>
      <c r="BL5" s="23" t="s">
        <v>224</v>
      </c>
      <c r="BM5" s="23" t="s">
        <v>225</v>
      </c>
      <c r="BN5" s="25" t="s">
        <v>226</v>
      </c>
      <c r="BO5" s="25" t="s">
        <v>227</v>
      </c>
    </row>
    <row r="6" spans="1:67" ht="19.2">
      <c r="A6" s="114">
        <v>206430789</v>
      </c>
      <c r="B6" s="123">
        <v>1962648626</v>
      </c>
      <c r="C6" s="124" t="s">
        <v>13</v>
      </c>
      <c r="D6" s="16" t="s">
        <v>228</v>
      </c>
      <c r="E6" s="26">
        <v>44562</v>
      </c>
      <c r="F6" s="26">
        <v>44926</v>
      </c>
      <c r="G6" s="26">
        <v>44743.5</v>
      </c>
      <c r="H6" s="11">
        <v>36</v>
      </c>
      <c r="I6" s="27">
        <v>1.1124956485930844</v>
      </c>
      <c r="J6" s="27">
        <v>1.095819697808702</v>
      </c>
      <c r="K6" s="28">
        <v>16687</v>
      </c>
      <c r="L6" s="28">
        <v>4417</v>
      </c>
      <c r="M6" s="28">
        <v>6866</v>
      </c>
      <c r="N6" s="28">
        <v>11283</v>
      </c>
      <c r="O6" s="123">
        <v>77</v>
      </c>
      <c r="P6" s="125">
        <v>4204674</v>
      </c>
      <c r="Q6" s="125">
        <v>4677681.53</v>
      </c>
      <c r="R6" s="125">
        <v>280.31890273865884</v>
      </c>
      <c r="S6" s="125">
        <v>517.75</v>
      </c>
      <c r="T6" s="125">
        <v>280.32</v>
      </c>
      <c r="U6" s="125">
        <v>597416</v>
      </c>
      <c r="V6" s="125">
        <v>664622.69999999995</v>
      </c>
      <c r="W6" s="125">
        <v>39.828770899502601</v>
      </c>
      <c r="X6" s="125">
        <v>57.44</v>
      </c>
      <c r="Y6" s="125">
        <v>39.83</v>
      </c>
      <c r="Z6" s="125">
        <v>1004452</v>
      </c>
      <c r="AA6" s="125">
        <v>1100698.29</v>
      </c>
      <c r="AB6" s="125">
        <v>65.961424462156174</v>
      </c>
      <c r="AC6" s="125">
        <v>80.64</v>
      </c>
      <c r="AD6" s="125">
        <v>65.959999999999994</v>
      </c>
      <c r="AE6" s="125">
        <v>620709</v>
      </c>
      <c r="AF6" s="125">
        <v>680185.15</v>
      </c>
      <c r="AG6" s="125">
        <v>40.76</v>
      </c>
      <c r="AH6" s="125">
        <v>87.2</v>
      </c>
      <c r="AI6" s="125">
        <v>40.76</v>
      </c>
      <c r="AJ6" s="125">
        <v>235397</v>
      </c>
      <c r="AK6" s="125">
        <v>257952.67</v>
      </c>
      <c r="AL6" s="125">
        <v>15.46</v>
      </c>
      <c r="AM6" s="125">
        <v>13.61</v>
      </c>
      <c r="AN6" s="125">
        <v>13.61</v>
      </c>
      <c r="AO6" s="125">
        <v>23333</v>
      </c>
      <c r="AP6" s="125">
        <v>23376.26</v>
      </c>
      <c r="AQ6" s="125">
        <v>1.4</v>
      </c>
      <c r="AR6" s="125">
        <v>0</v>
      </c>
      <c r="AS6" s="125">
        <v>0</v>
      </c>
      <c r="AT6" s="125">
        <v>0</v>
      </c>
      <c r="AU6" s="125">
        <v>14.44</v>
      </c>
      <c r="AV6" s="125">
        <v>1066</v>
      </c>
      <c r="AW6" s="125">
        <v>82082</v>
      </c>
      <c r="AX6" s="125">
        <v>4.92</v>
      </c>
      <c r="AY6" s="125">
        <v>0.45</v>
      </c>
      <c r="AZ6" s="125">
        <v>2.4626744126012419</v>
      </c>
      <c r="BA6" s="125">
        <v>323.06</v>
      </c>
      <c r="BB6" s="125">
        <v>329.63</v>
      </c>
      <c r="BC6" s="125">
        <v>346.11</v>
      </c>
      <c r="BD6" s="125">
        <v>323.06</v>
      </c>
      <c r="BE6" s="125">
        <v>136.16999999999999</v>
      </c>
      <c r="BF6" s="125">
        <v>119.48</v>
      </c>
      <c r="BG6" s="125">
        <v>120.72</v>
      </c>
      <c r="BH6" s="125">
        <v>120.72</v>
      </c>
      <c r="BI6" s="125">
        <v>448.7</v>
      </c>
      <c r="BJ6" s="125">
        <v>21.6</v>
      </c>
      <c r="BK6" s="125">
        <v>470.3</v>
      </c>
      <c r="BL6" s="125">
        <v>0</v>
      </c>
      <c r="BM6" s="125">
        <v>0</v>
      </c>
      <c r="BN6" s="126">
        <v>0</v>
      </c>
      <c r="BO6" s="126">
        <v>470.3</v>
      </c>
    </row>
    <row r="7" spans="1:67" ht="19.2">
      <c r="A7" s="114">
        <v>206010953</v>
      </c>
      <c r="B7" s="123">
        <v>1578885778</v>
      </c>
      <c r="C7" s="124" t="s">
        <v>14</v>
      </c>
      <c r="D7" s="16" t="s">
        <v>229</v>
      </c>
      <c r="E7" s="26">
        <v>44440</v>
      </c>
      <c r="F7" s="26">
        <v>44804</v>
      </c>
      <c r="G7" s="26">
        <v>44621.5</v>
      </c>
      <c r="H7" s="11">
        <v>40</v>
      </c>
      <c r="I7" s="27">
        <v>1.116450240316373</v>
      </c>
      <c r="J7" s="27">
        <v>1.1275854667400991</v>
      </c>
      <c r="K7" s="28">
        <v>6846</v>
      </c>
      <c r="L7" s="28">
        <v>5654</v>
      </c>
      <c r="M7" s="28">
        <v>520</v>
      </c>
      <c r="N7" s="28">
        <v>6174</v>
      </c>
      <c r="O7" s="123">
        <v>30</v>
      </c>
      <c r="P7" s="125">
        <v>3153186</v>
      </c>
      <c r="Q7" s="125">
        <v>3520375.27</v>
      </c>
      <c r="R7" s="125">
        <v>514.22367367806021</v>
      </c>
      <c r="S7" s="125">
        <v>517.75</v>
      </c>
      <c r="T7" s="125">
        <v>514.22</v>
      </c>
      <c r="U7" s="125">
        <v>215450</v>
      </c>
      <c r="V7" s="125">
        <v>240539.2</v>
      </c>
      <c r="W7" s="125">
        <v>35.135728892784108</v>
      </c>
      <c r="X7" s="125">
        <v>57.44</v>
      </c>
      <c r="Y7" s="125">
        <v>35.14</v>
      </c>
      <c r="Z7" s="125">
        <v>330121</v>
      </c>
      <c r="AA7" s="125">
        <v>372239.64</v>
      </c>
      <c r="AB7" s="125">
        <v>54.373304119193691</v>
      </c>
      <c r="AC7" s="125">
        <v>80.64</v>
      </c>
      <c r="AD7" s="125">
        <v>54.37</v>
      </c>
      <c r="AE7" s="125">
        <v>664676</v>
      </c>
      <c r="AF7" s="125">
        <v>749479</v>
      </c>
      <c r="AG7" s="125">
        <v>109.48</v>
      </c>
      <c r="AH7" s="125">
        <v>87.2</v>
      </c>
      <c r="AI7" s="125">
        <v>87.2</v>
      </c>
      <c r="AJ7" s="125">
        <v>179009</v>
      </c>
      <c r="AK7" s="125">
        <v>201847.95</v>
      </c>
      <c r="AL7" s="125">
        <v>29.48</v>
      </c>
      <c r="AM7" s="125">
        <v>13.61</v>
      </c>
      <c r="AN7" s="125">
        <v>13.61</v>
      </c>
      <c r="AO7" s="125">
        <v>30099</v>
      </c>
      <c r="AP7" s="125">
        <v>30155.01</v>
      </c>
      <c r="AQ7" s="125">
        <v>4.4000000000000004</v>
      </c>
      <c r="AR7" s="125">
        <v>0</v>
      </c>
      <c r="AS7" s="125">
        <v>0</v>
      </c>
      <c r="AT7" s="125">
        <v>0</v>
      </c>
      <c r="AU7" s="125">
        <v>13.36</v>
      </c>
      <c r="AV7" s="125">
        <v>1066</v>
      </c>
      <c r="AW7" s="125">
        <v>31980</v>
      </c>
      <c r="AX7" s="125">
        <v>4.67</v>
      </c>
      <c r="AY7" s="125">
        <v>0.45</v>
      </c>
      <c r="AZ7" s="125">
        <v>4.2258415582372644</v>
      </c>
      <c r="BA7" s="125">
        <v>554.04</v>
      </c>
      <c r="BB7" s="125">
        <v>445.43</v>
      </c>
      <c r="BC7" s="125">
        <v>467.7</v>
      </c>
      <c r="BD7" s="125">
        <v>467.7</v>
      </c>
      <c r="BE7" s="125">
        <v>172.94</v>
      </c>
      <c r="BF7" s="125">
        <v>147.72</v>
      </c>
      <c r="BG7" s="125">
        <v>149.26</v>
      </c>
      <c r="BH7" s="125">
        <v>149.26</v>
      </c>
      <c r="BI7" s="125">
        <v>621.63</v>
      </c>
      <c r="BJ7" s="125">
        <v>21.6</v>
      </c>
      <c r="BK7" s="125">
        <v>643.23</v>
      </c>
      <c r="BL7" s="125">
        <v>86.34</v>
      </c>
      <c r="BM7" s="125">
        <v>0</v>
      </c>
      <c r="BN7" s="126">
        <v>0</v>
      </c>
      <c r="BO7" s="126">
        <v>643.23</v>
      </c>
    </row>
    <row r="8" spans="1:67" ht="19.2">
      <c r="A8" s="114">
        <v>206190021</v>
      </c>
      <c r="B8" s="123">
        <v>1477645927</v>
      </c>
      <c r="C8" s="124" t="s">
        <v>15</v>
      </c>
      <c r="D8" s="16" t="s">
        <v>230</v>
      </c>
      <c r="E8" s="26">
        <v>44378</v>
      </c>
      <c r="F8" s="26">
        <v>44742</v>
      </c>
      <c r="G8" s="26">
        <v>44559.5</v>
      </c>
      <c r="H8" s="11">
        <v>42</v>
      </c>
      <c r="I8" s="27">
        <v>1.1252095156794586</v>
      </c>
      <c r="J8" s="27">
        <v>1.1475217913365015</v>
      </c>
      <c r="K8" s="28">
        <v>26116</v>
      </c>
      <c r="L8" s="28">
        <v>6849</v>
      </c>
      <c r="M8" s="28">
        <v>18142</v>
      </c>
      <c r="N8" s="28">
        <v>24991</v>
      </c>
      <c r="O8" s="123">
        <v>80</v>
      </c>
      <c r="P8" s="125">
        <v>10824508</v>
      </c>
      <c r="Q8" s="125">
        <v>12179839.4</v>
      </c>
      <c r="R8" s="125">
        <v>466.37461326389956</v>
      </c>
      <c r="S8" s="125">
        <v>517.75</v>
      </c>
      <c r="T8" s="125">
        <v>466.37</v>
      </c>
      <c r="U8" s="125">
        <v>1363500</v>
      </c>
      <c r="V8" s="125">
        <v>1534223.17</v>
      </c>
      <c r="W8" s="125">
        <v>58.746483764741917</v>
      </c>
      <c r="X8" s="125">
        <v>57.44</v>
      </c>
      <c r="Y8" s="125">
        <v>57.44</v>
      </c>
      <c r="Z8" s="125">
        <v>3100736</v>
      </c>
      <c r="AA8" s="125">
        <v>3558162.13</v>
      </c>
      <c r="AB8" s="125">
        <v>136.2445294072599</v>
      </c>
      <c r="AC8" s="125">
        <v>80.64</v>
      </c>
      <c r="AD8" s="125">
        <v>80.64</v>
      </c>
      <c r="AE8" s="125">
        <v>1984486</v>
      </c>
      <c r="AF8" s="125">
        <v>2277240.9300000002</v>
      </c>
      <c r="AG8" s="125">
        <v>87.2</v>
      </c>
      <c r="AH8" s="125">
        <v>87.2</v>
      </c>
      <c r="AI8" s="125">
        <v>87.2</v>
      </c>
      <c r="AJ8" s="125">
        <v>89854</v>
      </c>
      <c r="AK8" s="125">
        <v>103109.42</v>
      </c>
      <c r="AL8" s="125">
        <v>3.95</v>
      </c>
      <c r="AM8" s="125">
        <v>13.61</v>
      </c>
      <c r="AN8" s="125">
        <v>3.95</v>
      </c>
      <c r="AO8" s="125">
        <v>52539</v>
      </c>
      <c r="AP8" s="125">
        <v>52637.53</v>
      </c>
      <c r="AQ8" s="125">
        <v>2.02</v>
      </c>
      <c r="AR8" s="125">
        <v>0</v>
      </c>
      <c r="AS8" s="125">
        <v>0</v>
      </c>
      <c r="AT8" s="125">
        <v>0</v>
      </c>
      <c r="AU8" s="125">
        <v>12.9</v>
      </c>
      <c r="AV8" s="125">
        <v>1347</v>
      </c>
      <c r="AW8" s="125">
        <v>107760</v>
      </c>
      <c r="AX8" s="125">
        <v>4.13</v>
      </c>
      <c r="AY8" s="125">
        <v>0.45</v>
      </c>
      <c r="AZ8" s="125">
        <v>4.0393930540664726</v>
      </c>
      <c r="BA8" s="125">
        <v>528.29999999999995</v>
      </c>
      <c r="BB8" s="125">
        <v>494.79</v>
      </c>
      <c r="BC8" s="125">
        <v>519.53</v>
      </c>
      <c r="BD8" s="125">
        <v>519.53</v>
      </c>
      <c r="BE8" s="125">
        <v>186.71</v>
      </c>
      <c r="BF8" s="125">
        <v>151.82</v>
      </c>
      <c r="BG8" s="125">
        <v>153.4</v>
      </c>
      <c r="BH8" s="125">
        <v>153.4</v>
      </c>
      <c r="BI8" s="125">
        <v>677.06</v>
      </c>
      <c r="BJ8" s="125">
        <v>21.6</v>
      </c>
      <c r="BK8" s="125">
        <v>698.66</v>
      </c>
      <c r="BL8" s="125">
        <v>8.77</v>
      </c>
      <c r="BM8" s="125">
        <v>1.43</v>
      </c>
      <c r="BN8" s="126">
        <v>1.43</v>
      </c>
      <c r="BO8" s="126">
        <v>700.09</v>
      </c>
    </row>
    <row r="9" spans="1:67" ht="19.2">
      <c r="A9" s="114">
        <v>206190507</v>
      </c>
      <c r="B9" s="123">
        <v>1265804397</v>
      </c>
      <c r="C9" s="124" t="s">
        <v>16</v>
      </c>
      <c r="D9" s="16" t="s">
        <v>230</v>
      </c>
      <c r="E9" s="26">
        <v>44562</v>
      </c>
      <c r="F9" s="26">
        <v>44926</v>
      </c>
      <c r="G9" s="26">
        <v>44743.5</v>
      </c>
      <c r="H9" s="11">
        <v>36</v>
      </c>
      <c r="I9" s="27">
        <v>1.1124956485930844</v>
      </c>
      <c r="J9" s="27">
        <v>1.095819697808702</v>
      </c>
      <c r="K9" s="28">
        <v>6075</v>
      </c>
      <c r="L9" s="28">
        <v>1180</v>
      </c>
      <c r="M9" s="28">
        <v>4320</v>
      </c>
      <c r="N9" s="28">
        <v>5500</v>
      </c>
      <c r="O9" s="123">
        <v>18</v>
      </c>
      <c r="P9" s="125">
        <v>2481503</v>
      </c>
      <c r="Q9" s="125">
        <v>2760661.29</v>
      </c>
      <c r="R9" s="125">
        <v>454.42984197530865</v>
      </c>
      <c r="S9" s="125">
        <v>517.75</v>
      </c>
      <c r="T9" s="125">
        <v>454.43</v>
      </c>
      <c r="U9" s="125">
        <v>177766</v>
      </c>
      <c r="V9" s="125">
        <v>197763.9</v>
      </c>
      <c r="W9" s="125">
        <v>32.553728395061725</v>
      </c>
      <c r="X9" s="125">
        <v>57.44</v>
      </c>
      <c r="Y9" s="125">
        <v>32.549999999999997</v>
      </c>
      <c r="Z9" s="125">
        <v>270593</v>
      </c>
      <c r="AA9" s="125">
        <v>296521.14</v>
      </c>
      <c r="AB9" s="125">
        <v>48.810064197530863</v>
      </c>
      <c r="AC9" s="125">
        <v>80.64</v>
      </c>
      <c r="AD9" s="125">
        <v>48.81</v>
      </c>
      <c r="AE9" s="125">
        <v>452596</v>
      </c>
      <c r="AF9" s="125">
        <v>495963.61</v>
      </c>
      <c r="AG9" s="125">
        <v>81.64</v>
      </c>
      <c r="AH9" s="125">
        <v>87.2</v>
      </c>
      <c r="AI9" s="125">
        <v>81.64</v>
      </c>
      <c r="AJ9" s="125">
        <v>41523</v>
      </c>
      <c r="AK9" s="125">
        <v>45501.72</v>
      </c>
      <c r="AL9" s="125">
        <v>7.49</v>
      </c>
      <c r="AM9" s="125">
        <v>13.61</v>
      </c>
      <c r="AN9" s="125">
        <v>7.49</v>
      </c>
      <c r="AO9" s="125">
        <v>12857</v>
      </c>
      <c r="AP9" s="125">
        <v>12880.84</v>
      </c>
      <c r="AQ9" s="125">
        <v>2.12</v>
      </c>
      <c r="AR9" s="125">
        <v>0</v>
      </c>
      <c r="AS9" s="125">
        <v>0</v>
      </c>
      <c r="AT9" s="125">
        <v>0</v>
      </c>
      <c r="AU9" s="125">
        <v>21.34</v>
      </c>
      <c r="AV9" s="125">
        <v>1347</v>
      </c>
      <c r="AW9" s="125">
        <v>24246</v>
      </c>
      <c r="AX9" s="125">
        <v>3.99</v>
      </c>
      <c r="AY9" s="125">
        <v>0.45</v>
      </c>
      <c r="AZ9" s="125">
        <v>3.7460274643874647</v>
      </c>
      <c r="BA9" s="125">
        <v>491.18</v>
      </c>
      <c r="BB9" s="125">
        <v>476.94</v>
      </c>
      <c r="BC9" s="125">
        <v>500.79</v>
      </c>
      <c r="BD9" s="125">
        <v>491.18</v>
      </c>
      <c r="BE9" s="125">
        <v>161.4</v>
      </c>
      <c r="BF9" s="125">
        <v>121.43</v>
      </c>
      <c r="BG9" s="125">
        <v>122.69</v>
      </c>
      <c r="BH9" s="125">
        <v>122.69</v>
      </c>
      <c r="BI9" s="125">
        <v>617.86</v>
      </c>
      <c r="BJ9" s="125">
        <v>21.6</v>
      </c>
      <c r="BK9" s="125">
        <v>639.46</v>
      </c>
      <c r="BL9" s="125">
        <v>0</v>
      </c>
      <c r="BM9" s="125">
        <v>19.989999999999998</v>
      </c>
      <c r="BN9" s="126">
        <v>0</v>
      </c>
      <c r="BO9" s="126">
        <v>639.46</v>
      </c>
    </row>
    <row r="10" spans="1:67" ht="19.2">
      <c r="A10" s="115">
        <v>206010808</v>
      </c>
      <c r="B10" s="123">
        <v>1639431471</v>
      </c>
      <c r="C10" s="124" t="s">
        <v>17</v>
      </c>
      <c r="D10" s="16" t="s">
        <v>229</v>
      </c>
      <c r="E10" s="26">
        <v>44562</v>
      </c>
      <c r="F10" s="26">
        <v>44926</v>
      </c>
      <c r="G10" s="26">
        <v>44743.5</v>
      </c>
      <c r="H10" s="11">
        <v>36</v>
      </c>
      <c r="I10" s="27">
        <v>1.1124956485930844</v>
      </c>
      <c r="J10" s="27">
        <v>1.095819697808702</v>
      </c>
      <c r="K10" s="28">
        <v>12376</v>
      </c>
      <c r="L10" s="28">
        <v>8952</v>
      </c>
      <c r="M10" s="28">
        <v>0</v>
      </c>
      <c r="N10" s="28">
        <v>8952</v>
      </c>
      <c r="O10" s="123">
        <v>46</v>
      </c>
      <c r="P10" s="125">
        <v>5457166</v>
      </c>
      <c r="Q10" s="125">
        <v>6071073.4299999997</v>
      </c>
      <c r="R10" s="125">
        <v>490.55215174531349</v>
      </c>
      <c r="S10" s="125">
        <v>517.75</v>
      </c>
      <c r="T10" s="125">
        <v>490.55</v>
      </c>
      <c r="U10" s="125">
        <v>886430</v>
      </c>
      <c r="V10" s="125">
        <v>986149.52</v>
      </c>
      <c r="W10" s="125">
        <v>79.682411118293473</v>
      </c>
      <c r="X10" s="125">
        <v>57.44</v>
      </c>
      <c r="Y10" s="125">
        <v>57.44</v>
      </c>
      <c r="Z10" s="125">
        <v>1546944</v>
      </c>
      <c r="AA10" s="125">
        <v>1695171.71</v>
      </c>
      <c r="AB10" s="125">
        <v>136.97250404007755</v>
      </c>
      <c r="AC10" s="125">
        <v>80.64</v>
      </c>
      <c r="AD10" s="125">
        <v>80.64</v>
      </c>
      <c r="AE10" s="125">
        <v>1231204</v>
      </c>
      <c r="AF10" s="125">
        <v>1349177.6</v>
      </c>
      <c r="AG10" s="125">
        <v>109.02</v>
      </c>
      <c r="AH10" s="125">
        <v>87.2</v>
      </c>
      <c r="AI10" s="125">
        <v>87.2</v>
      </c>
      <c r="AJ10" s="125">
        <v>165569</v>
      </c>
      <c r="AK10" s="125">
        <v>181433.77</v>
      </c>
      <c r="AL10" s="125">
        <v>14.66</v>
      </c>
      <c r="AM10" s="125">
        <v>13.61</v>
      </c>
      <c r="AN10" s="125">
        <v>13.61</v>
      </c>
      <c r="AO10" s="125">
        <v>40246</v>
      </c>
      <c r="AP10" s="125">
        <v>40320.620000000003</v>
      </c>
      <c r="AQ10" s="125">
        <v>3.26</v>
      </c>
      <c r="AR10" s="125">
        <v>0</v>
      </c>
      <c r="AS10" s="125">
        <v>0</v>
      </c>
      <c r="AT10" s="125">
        <v>0</v>
      </c>
      <c r="AU10" s="125">
        <v>14.05</v>
      </c>
      <c r="AV10" s="125">
        <v>1066</v>
      </c>
      <c r="AW10" s="125">
        <v>49036</v>
      </c>
      <c r="AX10" s="125">
        <v>3.96</v>
      </c>
      <c r="AY10" s="125">
        <v>0.45</v>
      </c>
      <c r="AZ10" s="125">
        <v>4.386419714335438</v>
      </c>
      <c r="BA10" s="125">
        <v>552.83000000000004</v>
      </c>
      <c r="BB10" s="125">
        <v>512.83000000000004</v>
      </c>
      <c r="BC10" s="125">
        <v>538.47</v>
      </c>
      <c r="BD10" s="125">
        <v>538.47</v>
      </c>
      <c r="BE10" s="125">
        <v>198.76</v>
      </c>
      <c r="BF10" s="125">
        <v>157.41999999999999</v>
      </c>
      <c r="BG10" s="125">
        <v>159.06</v>
      </c>
      <c r="BH10" s="125">
        <v>159.06</v>
      </c>
      <c r="BI10" s="125">
        <v>701.49</v>
      </c>
      <c r="BJ10" s="125">
        <v>21.6</v>
      </c>
      <c r="BK10" s="125">
        <v>723.09</v>
      </c>
      <c r="BL10" s="125">
        <v>14.36</v>
      </c>
      <c r="BM10" s="125">
        <v>1.62</v>
      </c>
      <c r="BN10" s="126">
        <v>1.62</v>
      </c>
      <c r="BO10" s="126">
        <v>724.71</v>
      </c>
    </row>
    <row r="11" spans="1:67" ht="19.2">
      <c r="A11" s="114">
        <v>206190087</v>
      </c>
      <c r="B11" s="123">
        <v>1295119212</v>
      </c>
      <c r="C11" s="124" t="s">
        <v>18</v>
      </c>
      <c r="D11" s="16" t="s">
        <v>230</v>
      </c>
      <c r="E11" s="26">
        <v>44562</v>
      </c>
      <c r="F11" s="26">
        <v>44926</v>
      </c>
      <c r="G11" s="26">
        <v>44743.5</v>
      </c>
      <c r="H11" s="11">
        <v>36</v>
      </c>
      <c r="I11" s="27">
        <v>1.1124956485930844</v>
      </c>
      <c r="J11" s="27">
        <v>1.095819697808702</v>
      </c>
      <c r="K11" s="28">
        <v>19718</v>
      </c>
      <c r="L11" s="28">
        <v>3291</v>
      </c>
      <c r="M11" s="28">
        <v>12499</v>
      </c>
      <c r="N11" s="28">
        <v>15790</v>
      </c>
      <c r="O11" s="123">
        <v>55</v>
      </c>
      <c r="P11" s="125">
        <v>7020782</v>
      </c>
      <c r="Q11" s="125">
        <v>7810589.4199999999</v>
      </c>
      <c r="R11" s="125">
        <v>396.11468810224159</v>
      </c>
      <c r="S11" s="125">
        <v>517.75</v>
      </c>
      <c r="T11" s="125">
        <v>396.11</v>
      </c>
      <c r="U11" s="125">
        <v>795944</v>
      </c>
      <c r="V11" s="125">
        <v>885484.24</v>
      </c>
      <c r="W11" s="125">
        <v>44.907406430672481</v>
      </c>
      <c r="X11" s="125">
        <v>57.44</v>
      </c>
      <c r="Y11" s="125">
        <v>44.91</v>
      </c>
      <c r="Z11" s="125">
        <v>1208964</v>
      </c>
      <c r="AA11" s="125">
        <v>1324806.57</v>
      </c>
      <c r="AB11" s="125">
        <v>67.187674713459785</v>
      </c>
      <c r="AC11" s="125">
        <v>80.64</v>
      </c>
      <c r="AD11" s="125">
        <v>67.19</v>
      </c>
      <c r="AE11" s="125">
        <v>1563090</v>
      </c>
      <c r="AF11" s="125">
        <v>1712864.81</v>
      </c>
      <c r="AG11" s="125">
        <v>86.87</v>
      </c>
      <c r="AH11" s="125">
        <v>87.2</v>
      </c>
      <c r="AI11" s="125">
        <v>86.87</v>
      </c>
      <c r="AJ11" s="125">
        <v>197169</v>
      </c>
      <c r="AK11" s="125">
        <v>216061.67</v>
      </c>
      <c r="AL11" s="125">
        <v>10.96</v>
      </c>
      <c r="AM11" s="125">
        <v>13.61</v>
      </c>
      <c r="AN11" s="125">
        <v>10.96</v>
      </c>
      <c r="AO11" s="125">
        <v>34859</v>
      </c>
      <c r="AP11" s="125">
        <v>34923.629999999997</v>
      </c>
      <c r="AQ11" s="125">
        <v>1.77</v>
      </c>
      <c r="AR11" s="125">
        <v>0</v>
      </c>
      <c r="AS11" s="125">
        <v>0</v>
      </c>
      <c r="AT11" s="125">
        <v>0</v>
      </c>
      <c r="AU11" s="125">
        <v>12.66</v>
      </c>
      <c r="AV11" s="125">
        <v>1347</v>
      </c>
      <c r="AW11" s="125">
        <v>74085</v>
      </c>
      <c r="AX11" s="125">
        <v>3.76</v>
      </c>
      <c r="AY11" s="125">
        <v>0.45</v>
      </c>
      <c r="AZ11" s="125">
        <v>3.3924776502531855</v>
      </c>
      <c r="BA11" s="125">
        <v>444.86</v>
      </c>
      <c r="BB11" s="125">
        <v>345.99</v>
      </c>
      <c r="BC11" s="125">
        <v>363.29</v>
      </c>
      <c r="BD11" s="125">
        <v>363.29</v>
      </c>
      <c r="BE11" s="125">
        <v>179.45</v>
      </c>
      <c r="BF11" s="125">
        <v>136.87</v>
      </c>
      <c r="BG11" s="125">
        <v>138.29</v>
      </c>
      <c r="BH11" s="125">
        <v>138.29</v>
      </c>
      <c r="BI11" s="125">
        <v>505.34</v>
      </c>
      <c r="BJ11" s="125">
        <v>21.6</v>
      </c>
      <c r="BK11" s="125">
        <v>526.94000000000005</v>
      </c>
      <c r="BL11" s="125">
        <v>81.569999999999993</v>
      </c>
      <c r="BM11" s="125">
        <v>0</v>
      </c>
      <c r="BN11" s="126">
        <v>0</v>
      </c>
      <c r="BO11" s="126">
        <v>526.94000000000005</v>
      </c>
    </row>
    <row r="12" spans="1:67" ht="19.2">
      <c r="A12" s="114">
        <v>206190064</v>
      </c>
      <c r="B12" s="123">
        <v>1548255284</v>
      </c>
      <c r="C12" s="124" t="s">
        <v>19</v>
      </c>
      <c r="D12" s="16" t="s">
        <v>230</v>
      </c>
      <c r="E12" s="26">
        <v>44562</v>
      </c>
      <c r="F12" s="26">
        <v>44926</v>
      </c>
      <c r="G12" s="26">
        <v>44743.5</v>
      </c>
      <c r="H12" s="11">
        <v>36</v>
      </c>
      <c r="I12" s="27">
        <v>1.1124956485930844</v>
      </c>
      <c r="J12" s="27">
        <v>1.095819697808702</v>
      </c>
      <c r="K12" s="28">
        <v>7511</v>
      </c>
      <c r="L12" s="28">
        <v>956</v>
      </c>
      <c r="M12" s="28">
        <v>4758</v>
      </c>
      <c r="N12" s="28">
        <v>5714</v>
      </c>
      <c r="O12" s="123">
        <v>24</v>
      </c>
      <c r="P12" s="125">
        <v>2433109</v>
      </c>
      <c r="Q12" s="125">
        <v>2706823.18</v>
      </c>
      <c r="R12" s="125">
        <v>360.38119824257757</v>
      </c>
      <c r="S12" s="125">
        <v>517.75</v>
      </c>
      <c r="T12" s="125">
        <v>360.38</v>
      </c>
      <c r="U12" s="125">
        <v>196795</v>
      </c>
      <c r="V12" s="125">
        <v>218933.58</v>
      </c>
      <c r="W12" s="125">
        <v>29.148393023565436</v>
      </c>
      <c r="X12" s="125">
        <v>57.44</v>
      </c>
      <c r="Y12" s="125">
        <v>29.15</v>
      </c>
      <c r="Z12" s="125">
        <v>349941</v>
      </c>
      <c r="AA12" s="125">
        <v>383472.24</v>
      </c>
      <c r="AB12" s="125">
        <v>51.054751697510319</v>
      </c>
      <c r="AC12" s="125">
        <v>80.64</v>
      </c>
      <c r="AD12" s="125">
        <v>51.05</v>
      </c>
      <c r="AE12" s="125">
        <v>511666</v>
      </c>
      <c r="AF12" s="125">
        <v>560693.68000000005</v>
      </c>
      <c r="AG12" s="125">
        <v>74.650000000000006</v>
      </c>
      <c r="AH12" s="125">
        <v>87.2</v>
      </c>
      <c r="AI12" s="125">
        <v>74.650000000000006</v>
      </c>
      <c r="AJ12" s="125">
        <v>108376</v>
      </c>
      <c r="AK12" s="125">
        <v>118760.56</v>
      </c>
      <c r="AL12" s="125">
        <v>15.81</v>
      </c>
      <c r="AM12" s="125">
        <v>13.61</v>
      </c>
      <c r="AN12" s="125">
        <v>13.61</v>
      </c>
      <c r="AO12" s="125">
        <v>21996</v>
      </c>
      <c r="AP12" s="125">
        <v>22036.78</v>
      </c>
      <c r="AQ12" s="125">
        <v>2.93</v>
      </c>
      <c r="AR12" s="125">
        <v>0</v>
      </c>
      <c r="AS12" s="125">
        <v>0</v>
      </c>
      <c r="AT12" s="125">
        <v>0</v>
      </c>
      <c r="AU12" s="125">
        <v>13.37</v>
      </c>
      <c r="AV12" s="125">
        <v>1347</v>
      </c>
      <c r="AW12" s="125">
        <v>32328</v>
      </c>
      <c r="AX12" s="125">
        <v>4.3</v>
      </c>
      <c r="AY12" s="125">
        <v>0.45</v>
      </c>
      <c r="AZ12" s="125">
        <v>2.9963814712780232</v>
      </c>
      <c r="BA12" s="125">
        <v>392.98</v>
      </c>
      <c r="BB12" s="125">
        <v>393.55</v>
      </c>
      <c r="BC12" s="125">
        <v>413.23</v>
      </c>
      <c r="BD12" s="125">
        <v>392.98</v>
      </c>
      <c r="BE12" s="125">
        <v>155.61000000000001</v>
      </c>
      <c r="BF12" s="125">
        <v>134.44</v>
      </c>
      <c r="BG12" s="125">
        <v>135.84</v>
      </c>
      <c r="BH12" s="125">
        <v>135.84</v>
      </c>
      <c r="BI12" s="125">
        <v>533.12</v>
      </c>
      <c r="BJ12" s="125">
        <v>21.6</v>
      </c>
      <c r="BK12" s="125">
        <v>554.72</v>
      </c>
      <c r="BL12" s="125">
        <v>0</v>
      </c>
      <c r="BM12" s="125">
        <v>4.2300000000000004</v>
      </c>
      <c r="BN12" s="126">
        <v>0</v>
      </c>
      <c r="BO12" s="126">
        <v>554.72</v>
      </c>
    </row>
    <row r="13" spans="1:67" ht="19.2">
      <c r="A13" s="114">
        <v>206301171</v>
      </c>
      <c r="B13" s="123">
        <v>1497742167</v>
      </c>
      <c r="C13" s="124" t="s">
        <v>20</v>
      </c>
      <c r="D13" s="16" t="s">
        <v>231</v>
      </c>
      <c r="E13" s="26">
        <v>44562</v>
      </c>
      <c r="F13" s="26">
        <v>44926</v>
      </c>
      <c r="G13" s="26">
        <v>44743.5</v>
      </c>
      <c r="H13" s="11">
        <v>36</v>
      </c>
      <c r="I13" s="27">
        <v>1.1124956485930844</v>
      </c>
      <c r="J13" s="27">
        <v>1.095819697808702</v>
      </c>
      <c r="K13" s="28">
        <v>12011</v>
      </c>
      <c r="L13" s="28">
        <v>998</v>
      </c>
      <c r="M13" s="28">
        <v>8167</v>
      </c>
      <c r="N13" s="28">
        <v>9165</v>
      </c>
      <c r="O13" s="123">
        <v>41</v>
      </c>
      <c r="P13" s="125">
        <v>5335075</v>
      </c>
      <c r="Q13" s="125">
        <v>5935247.7199999997</v>
      </c>
      <c r="R13" s="125">
        <v>494.15100491216384</v>
      </c>
      <c r="S13" s="125">
        <v>517.75</v>
      </c>
      <c r="T13" s="125">
        <v>494.15</v>
      </c>
      <c r="U13" s="125">
        <v>444759</v>
      </c>
      <c r="V13" s="125">
        <v>494792.45</v>
      </c>
      <c r="W13" s="125">
        <v>41.194942136374991</v>
      </c>
      <c r="X13" s="125">
        <v>57.44</v>
      </c>
      <c r="Y13" s="125">
        <v>41.19</v>
      </c>
      <c r="Z13" s="125">
        <v>690764</v>
      </c>
      <c r="AA13" s="125">
        <v>756952.8</v>
      </c>
      <c r="AB13" s="125">
        <v>63.021630172342022</v>
      </c>
      <c r="AC13" s="125">
        <v>80.64</v>
      </c>
      <c r="AD13" s="125">
        <v>63.02</v>
      </c>
      <c r="AE13" s="125">
        <v>822778</v>
      </c>
      <c r="AF13" s="125">
        <v>901616.34</v>
      </c>
      <c r="AG13" s="125">
        <v>75.069999999999993</v>
      </c>
      <c r="AH13" s="125">
        <v>87.2</v>
      </c>
      <c r="AI13" s="125">
        <v>75.069999999999993</v>
      </c>
      <c r="AJ13" s="125">
        <v>73221</v>
      </c>
      <c r="AK13" s="125">
        <v>80237.009999999995</v>
      </c>
      <c r="AL13" s="125">
        <v>6.68</v>
      </c>
      <c r="AM13" s="125">
        <v>13.61</v>
      </c>
      <c r="AN13" s="125">
        <v>6.68</v>
      </c>
      <c r="AO13" s="125">
        <v>16520</v>
      </c>
      <c r="AP13" s="125">
        <v>16550.63</v>
      </c>
      <c r="AQ13" s="125">
        <v>1.38</v>
      </c>
      <c r="AR13" s="125">
        <v>0</v>
      </c>
      <c r="AS13" s="125">
        <v>0</v>
      </c>
      <c r="AT13" s="125">
        <v>0</v>
      </c>
      <c r="AU13" s="125">
        <v>12.54</v>
      </c>
      <c r="AV13" s="125">
        <v>1066</v>
      </c>
      <c r="AW13" s="125">
        <v>43706</v>
      </c>
      <c r="AX13" s="125">
        <v>3.64</v>
      </c>
      <c r="AY13" s="125">
        <v>0.45</v>
      </c>
      <c r="AZ13" s="125">
        <v>4.1180457465272218</v>
      </c>
      <c r="BA13" s="125">
        <v>539.91</v>
      </c>
      <c r="BB13" s="125">
        <v>447.82</v>
      </c>
      <c r="BC13" s="125">
        <v>470.21</v>
      </c>
      <c r="BD13" s="125">
        <v>470.21</v>
      </c>
      <c r="BE13" s="125">
        <v>158.69</v>
      </c>
      <c r="BF13" s="125">
        <v>131.85</v>
      </c>
      <c r="BG13" s="125">
        <v>133.22</v>
      </c>
      <c r="BH13" s="125">
        <v>133.22</v>
      </c>
      <c r="BI13" s="125">
        <v>607.07000000000005</v>
      </c>
      <c r="BJ13" s="125">
        <v>21.6</v>
      </c>
      <c r="BK13" s="125">
        <v>628.66999999999996</v>
      </c>
      <c r="BL13" s="125">
        <v>69.7</v>
      </c>
      <c r="BM13" s="125">
        <v>0</v>
      </c>
      <c r="BN13" s="126">
        <v>0</v>
      </c>
      <c r="BO13" s="126">
        <v>628.66999999999996</v>
      </c>
    </row>
    <row r="14" spans="1:67" ht="19.2">
      <c r="A14" s="115">
        <v>206190082</v>
      </c>
      <c r="B14" s="123">
        <v>1932286671</v>
      </c>
      <c r="C14" s="124" t="s">
        <v>21</v>
      </c>
      <c r="D14" s="16" t="s">
        <v>230</v>
      </c>
      <c r="E14" s="26">
        <v>44562</v>
      </c>
      <c r="F14" s="26">
        <v>44926</v>
      </c>
      <c r="G14" s="26">
        <v>44743.5</v>
      </c>
      <c r="H14" s="11">
        <v>36</v>
      </c>
      <c r="I14" s="27">
        <v>1.1124956485930844</v>
      </c>
      <c r="J14" s="27">
        <v>1.095819697808702</v>
      </c>
      <c r="K14" s="28">
        <v>20083</v>
      </c>
      <c r="L14" s="28">
        <v>2989</v>
      </c>
      <c r="M14" s="28">
        <v>14347</v>
      </c>
      <c r="N14" s="28">
        <v>17336</v>
      </c>
      <c r="O14" s="123">
        <v>59</v>
      </c>
      <c r="P14" s="125">
        <v>7022631</v>
      </c>
      <c r="Q14" s="125">
        <v>7812646.4299999997</v>
      </c>
      <c r="R14" s="125">
        <v>389.01789722650994</v>
      </c>
      <c r="S14" s="125">
        <v>517.75</v>
      </c>
      <c r="T14" s="125">
        <v>389.02</v>
      </c>
      <c r="U14" s="125">
        <v>600239</v>
      </c>
      <c r="V14" s="125">
        <v>667763.28</v>
      </c>
      <c r="W14" s="125">
        <v>33.250175770552211</v>
      </c>
      <c r="X14" s="125">
        <v>57.44</v>
      </c>
      <c r="Y14" s="125">
        <v>33.25</v>
      </c>
      <c r="Z14" s="125">
        <v>992971</v>
      </c>
      <c r="AA14" s="125">
        <v>1088117.18</v>
      </c>
      <c r="AB14" s="125">
        <v>54.181007817557138</v>
      </c>
      <c r="AC14" s="125">
        <v>80.64</v>
      </c>
      <c r="AD14" s="125">
        <v>54.18</v>
      </c>
      <c r="AE14" s="125">
        <v>1088521</v>
      </c>
      <c r="AF14" s="125">
        <v>1192822.75</v>
      </c>
      <c r="AG14" s="125">
        <v>59.39</v>
      </c>
      <c r="AH14" s="125">
        <v>87.2</v>
      </c>
      <c r="AI14" s="125">
        <v>59.39</v>
      </c>
      <c r="AJ14" s="125">
        <v>103345</v>
      </c>
      <c r="AK14" s="125">
        <v>113247.49</v>
      </c>
      <c r="AL14" s="125">
        <v>5.64</v>
      </c>
      <c r="AM14" s="125">
        <v>13.61</v>
      </c>
      <c r="AN14" s="125">
        <v>5.64</v>
      </c>
      <c r="AO14" s="125">
        <v>28928</v>
      </c>
      <c r="AP14" s="125">
        <v>28981.64</v>
      </c>
      <c r="AQ14" s="125">
        <v>1.44</v>
      </c>
      <c r="AR14" s="125">
        <v>0</v>
      </c>
      <c r="AS14" s="125">
        <v>0</v>
      </c>
      <c r="AT14" s="125">
        <v>0</v>
      </c>
      <c r="AU14" s="125">
        <v>11.72</v>
      </c>
      <c r="AV14" s="125">
        <v>1347</v>
      </c>
      <c r="AW14" s="125">
        <v>79473</v>
      </c>
      <c r="AX14" s="125">
        <v>3.96</v>
      </c>
      <c r="AY14" s="125">
        <v>0.45</v>
      </c>
      <c r="AZ14" s="125">
        <v>3.2482159461312476</v>
      </c>
      <c r="BA14" s="125">
        <v>425.97</v>
      </c>
      <c r="BB14" s="125">
        <v>399.72</v>
      </c>
      <c r="BC14" s="125">
        <v>419.71</v>
      </c>
      <c r="BD14" s="125">
        <v>419.71</v>
      </c>
      <c r="BE14" s="125">
        <v>132.37</v>
      </c>
      <c r="BF14" s="125">
        <v>116.08</v>
      </c>
      <c r="BG14" s="125">
        <v>117.29</v>
      </c>
      <c r="BH14" s="125">
        <v>117.29</v>
      </c>
      <c r="BI14" s="125">
        <v>540.96</v>
      </c>
      <c r="BJ14" s="125">
        <v>21.6</v>
      </c>
      <c r="BK14" s="125">
        <v>562.55999999999995</v>
      </c>
      <c r="BL14" s="125">
        <v>6.26</v>
      </c>
      <c r="BM14" s="125">
        <v>0</v>
      </c>
      <c r="BN14" s="126">
        <v>0</v>
      </c>
      <c r="BO14" s="126">
        <v>562.55999999999995</v>
      </c>
    </row>
    <row r="15" spans="1:67" ht="19.2">
      <c r="A15" s="114">
        <v>206374028</v>
      </c>
      <c r="B15" s="123">
        <v>1083727093</v>
      </c>
      <c r="C15" s="124" t="s">
        <v>22</v>
      </c>
      <c r="D15" s="16" t="s">
        <v>232</v>
      </c>
      <c r="E15" s="26">
        <v>44562</v>
      </c>
      <c r="F15" s="26">
        <v>44926</v>
      </c>
      <c r="G15" s="26">
        <v>44743.5</v>
      </c>
      <c r="H15" s="11">
        <v>36</v>
      </c>
      <c r="I15" s="27">
        <v>1.1124956485930844</v>
      </c>
      <c r="J15" s="27">
        <v>1.095819697808702</v>
      </c>
      <c r="K15" s="28">
        <v>12721</v>
      </c>
      <c r="L15" s="28">
        <v>3151</v>
      </c>
      <c r="M15" s="28">
        <v>6043</v>
      </c>
      <c r="N15" s="28">
        <v>9194</v>
      </c>
      <c r="O15" s="123">
        <v>48</v>
      </c>
      <c r="P15" s="125">
        <v>5514051</v>
      </c>
      <c r="Q15" s="125">
        <v>6134357.7400000002</v>
      </c>
      <c r="R15" s="125">
        <v>482.22291800959044</v>
      </c>
      <c r="S15" s="125">
        <v>517.75</v>
      </c>
      <c r="T15" s="125">
        <v>482.22</v>
      </c>
      <c r="U15" s="125">
        <v>301403</v>
      </c>
      <c r="V15" s="125">
        <v>335309.53000000003</v>
      </c>
      <c r="W15" s="125">
        <v>26.358739878940337</v>
      </c>
      <c r="X15" s="125">
        <v>57.44</v>
      </c>
      <c r="Y15" s="125">
        <v>26.36</v>
      </c>
      <c r="Z15" s="125">
        <v>919844</v>
      </c>
      <c r="AA15" s="125">
        <v>1007983.17</v>
      </c>
      <c r="AB15" s="125">
        <v>79.237730524329848</v>
      </c>
      <c r="AC15" s="125">
        <v>80.64</v>
      </c>
      <c r="AD15" s="125">
        <v>79.239999999999995</v>
      </c>
      <c r="AE15" s="125">
        <v>1300658</v>
      </c>
      <c r="AF15" s="125">
        <v>1425286.66</v>
      </c>
      <c r="AG15" s="125">
        <v>112.04</v>
      </c>
      <c r="AH15" s="125">
        <v>87.2</v>
      </c>
      <c r="AI15" s="125">
        <v>87.2</v>
      </c>
      <c r="AJ15" s="125">
        <v>73825</v>
      </c>
      <c r="AK15" s="125">
        <v>80898.89</v>
      </c>
      <c r="AL15" s="125">
        <v>6.36</v>
      </c>
      <c r="AM15" s="125">
        <v>13.61</v>
      </c>
      <c r="AN15" s="125">
        <v>6.36</v>
      </c>
      <c r="AO15" s="125">
        <v>39223</v>
      </c>
      <c r="AP15" s="125">
        <v>39295.730000000003</v>
      </c>
      <c r="AQ15" s="125">
        <v>3.09</v>
      </c>
      <c r="AR15" s="125">
        <v>0</v>
      </c>
      <c r="AS15" s="125">
        <v>0</v>
      </c>
      <c r="AT15" s="125">
        <v>0</v>
      </c>
      <c r="AU15" s="125">
        <v>15.55</v>
      </c>
      <c r="AV15" s="125">
        <v>1066</v>
      </c>
      <c r="AW15" s="125">
        <v>51168</v>
      </c>
      <c r="AX15" s="125">
        <v>4.0199999999999996</v>
      </c>
      <c r="AY15" s="125">
        <v>0.45</v>
      </c>
      <c r="AZ15" s="125">
        <v>3.9121665991425449</v>
      </c>
      <c r="BA15" s="125">
        <v>512.94000000000005</v>
      </c>
      <c r="BB15" s="125">
        <v>432.94</v>
      </c>
      <c r="BC15" s="125">
        <v>454.59</v>
      </c>
      <c r="BD15" s="125">
        <v>454.59</v>
      </c>
      <c r="BE15" s="125">
        <v>191.44</v>
      </c>
      <c r="BF15" s="125">
        <v>157.06</v>
      </c>
      <c r="BG15" s="125">
        <v>158.69</v>
      </c>
      <c r="BH15" s="125">
        <v>158.69</v>
      </c>
      <c r="BI15" s="125">
        <v>617.29999999999995</v>
      </c>
      <c r="BJ15" s="125">
        <v>21.6</v>
      </c>
      <c r="BK15" s="125">
        <v>638.9</v>
      </c>
      <c r="BL15" s="125">
        <v>58.35</v>
      </c>
      <c r="BM15" s="125">
        <v>49.89</v>
      </c>
      <c r="BN15" s="126">
        <v>49.89</v>
      </c>
      <c r="BO15" s="126">
        <v>688.79</v>
      </c>
    </row>
    <row r="16" spans="1:67" ht="19.2">
      <c r="A16" s="114">
        <v>206190700</v>
      </c>
      <c r="B16" s="123">
        <v>1730269234</v>
      </c>
      <c r="C16" s="124" t="s">
        <v>23</v>
      </c>
      <c r="D16" s="16" t="s">
        <v>230</v>
      </c>
      <c r="E16" s="26">
        <v>44562</v>
      </c>
      <c r="F16" s="26">
        <v>44926</v>
      </c>
      <c r="G16" s="26">
        <v>44743.5</v>
      </c>
      <c r="H16" s="11">
        <v>36</v>
      </c>
      <c r="I16" s="27">
        <v>1.1124956485930844</v>
      </c>
      <c r="J16" s="27">
        <v>1.095819697808702</v>
      </c>
      <c r="K16" s="28">
        <v>9592</v>
      </c>
      <c r="L16" s="28">
        <v>2137</v>
      </c>
      <c r="M16" s="28">
        <v>6932</v>
      </c>
      <c r="N16" s="28">
        <v>9069</v>
      </c>
      <c r="O16" s="123">
        <v>29</v>
      </c>
      <c r="P16" s="125">
        <v>3567496</v>
      </c>
      <c r="Q16" s="125">
        <v>3968823.78</v>
      </c>
      <c r="R16" s="125">
        <v>413.76394703919931</v>
      </c>
      <c r="S16" s="125">
        <v>517.75</v>
      </c>
      <c r="T16" s="125">
        <v>413.76</v>
      </c>
      <c r="U16" s="125">
        <v>271419</v>
      </c>
      <c r="V16" s="125">
        <v>301952.46000000002</v>
      </c>
      <c r="W16" s="125">
        <v>31.479614261884905</v>
      </c>
      <c r="X16" s="125">
        <v>57.44</v>
      </c>
      <c r="Y16" s="125">
        <v>31.48</v>
      </c>
      <c r="Z16" s="125">
        <v>441980</v>
      </c>
      <c r="AA16" s="125">
        <v>484330.39</v>
      </c>
      <c r="AB16" s="125">
        <v>50.493159924937451</v>
      </c>
      <c r="AC16" s="125">
        <v>80.64</v>
      </c>
      <c r="AD16" s="125">
        <v>50.49</v>
      </c>
      <c r="AE16" s="125">
        <v>622812</v>
      </c>
      <c r="AF16" s="125">
        <v>682489.66</v>
      </c>
      <c r="AG16" s="125">
        <v>71.150000000000006</v>
      </c>
      <c r="AH16" s="125">
        <v>87.2</v>
      </c>
      <c r="AI16" s="125">
        <v>71.150000000000006</v>
      </c>
      <c r="AJ16" s="125">
        <v>49965</v>
      </c>
      <c r="AK16" s="125">
        <v>54752.63</v>
      </c>
      <c r="AL16" s="125">
        <v>5.71</v>
      </c>
      <c r="AM16" s="125">
        <v>13.61</v>
      </c>
      <c r="AN16" s="125">
        <v>5.71</v>
      </c>
      <c r="AO16" s="125">
        <v>8572</v>
      </c>
      <c r="AP16" s="125">
        <v>8587.89</v>
      </c>
      <c r="AQ16" s="125">
        <v>0.9</v>
      </c>
      <c r="AR16" s="125">
        <v>0</v>
      </c>
      <c r="AS16" s="125">
        <v>0</v>
      </c>
      <c r="AT16" s="125">
        <v>0</v>
      </c>
      <c r="AU16" s="125">
        <v>11.7</v>
      </c>
      <c r="AV16" s="125">
        <v>1347</v>
      </c>
      <c r="AW16" s="125">
        <v>39063</v>
      </c>
      <c r="AX16" s="125">
        <v>4.07</v>
      </c>
      <c r="AY16" s="125">
        <v>0.45</v>
      </c>
      <c r="AZ16" s="125">
        <v>3.424950471546802</v>
      </c>
      <c r="BA16" s="125">
        <v>449.11</v>
      </c>
      <c r="BB16" s="125">
        <v>372.67</v>
      </c>
      <c r="BC16" s="125">
        <v>391.3</v>
      </c>
      <c r="BD16" s="125">
        <v>391.3</v>
      </c>
      <c r="BE16" s="125">
        <v>139.94999999999999</v>
      </c>
      <c r="BF16" s="125">
        <v>110.16</v>
      </c>
      <c r="BG16" s="125">
        <v>111.31</v>
      </c>
      <c r="BH16" s="125">
        <v>111.31</v>
      </c>
      <c r="BI16" s="125">
        <v>506.68</v>
      </c>
      <c r="BJ16" s="125">
        <v>21.6</v>
      </c>
      <c r="BK16" s="125">
        <v>528.28</v>
      </c>
      <c r="BL16" s="125">
        <v>57.81</v>
      </c>
      <c r="BM16" s="125">
        <v>5.71</v>
      </c>
      <c r="BN16" s="126">
        <v>5.71</v>
      </c>
      <c r="BO16" s="126">
        <v>533.99</v>
      </c>
    </row>
    <row r="17" spans="1:67" ht="19.2">
      <c r="A17" s="114">
        <v>206301141</v>
      </c>
      <c r="B17" s="123">
        <v>1437146032</v>
      </c>
      <c r="C17" s="124" t="s">
        <v>24</v>
      </c>
      <c r="D17" s="16" t="s">
        <v>231</v>
      </c>
      <c r="E17" s="26">
        <v>44562</v>
      </c>
      <c r="F17" s="26">
        <v>44926</v>
      </c>
      <c r="G17" s="26">
        <v>44743.5</v>
      </c>
      <c r="H17" s="11">
        <v>36</v>
      </c>
      <c r="I17" s="27">
        <v>1.1124956485930844</v>
      </c>
      <c r="J17" s="27">
        <v>1.095819697808702</v>
      </c>
      <c r="K17" s="28">
        <v>9189</v>
      </c>
      <c r="L17" s="28">
        <v>367</v>
      </c>
      <c r="M17" s="28">
        <v>7773</v>
      </c>
      <c r="N17" s="28">
        <v>8140</v>
      </c>
      <c r="O17" s="123">
        <v>33</v>
      </c>
      <c r="P17" s="125">
        <v>4094874</v>
      </c>
      <c r="Q17" s="125">
        <v>4555529.51</v>
      </c>
      <c r="R17" s="125">
        <v>495.75900642072043</v>
      </c>
      <c r="S17" s="125">
        <v>517.75</v>
      </c>
      <c r="T17" s="125">
        <v>495.76</v>
      </c>
      <c r="U17" s="125">
        <v>465576</v>
      </c>
      <c r="V17" s="125">
        <v>517951.27</v>
      </c>
      <c r="W17" s="125">
        <v>56.366445750353684</v>
      </c>
      <c r="X17" s="125">
        <v>57.44</v>
      </c>
      <c r="Y17" s="125">
        <v>56.37</v>
      </c>
      <c r="Z17" s="125">
        <v>502997</v>
      </c>
      <c r="AA17" s="125">
        <v>551194.02</v>
      </c>
      <c r="AB17" s="125">
        <v>59.984113614103819</v>
      </c>
      <c r="AC17" s="125">
        <v>80.64</v>
      </c>
      <c r="AD17" s="125">
        <v>59.98</v>
      </c>
      <c r="AE17" s="125">
        <v>796493</v>
      </c>
      <c r="AF17" s="125">
        <v>872812.72</v>
      </c>
      <c r="AG17" s="125">
        <v>94.98</v>
      </c>
      <c r="AH17" s="125">
        <v>87.2</v>
      </c>
      <c r="AI17" s="125">
        <v>87.2</v>
      </c>
      <c r="AJ17" s="125">
        <v>56763</v>
      </c>
      <c r="AK17" s="125">
        <v>62202.01</v>
      </c>
      <c r="AL17" s="125">
        <v>6.77</v>
      </c>
      <c r="AM17" s="125">
        <v>13.61</v>
      </c>
      <c r="AN17" s="125">
        <v>6.77</v>
      </c>
      <c r="AO17" s="125">
        <v>10480</v>
      </c>
      <c r="AP17" s="125">
        <v>10499.43</v>
      </c>
      <c r="AQ17" s="125">
        <v>1.1399999999999999</v>
      </c>
      <c r="AR17" s="125">
        <v>0</v>
      </c>
      <c r="AS17" s="125">
        <v>0</v>
      </c>
      <c r="AT17" s="125">
        <v>0</v>
      </c>
      <c r="AU17" s="125">
        <v>15.57</v>
      </c>
      <c r="AV17" s="125">
        <v>1066</v>
      </c>
      <c r="AW17" s="125">
        <v>35178</v>
      </c>
      <c r="AX17" s="125">
        <v>3.83</v>
      </c>
      <c r="AY17" s="125">
        <v>0.45</v>
      </c>
      <c r="AZ17" s="125">
        <v>4.2471188628544159</v>
      </c>
      <c r="BA17" s="125">
        <v>556.83000000000004</v>
      </c>
      <c r="BB17" s="125">
        <v>446.5</v>
      </c>
      <c r="BC17" s="125">
        <v>468.83</v>
      </c>
      <c r="BD17" s="125">
        <v>468.83</v>
      </c>
      <c r="BE17" s="125">
        <v>170.66</v>
      </c>
      <c r="BF17" s="125">
        <v>122.26</v>
      </c>
      <c r="BG17" s="125">
        <v>123.53</v>
      </c>
      <c r="BH17" s="125">
        <v>123.53</v>
      </c>
      <c r="BI17" s="125">
        <v>596.19000000000005</v>
      </c>
      <c r="BJ17" s="125">
        <v>21.6</v>
      </c>
      <c r="BK17" s="125">
        <v>617.79</v>
      </c>
      <c r="BL17" s="125">
        <v>88</v>
      </c>
      <c r="BM17" s="125">
        <v>25.35</v>
      </c>
      <c r="BN17" s="126">
        <v>25.35</v>
      </c>
      <c r="BO17" s="126">
        <v>643.14</v>
      </c>
    </row>
    <row r="18" spans="1:67" ht="19.2">
      <c r="A18" s="114">
        <v>206190190</v>
      </c>
      <c r="B18" s="123">
        <v>1639257165</v>
      </c>
      <c r="C18" s="124" t="s">
        <v>25</v>
      </c>
      <c r="D18" s="16" t="s">
        <v>230</v>
      </c>
      <c r="E18" s="26">
        <v>44562</v>
      </c>
      <c r="F18" s="26">
        <v>44926</v>
      </c>
      <c r="G18" s="26">
        <v>44743.5</v>
      </c>
      <c r="H18" s="11">
        <v>36</v>
      </c>
      <c r="I18" s="27">
        <v>1.1124956485930844</v>
      </c>
      <c r="J18" s="27">
        <v>1.095819697808702</v>
      </c>
      <c r="K18" s="28">
        <v>11699</v>
      </c>
      <c r="L18" s="28">
        <v>1407</v>
      </c>
      <c r="M18" s="28">
        <v>9756</v>
      </c>
      <c r="N18" s="28">
        <v>11163</v>
      </c>
      <c r="O18" s="123">
        <v>36</v>
      </c>
      <c r="P18" s="125">
        <v>4151270</v>
      </c>
      <c r="Q18" s="125">
        <v>4618269.8099999996</v>
      </c>
      <c r="R18" s="125">
        <v>394.75765535515853</v>
      </c>
      <c r="S18" s="125">
        <v>517.75</v>
      </c>
      <c r="T18" s="125">
        <v>394.76</v>
      </c>
      <c r="U18" s="125">
        <v>284714</v>
      </c>
      <c r="V18" s="125">
        <v>316743.09000000003</v>
      </c>
      <c r="W18" s="125">
        <v>27.07437302333533</v>
      </c>
      <c r="X18" s="125">
        <v>57.44</v>
      </c>
      <c r="Y18" s="125">
        <v>27.07</v>
      </c>
      <c r="Z18" s="125">
        <v>560291</v>
      </c>
      <c r="AA18" s="125">
        <v>613977.91</v>
      </c>
      <c r="AB18" s="125">
        <v>52.481230019659804</v>
      </c>
      <c r="AC18" s="125">
        <v>80.64</v>
      </c>
      <c r="AD18" s="125">
        <v>52.48</v>
      </c>
      <c r="AE18" s="125">
        <v>766677</v>
      </c>
      <c r="AF18" s="125">
        <v>840139.76</v>
      </c>
      <c r="AG18" s="125">
        <v>71.81</v>
      </c>
      <c r="AH18" s="125">
        <v>87.2</v>
      </c>
      <c r="AI18" s="125">
        <v>71.81</v>
      </c>
      <c r="AJ18" s="125">
        <v>75625</v>
      </c>
      <c r="AK18" s="125">
        <v>82871.360000000001</v>
      </c>
      <c r="AL18" s="125">
        <v>7.08</v>
      </c>
      <c r="AM18" s="125">
        <v>13.61</v>
      </c>
      <c r="AN18" s="125">
        <v>7.08</v>
      </c>
      <c r="AO18" s="125">
        <v>12879</v>
      </c>
      <c r="AP18" s="125">
        <v>12902.88</v>
      </c>
      <c r="AQ18" s="125">
        <v>1.1000000000000001</v>
      </c>
      <c r="AR18" s="125">
        <v>0</v>
      </c>
      <c r="AS18" s="125">
        <v>0</v>
      </c>
      <c r="AT18" s="125">
        <v>0</v>
      </c>
      <c r="AU18" s="125">
        <v>11.59</v>
      </c>
      <c r="AV18" s="125">
        <v>1347</v>
      </c>
      <c r="AW18" s="125">
        <v>48492</v>
      </c>
      <c r="AX18" s="125">
        <v>4.1399999999999997</v>
      </c>
      <c r="AY18" s="125">
        <v>0.45</v>
      </c>
      <c r="AZ18" s="125">
        <v>3.2448617567576452</v>
      </c>
      <c r="BA18" s="125">
        <v>425.52</v>
      </c>
      <c r="BB18" s="125">
        <v>371.28</v>
      </c>
      <c r="BC18" s="125">
        <v>389.84</v>
      </c>
      <c r="BD18" s="125">
        <v>389.84</v>
      </c>
      <c r="BE18" s="125">
        <v>144.06</v>
      </c>
      <c r="BF18" s="125">
        <v>110.28</v>
      </c>
      <c r="BG18" s="125">
        <v>111.43</v>
      </c>
      <c r="BH18" s="125">
        <v>111.43</v>
      </c>
      <c r="BI18" s="125">
        <v>505.41</v>
      </c>
      <c r="BJ18" s="125">
        <v>21.6</v>
      </c>
      <c r="BK18" s="125">
        <v>527.01</v>
      </c>
      <c r="BL18" s="125">
        <v>35.68</v>
      </c>
      <c r="BM18" s="125">
        <v>0</v>
      </c>
      <c r="BN18" s="126">
        <v>0</v>
      </c>
      <c r="BO18" s="126">
        <v>527.01</v>
      </c>
    </row>
    <row r="19" spans="1:67" ht="19.2">
      <c r="A19" s="114">
        <v>206361350</v>
      </c>
      <c r="B19" s="123">
        <v>1851388458</v>
      </c>
      <c r="C19" s="124" t="s">
        <v>26</v>
      </c>
      <c r="D19" s="16" t="s">
        <v>233</v>
      </c>
      <c r="E19" s="26">
        <v>44562</v>
      </c>
      <c r="F19" s="26">
        <v>44926</v>
      </c>
      <c r="G19" s="26">
        <v>44743.5</v>
      </c>
      <c r="H19" s="11">
        <v>36</v>
      </c>
      <c r="I19" s="27">
        <v>1.1124956485930844</v>
      </c>
      <c r="J19" s="27">
        <v>1.095819697808702</v>
      </c>
      <c r="K19" s="28">
        <v>13070</v>
      </c>
      <c r="L19" s="28">
        <v>2586</v>
      </c>
      <c r="M19" s="28">
        <v>9444</v>
      </c>
      <c r="N19" s="28">
        <v>12030</v>
      </c>
      <c r="O19" s="123">
        <v>40</v>
      </c>
      <c r="P19" s="125">
        <v>5044850</v>
      </c>
      <c r="Q19" s="125">
        <v>5612373.6699999999</v>
      </c>
      <c r="R19" s="125">
        <v>429.40885003825554</v>
      </c>
      <c r="S19" s="125">
        <v>517.75</v>
      </c>
      <c r="T19" s="125">
        <v>429.41</v>
      </c>
      <c r="U19" s="125">
        <v>362507</v>
      </c>
      <c r="V19" s="125">
        <v>403287.46</v>
      </c>
      <c r="W19" s="125">
        <v>30.855964804896711</v>
      </c>
      <c r="X19" s="125">
        <v>57.44</v>
      </c>
      <c r="Y19" s="125">
        <v>30.86</v>
      </c>
      <c r="Z19" s="125">
        <v>718190</v>
      </c>
      <c r="AA19" s="125">
        <v>787006.75</v>
      </c>
      <c r="AB19" s="125">
        <v>60.21474751338944</v>
      </c>
      <c r="AC19" s="125">
        <v>80.64</v>
      </c>
      <c r="AD19" s="125">
        <v>60.21</v>
      </c>
      <c r="AE19" s="125">
        <v>917621</v>
      </c>
      <c r="AF19" s="125">
        <v>1005547.17</v>
      </c>
      <c r="AG19" s="125">
        <v>76.94</v>
      </c>
      <c r="AH19" s="125">
        <v>87.2</v>
      </c>
      <c r="AI19" s="125">
        <v>76.94</v>
      </c>
      <c r="AJ19" s="125">
        <v>94118</v>
      </c>
      <c r="AK19" s="125">
        <v>103136.36</v>
      </c>
      <c r="AL19" s="125">
        <v>7.89</v>
      </c>
      <c r="AM19" s="125">
        <v>13.61</v>
      </c>
      <c r="AN19" s="125">
        <v>7.89</v>
      </c>
      <c r="AO19" s="125">
        <v>14044</v>
      </c>
      <c r="AP19" s="125">
        <v>14070.04</v>
      </c>
      <c r="AQ19" s="125">
        <v>1.08</v>
      </c>
      <c r="AR19" s="125">
        <v>0</v>
      </c>
      <c r="AS19" s="125">
        <v>0</v>
      </c>
      <c r="AT19" s="125">
        <v>0</v>
      </c>
      <c r="AU19" s="125">
        <v>11.7</v>
      </c>
      <c r="AV19" s="125">
        <v>1066</v>
      </c>
      <c r="AW19" s="125">
        <v>42640</v>
      </c>
      <c r="AX19" s="125">
        <v>3.26</v>
      </c>
      <c r="AY19" s="125">
        <v>0.45</v>
      </c>
      <c r="AZ19" s="125">
        <v>3.5404985757165557</v>
      </c>
      <c r="BA19" s="125">
        <v>464.26</v>
      </c>
      <c r="BB19" s="125">
        <v>422.05</v>
      </c>
      <c r="BC19" s="125">
        <v>443.15</v>
      </c>
      <c r="BD19" s="125">
        <v>443.15</v>
      </c>
      <c r="BE19" s="125">
        <v>157.82</v>
      </c>
      <c r="BF19" s="125">
        <v>123.36</v>
      </c>
      <c r="BG19" s="125">
        <v>124.64</v>
      </c>
      <c r="BH19" s="125">
        <v>124.64</v>
      </c>
      <c r="BI19" s="125">
        <v>571.04999999999995</v>
      </c>
      <c r="BJ19" s="125">
        <v>21.6</v>
      </c>
      <c r="BK19" s="125">
        <v>592.65</v>
      </c>
      <c r="BL19" s="125">
        <v>21.11</v>
      </c>
      <c r="BM19" s="125">
        <v>0</v>
      </c>
      <c r="BN19" s="126">
        <v>0</v>
      </c>
      <c r="BO19" s="126">
        <v>592.65</v>
      </c>
    </row>
    <row r="20" spans="1:67" ht="19.2">
      <c r="A20" s="114">
        <v>206190329</v>
      </c>
      <c r="B20" s="123">
        <v>1992885958</v>
      </c>
      <c r="C20" s="124" t="s">
        <v>27</v>
      </c>
      <c r="D20" s="16" t="s">
        <v>230</v>
      </c>
      <c r="E20" s="26">
        <v>44562</v>
      </c>
      <c r="F20" s="26">
        <v>44926</v>
      </c>
      <c r="G20" s="26">
        <v>44743.5</v>
      </c>
      <c r="H20" s="11">
        <v>36</v>
      </c>
      <c r="I20" s="27">
        <v>1.1124956485930844</v>
      </c>
      <c r="J20" s="27">
        <v>1.095819697808702</v>
      </c>
      <c r="K20" s="28">
        <v>7497</v>
      </c>
      <c r="L20" s="28">
        <v>1218</v>
      </c>
      <c r="M20" s="28">
        <v>5208</v>
      </c>
      <c r="N20" s="28">
        <v>6426</v>
      </c>
      <c r="O20" s="123">
        <v>22</v>
      </c>
      <c r="P20" s="125">
        <v>2770946</v>
      </c>
      <c r="Q20" s="125">
        <v>3082665.37</v>
      </c>
      <c r="R20" s="125">
        <v>411.18652394291053</v>
      </c>
      <c r="S20" s="125">
        <v>517.75</v>
      </c>
      <c r="T20" s="125">
        <v>411.19</v>
      </c>
      <c r="U20" s="125">
        <v>257434</v>
      </c>
      <c r="V20" s="125">
        <v>286394.2</v>
      </c>
      <c r="W20" s="125">
        <v>38.201173802854477</v>
      </c>
      <c r="X20" s="125">
        <v>57.44</v>
      </c>
      <c r="Y20" s="125">
        <v>38.200000000000003</v>
      </c>
      <c r="Z20" s="125">
        <v>350117</v>
      </c>
      <c r="AA20" s="125">
        <v>383665.11</v>
      </c>
      <c r="AB20" s="125">
        <v>51.17581832733093</v>
      </c>
      <c r="AC20" s="125">
        <v>80.64</v>
      </c>
      <c r="AD20" s="125">
        <v>51.18</v>
      </c>
      <c r="AE20" s="125">
        <v>450853</v>
      </c>
      <c r="AF20" s="125">
        <v>494053.6</v>
      </c>
      <c r="AG20" s="125">
        <v>65.900000000000006</v>
      </c>
      <c r="AH20" s="125">
        <v>87.2</v>
      </c>
      <c r="AI20" s="125">
        <v>65.900000000000006</v>
      </c>
      <c r="AJ20" s="125">
        <v>40789</v>
      </c>
      <c r="AK20" s="125">
        <v>44697.39</v>
      </c>
      <c r="AL20" s="125">
        <v>5.96</v>
      </c>
      <c r="AM20" s="125">
        <v>13.61</v>
      </c>
      <c r="AN20" s="125">
        <v>5.96</v>
      </c>
      <c r="AO20" s="125">
        <v>8413</v>
      </c>
      <c r="AP20" s="125">
        <v>8428.6</v>
      </c>
      <c r="AQ20" s="125">
        <v>1.1200000000000001</v>
      </c>
      <c r="AR20" s="125">
        <v>0</v>
      </c>
      <c r="AS20" s="125">
        <v>0</v>
      </c>
      <c r="AT20" s="125">
        <v>0</v>
      </c>
      <c r="AU20" s="125">
        <v>12.29</v>
      </c>
      <c r="AV20" s="125">
        <v>1347</v>
      </c>
      <c r="AW20" s="125">
        <v>29634</v>
      </c>
      <c r="AX20" s="125">
        <v>3.95</v>
      </c>
      <c r="AY20" s="125">
        <v>0.45</v>
      </c>
      <c r="AZ20" s="125">
        <v>3.4568284441981927</v>
      </c>
      <c r="BA20" s="125">
        <v>453.3</v>
      </c>
      <c r="BB20" s="125">
        <v>410.68</v>
      </c>
      <c r="BC20" s="125">
        <v>431.21</v>
      </c>
      <c r="BD20" s="125">
        <v>431.21</v>
      </c>
      <c r="BE20" s="125">
        <v>136.44999999999999</v>
      </c>
      <c r="BF20" s="125">
        <v>115.24</v>
      </c>
      <c r="BG20" s="125">
        <v>116.44</v>
      </c>
      <c r="BH20" s="125">
        <v>116.44</v>
      </c>
      <c r="BI20" s="125">
        <v>551.6</v>
      </c>
      <c r="BJ20" s="125">
        <v>21.6</v>
      </c>
      <c r="BK20" s="125">
        <v>573.20000000000005</v>
      </c>
      <c r="BL20" s="125">
        <v>22.09</v>
      </c>
      <c r="BM20" s="125">
        <v>0</v>
      </c>
      <c r="BN20" s="126">
        <v>0</v>
      </c>
      <c r="BO20" s="126">
        <v>573.20000000000005</v>
      </c>
    </row>
    <row r="21" spans="1:67" ht="19.2">
      <c r="A21" s="114">
        <v>206370853</v>
      </c>
      <c r="B21" s="123">
        <v>1568484517</v>
      </c>
      <c r="C21" s="124" t="s">
        <v>28</v>
      </c>
      <c r="D21" s="16" t="s">
        <v>232</v>
      </c>
      <c r="E21" s="26">
        <v>44562</v>
      </c>
      <c r="F21" s="26">
        <v>44926</v>
      </c>
      <c r="G21" s="26">
        <v>44743.5</v>
      </c>
      <c r="H21" s="11">
        <v>36</v>
      </c>
      <c r="I21" s="27">
        <v>1.1124956485930844</v>
      </c>
      <c r="J21" s="27">
        <v>1.095819697808702</v>
      </c>
      <c r="K21" s="28">
        <v>10871</v>
      </c>
      <c r="L21" s="28">
        <v>2007</v>
      </c>
      <c r="M21" s="28">
        <v>0</v>
      </c>
      <c r="N21" s="28">
        <v>2007</v>
      </c>
      <c r="O21" s="123">
        <v>34</v>
      </c>
      <c r="P21" s="125">
        <v>4975140</v>
      </c>
      <c r="Q21" s="125">
        <v>5534821.5999999996</v>
      </c>
      <c r="R21" s="125">
        <v>509.13638119768189</v>
      </c>
      <c r="S21" s="125">
        <v>517.75</v>
      </c>
      <c r="T21" s="125">
        <v>509.14</v>
      </c>
      <c r="U21" s="125">
        <v>314213</v>
      </c>
      <c r="V21" s="125">
        <v>349560.6</v>
      </c>
      <c r="W21" s="125">
        <v>32.155330696348081</v>
      </c>
      <c r="X21" s="125">
        <v>57.44</v>
      </c>
      <c r="Y21" s="125">
        <v>32.159999999999997</v>
      </c>
      <c r="Z21" s="125">
        <v>633038</v>
      </c>
      <c r="AA21" s="125">
        <v>693695.51</v>
      </c>
      <c r="AB21" s="125">
        <v>63.811563793579246</v>
      </c>
      <c r="AC21" s="125">
        <v>80.64</v>
      </c>
      <c r="AD21" s="125">
        <v>63.81</v>
      </c>
      <c r="AE21" s="125">
        <v>1051049</v>
      </c>
      <c r="AF21" s="125">
        <v>1151760.2</v>
      </c>
      <c r="AG21" s="125">
        <v>105.95</v>
      </c>
      <c r="AH21" s="125">
        <v>87.2</v>
      </c>
      <c r="AI21" s="125">
        <v>87.2</v>
      </c>
      <c r="AJ21" s="125">
        <v>117724</v>
      </c>
      <c r="AK21" s="125">
        <v>129004.28</v>
      </c>
      <c r="AL21" s="125">
        <v>11.87</v>
      </c>
      <c r="AM21" s="125">
        <v>13.61</v>
      </c>
      <c r="AN21" s="125">
        <v>11.87</v>
      </c>
      <c r="AO21" s="125">
        <v>41158</v>
      </c>
      <c r="AP21" s="125">
        <v>41234.31</v>
      </c>
      <c r="AQ21" s="125">
        <v>3.79</v>
      </c>
      <c r="AR21" s="125">
        <v>0</v>
      </c>
      <c r="AS21" s="125">
        <v>0</v>
      </c>
      <c r="AT21" s="125">
        <v>0</v>
      </c>
      <c r="AU21" s="125">
        <v>12.28</v>
      </c>
      <c r="AV21" s="125">
        <v>1066</v>
      </c>
      <c r="AW21" s="125">
        <v>36244</v>
      </c>
      <c r="AX21" s="125">
        <v>3.33</v>
      </c>
      <c r="AY21" s="125">
        <v>0.45</v>
      </c>
      <c r="AZ21" s="125">
        <v>4.1637823991848455</v>
      </c>
      <c r="BA21" s="125">
        <v>545.91</v>
      </c>
      <c r="BB21" s="125">
        <v>421.5</v>
      </c>
      <c r="BC21" s="125">
        <v>442.58</v>
      </c>
      <c r="BD21" s="125">
        <v>442.58</v>
      </c>
      <c r="BE21" s="125">
        <v>178.95</v>
      </c>
      <c r="BF21" s="125">
        <v>150.04</v>
      </c>
      <c r="BG21" s="125">
        <v>151.6</v>
      </c>
      <c r="BH21" s="125">
        <v>151.6</v>
      </c>
      <c r="BI21" s="125">
        <v>597.51</v>
      </c>
      <c r="BJ21" s="125">
        <v>21.6</v>
      </c>
      <c r="BK21" s="125">
        <v>619.11</v>
      </c>
      <c r="BL21" s="125">
        <v>103.33</v>
      </c>
      <c r="BM21" s="125">
        <v>65.599999999999994</v>
      </c>
      <c r="BN21" s="126">
        <v>65.599999999999994</v>
      </c>
      <c r="BO21" s="126">
        <v>684.71</v>
      </c>
    </row>
    <row r="22" spans="1:67" ht="19.2">
      <c r="A22" s="114">
        <v>206190302</v>
      </c>
      <c r="B22" s="123">
        <v>1194767871</v>
      </c>
      <c r="C22" s="124" t="s">
        <v>29</v>
      </c>
      <c r="D22" s="16" t="s">
        <v>230</v>
      </c>
      <c r="E22" s="26">
        <v>44562</v>
      </c>
      <c r="F22" s="26">
        <v>44926</v>
      </c>
      <c r="G22" s="26">
        <v>44743.5</v>
      </c>
      <c r="H22" s="11">
        <v>36</v>
      </c>
      <c r="I22" s="27">
        <v>1.1124956485930844</v>
      </c>
      <c r="J22" s="27">
        <v>1.095819697808702</v>
      </c>
      <c r="K22" s="28">
        <v>7894</v>
      </c>
      <c r="L22" s="28">
        <v>418</v>
      </c>
      <c r="M22" s="28">
        <v>5640</v>
      </c>
      <c r="N22" s="28">
        <v>6058</v>
      </c>
      <c r="O22" s="123">
        <v>24</v>
      </c>
      <c r="P22" s="125">
        <v>2404914</v>
      </c>
      <c r="Q22" s="125">
        <v>2675456.36</v>
      </c>
      <c r="R22" s="125">
        <v>338.92277172536103</v>
      </c>
      <c r="S22" s="125">
        <v>517.75</v>
      </c>
      <c r="T22" s="125">
        <v>338.92</v>
      </c>
      <c r="U22" s="125">
        <v>228682</v>
      </c>
      <c r="V22" s="125">
        <v>254407.73</v>
      </c>
      <c r="W22" s="125">
        <v>32.227987078794023</v>
      </c>
      <c r="X22" s="125">
        <v>57.44</v>
      </c>
      <c r="Y22" s="125">
        <v>32.229999999999997</v>
      </c>
      <c r="Z22" s="125">
        <v>321747</v>
      </c>
      <c r="AA22" s="125">
        <v>352576.7</v>
      </c>
      <c r="AB22" s="125">
        <v>44.663883962503171</v>
      </c>
      <c r="AC22" s="125">
        <v>80.64</v>
      </c>
      <c r="AD22" s="125">
        <v>44.66</v>
      </c>
      <c r="AE22" s="125">
        <v>642678</v>
      </c>
      <c r="AF22" s="125">
        <v>704259.21</v>
      </c>
      <c r="AG22" s="125">
        <v>89.21</v>
      </c>
      <c r="AH22" s="125">
        <v>87.2</v>
      </c>
      <c r="AI22" s="125">
        <v>87.2</v>
      </c>
      <c r="AJ22" s="125">
        <v>88507</v>
      </c>
      <c r="AK22" s="125">
        <v>96987.71</v>
      </c>
      <c r="AL22" s="125">
        <v>12.29</v>
      </c>
      <c r="AM22" s="125">
        <v>13.61</v>
      </c>
      <c r="AN22" s="125">
        <v>12.29</v>
      </c>
      <c r="AO22" s="125">
        <v>10782</v>
      </c>
      <c r="AP22" s="125">
        <v>10801.99</v>
      </c>
      <c r="AQ22" s="125">
        <v>1.37</v>
      </c>
      <c r="AR22" s="125">
        <v>0</v>
      </c>
      <c r="AS22" s="125">
        <v>0</v>
      </c>
      <c r="AT22" s="125">
        <v>0</v>
      </c>
      <c r="AU22" s="125">
        <v>13.08</v>
      </c>
      <c r="AV22" s="125">
        <v>1347</v>
      </c>
      <c r="AW22" s="125">
        <v>32328</v>
      </c>
      <c r="AX22" s="125">
        <v>4.0999999999999996</v>
      </c>
      <c r="AY22" s="125">
        <v>0.45</v>
      </c>
      <c r="AZ22" s="125">
        <v>2.8550058369550388</v>
      </c>
      <c r="BA22" s="125">
        <v>374.46</v>
      </c>
      <c r="BB22" s="125">
        <v>461.67</v>
      </c>
      <c r="BC22" s="125">
        <v>484.75</v>
      </c>
      <c r="BD22" s="125">
        <v>374.46</v>
      </c>
      <c r="BE22" s="125">
        <v>158.6</v>
      </c>
      <c r="BF22" s="125">
        <v>150.97999999999999</v>
      </c>
      <c r="BG22" s="125">
        <v>152.55000000000001</v>
      </c>
      <c r="BH22" s="125">
        <v>152.55000000000001</v>
      </c>
      <c r="BI22" s="125">
        <v>531.11</v>
      </c>
      <c r="BJ22" s="125">
        <v>21.6</v>
      </c>
      <c r="BK22" s="125">
        <v>552.71</v>
      </c>
      <c r="BL22" s="125">
        <v>0</v>
      </c>
      <c r="BM22" s="125">
        <v>44.43</v>
      </c>
      <c r="BN22" s="126">
        <v>0</v>
      </c>
      <c r="BO22" s="126">
        <v>552.71</v>
      </c>
    </row>
    <row r="23" spans="1:67" ht="19.2">
      <c r="A23" s="114">
        <v>206300039</v>
      </c>
      <c r="B23" s="123">
        <v>1245323088</v>
      </c>
      <c r="C23" s="124" t="s">
        <v>30</v>
      </c>
      <c r="D23" s="16" t="s">
        <v>231</v>
      </c>
      <c r="E23" s="26">
        <v>44562</v>
      </c>
      <c r="F23" s="26">
        <v>44926</v>
      </c>
      <c r="G23" s="26">
        <v>44743.5</v>
      </c>
      <c r="H23" s="11">
        <v>36</v>
      </c>
      <c r="I23" s="27">
        <v>1.1124956485930844</v>
      </c>
      <c r="J23" s="27">
        <v>1.095819697808702</v>
      </c>
      <c r="K23" s="28">
        <v>9629</v>
      </c>
      <c r="L23" s="28">
        <v>535</v>
      </c>
      <c r="M23" s="28">
        <v>6625</v>
      </c>
      <c r="N23" s="28">
        <v>7160</v>
      </c>
      <c r="O23" s="123">
        <v>31</v>
      </c>
      <c r="P23" s="125">
        <v>3257164</v>
      </c>
      <c r="Q23" s="125">
        <v>3623580.78</v>
      </c>
      <c r="R23" s="125">
        <v>376.31953266175094</v>
      </c>
      <c r="S23" s="125">
        <v>517.75</v>
      </c>
      <c r="T23" s="125">
        <v>376.32</v>
      </c>
      <c r="U23" s="125">
        <v>288814</v>
      </c>
      <c r="V23" s="125">
        <v>321304.32000000001</v>
      </c>
      <c r="W23" s="125">
        <v>33.368399626129403</v>
      </c>
      <c r="X23" s="125">
        <v>57.44</v>
      </c>
      <c r="Y23" s="125">
        <v>33.369999999999997</v>
      </c>
      <c r="Z23" s="125">
        <v>1107579</v>
      </c>
      <c r="AA23" s="125">
        <v>1213706.8899999999</v>
      </c>
      <c r="AB23" s="125">
        <v>126.04703395991275</v>
      </c>
      <c r="AC23" s="125">
        <v>80.64</v>
      </c>
      <c r="AD23" s="125">
        <v>80.64</v>
      </c>
      <c r="AE23" s="125">
        <v>985691</v>
      </c>
      <c r="AF23" s="125">
        <v>1080139.6100000001</v>
      </c>
      <c r="AG23" s="125">
        <v>112.18</v>
      </c>
      <c r="AH23" s="125">
        <v>87.2</v>
      </c>
      <c r="AI23" s="125">
        <v>87.2</v>
      </c>
      <c r="AJ23" s="125">
        <v>31415</v>
      </c>
      <c r="AK23" s="125">
        <v>34425.18</v>
      </c>
      <c r="AL23" s="125">
        <v>3.58</v>
      </c>
      <c r="AM23" s="125">
        <v>13.61</v>
      </c>
      <c r="AN23" s="125">
        <v>3.58</v>
      </c>
      <c r="AO23" s="125">
        <v>32664</v>
      </c>
      <c r="AP23" s="125">
        <v>32724.560000000001</v>
      </c>
      <c r="AQ23" s="125">
        <v>3.4</v>
      </c>
      <c r="AR23" s="125">
        <v>0</v>
      </c>
      <c r="AS23" s="125">
        <v>0</v>
      </c>
      <c r="AT23" s="125">
        <v>0</v>
      </c>
      <c r="AU23" s="125">
        <v>11.97</v>
      </c>
      <c r="AV23" s="125">
        <v>1066</v>
      </c>
      <c r="AW23" s="125">
        <v>33046</v>
      </c>
      <c r="AX23" s="125">
        <v>3.43</v>
      </c>
      <c r="AY23" s="125">
        <v>0.45</v>
      </c>
      <c r="AZ23" s="125">
        <v>3.1514456329836951</v>
      </c>
      <c r="BA23" s="125">
        <v>413.29</v>
      </c>
      <c r="BB23" s="125">
        <v>357.99</v>
      </c>
      <c r="BC23" s="125">
        <v>375.89</v>
      </c>
      <c r="BD23" s="125">
        <v>375.89</v>
      </c>
      <c r="BE23" s="125">
        <v>186.79</v>
      </c>
      <c r="BF23" s="125">
        <v>145.88</v>
      </c>
      <c r="BG23" s="125">
        <v>147.4</v>
      </c>
      <c r="BH23" s="125">
        <v>147.4</v>
      </c>
      <c r="BI23" s="125">
        <v>526.72</v>
      </c>
      <c r="BJ23" s="125">
        <v>21.6</v>
      </c>
      <c r="BK23" s="125">
        <v>548.32000000000005</v>
      </c>
      <c r="BL23" s="125">
        <v>37.4</v>
      </c>
      <c r="BM23" s="125">
        <v>0</v>
      </c>
      <c r="BN23" s="126">
        <v>0</v>
      </c>
      <c r="BO23" s="126">
        <v>548.32000000000005</v>
      </c>
    </row>
    <row r="24" spans="1:67" ht="19.2">
      <c r="A24" s="114">
        <v>206301215</v>
      </c>
      <c r="B24" s="123">
        <v>1477659399</v>
      </c>
      <c r="C24" s="124" t="s">
        <v>31</v>
      </c>
      <c r="D24" s="16" t="s">
        <v>231</v>
      </c>
      <c r="E24" s="26">
        <v>44562</v>
      </c>
      <c r="F24" s="26">
        <v>44926</v>
      </c>
      <c r="G24" s="26">
        <v>44743.5</v>
      </c>
      <c r="H24" s="11">
        <v>36</v>
      </c>
      <c r="I24" s="27">
        <v>1.1124956485930844</v>
      </c>
      <c r="J24" s="27">
        <v>1.095819697808702</v>
      </c>
      <c r="K24" s="28">
        <v>9988</v>
      </c>
      <c r="L24" s="28">
        <v>359</v>
      </c>
      <c r="M24" s="28">
        <v>7945</v>
      </c>
      <c r="N24" s="28">
        <v>8304</v>
      </c>
      <c r="O24" s="123">
        <v>30</v>
      </c>
      <c r="P24" s="125">
        <v>3042251</v>
      </c>
      <c r="Q24" s="125">
        <v>3384491</v>
      </c>
      <c r="R24" s="125">
        <v>338.85572687224669</v>
      </c>
      <c r="S24" s="125">
        <v>517.75</v>
      </c>
      <c r="T24" s="125">
        <v>338.86</v>
      </c>
      <c r="U24" s="125">
        <v>302946</v>
      </c>
      <c r="V24" s="125">
        <v>337026.11</v>
      </c>
      <c r="W24" s="125">
        <v>33.743102723267917</v>
      </c>
      <c r="X24" s="125">
        <v>57.44</v>
      </c>
      <c r="Y24" s="125">
        <v>33.74</v>
      </c>
      <c r="Z24" s="125">
        <v>1146866</v>
      </c>
      <c r="AA24" s="125">
        <v>1256758.3500000001</v>
      </c>
      <c r="AB24" s="125">
        <v>125.82682719263117</v>
      </c>
      <c r="AC24" s="125">
        <v>80.64</v>
      </c>
      <c r="AD24" s="125">
        <v>80.64</v>
      </c>
      <c r="AE24" s="125">
        <v>900784</v>
      </c>
      <c r="AF24" s="125">
        <v>987096.85</v>
      </c>
      <c r="AG24" s="125">
        <v>98.83</v>
      </c>
      <c r="AH24" s="125">
        <v>87.2</v>
      </c>
      <c r="AI24" s="125">
        <v>87.2</v>
      </c>
      <c r="AJ24" s="125">
        <v>27473</v>
      </c>
      <c r="AK24" s="125">
        <v>30105.45</v>
      </c>
      <c r="AL24" s="125">
        <v>3.01</v>
      </c>
      <c r="AM24" s="125">
        <v>13.61</v>
      </c>
      <c r="AN24" s="125">
        <v>3.01</v>
      </c>
      <c r="AO24" s="125">
        <v>9846</v>
      </c>
      <c r="AP24" s="125">
        <v>9864.26</v>
      </c>
      <c r="AQ24" s="125">
        <v>0.99</v>
      </c>
      <c r="AR24" s="125">
        <v>0</v>
      </c>
      <c r="AS24" s="125">
        <v>0</v>
      </c>
      <c r="AT24" s="125">
        <v>0</v>
      </c>
      <c r="AU24" s="125">
        <v>11.6</v>
      </c>
      <c r="AV24" s="125">
        <v>1066</v>
      </c>
      <c r="AW24" s="125">
        <v>31980</v>
      </c>
      <c r="AX24" s="125">
        <v>3.2</v>
      </c>
      <c r="AY24" s="125">
        <v>0.45</v>
      </c>
      <c r="AZ24" s="125">
        <v>2.8661448430424206</v>
      </c>
      <c r="BA24" s="125">
        <v>375.92</v>
      </c>
      <c r="BB24" s="125">
        <v>308.57</v>
      </c>
      <c r="BC24" s="125">
        <v>324</v>
      </c>
      <c r="BD24" s="125">
        <v>324</v>
      </c>
      <c r="BE24" s="125">
        <v>183.44</v>
      </c>
      <c r="BF24" s="125">
        <v>136.02000000000001</v>
      </c>
      <c r="BG24" s="125">
        <v>137.43</v>
      </c>
      <c r="BH24" s="125">
        <v>137.43</v>
      </c>
      <c r="BI24" s="125">
        <v>464.63</v>
      </c>
      <c r="BJ24" s="125">
        <v>21.6</v>
      </c>
      <c r="BK24" s="125">
        <v>486.23</v>
      </c>
      <c r="BL24" s="125">
        <v>51.92</v>
      </c>
      <c r="BM24" s="125">
        <v>0</v>
      </c>
      <c r="BN24" s="126">
        <v>0</v>
      </c>
      <c r="BO24" s="126">
        <v>486.23</v>
      </c>
    </row>
    <row r="25" spans="1:67" ht="19.2">
      <c r="A25" s="114">
        <v>206370713</v>
      </c>
      <c r="B25" s="123">
        <v>1598229437</v>
      </c>
      <c r="C25" s="124" t="s">
        <v>32</v>
      </c>
      <c r="D25" s="16" t="s">
        <v>232</v>
      </c>
      <c r="E25" s="26">
        <v>44562</v>
      </c>
      <c r="F25" s="26">
        <v>44926</v>
      </c>
      <c r="G25" s="26">
        <v>44743.5</v>
      </c>
      <c r="H25" s="11">
        <v>36</v>
      </c>
      <c r="I25" s="27">
        <v>1.1124956485930844</v>
      </c>
      <c r="J25" s="27">
        <v>1.095819697808702</v>
      </c>
      <c r="K25" s="28">
        <v>8519</v>
      </c>
      <c r="L25" s="28">
        <v>2375</v>
      </c>
      <c r="M25" s="28">
        <v>4836</v>
      </c>
      <c r="N25" s="28">
        <v>7211</v>
      </c>
      <c r="O25" s="123">
        <v>35</v>
      </c>
      <c r="P25" s="125">
        <v>3383466</v>
      </c>
      <c r="Q25" s="125">
        <v>3764091.2</v>
      </c>
      <c r="R25" s="125">
        <v>441.8466017138162</v>
      </c>
      <c r="S25" s="125">
        <v>517.75</v>
      </c>
      <c r="T25" s="125">
        <v>441.85</v>
      </c>
      <c r="U25" s="125">
        <v>313233</v>
      </c>
      <c r="V25" s="125">
        <v>348470.35</v>
      </c>
      <c r="W25" s="125">
        <v>40.905076886958561</v>
      </c>
      <c r="X25" s="125">
        <v>57.44</v>
      </c>
      <c r="Y25" s="125">
        <v>40.909999999999997</v>
      </c>
      <c r="Z25" s="125">
        <v>584801</v>
      </c>
      <c r="AA25" s="125">
        <v>640836.46</v>
      </c>
      <c r="AB25" s="125">
        <v>75.22437610048128</v>
      </c>
      <c r="AC25" s="125">
        <v>80.64</v>
      </c>
      <c r="AD25" s="125">
        <v>75.22</v>
      </c>
      <c r="AE25" s="125">
        <v>629677</v>
      </c>
      <c r="AF25" s="125">
        <v>690012.46</v>
      </c>
      <c r="AG25" s="125">
        <v>81</v>
      </c>
      <c r="AH25" s="125">
        <v>87.2</v>
      </c>
      <c r="AI25" s="125">
        <v>81</v>
      </c>
      <c r="AJ25" s="125">
        <v>58850</v>
      </c>
      <c r="AK25" s="125">
        <v>64488.99</v>
      </c>
      <c r="AL25" s="125">
        <v>7.57</v>
      </c>
      <c r="AM25" s="125">
        <v>13.61</v>
      </c>
      <c r="AN25" s="125">
        <v>7.57</v>
      </c>
      <c r="AO25" s="125">
        <v>19263</v>
      </c>
      <c r="AP25" s="125">
        <v>19298.72</v>
      </c>
      <c r="AQ25" s="125">
        <v>2.27</v>
      </c>
      <c r="AR25" s="125">
        <v>0</v>
      </c>
      <c r="AS25" s="125">
        <v>0</v>
      </c>
      <c r="AT25" s="125">
        <v>0</v>
      </c>
      <c r="AU25" s="125">
        <v>12.36</v>
      </c>
      <c r="AV25" s="125">
        <v>1066</v>
      </c>
      <c r="AW25" s="125">
        <v>37310</v>
      </c>
      <c r="AX25" s="125">
        <v>4.38</v>
      </c>
      <c r="AY25" s="125">
        <v>0.45</v>
      </c>
      <c r="AZ25" s="125">
        <v>3.7134744507751907</v>
      </c>
      <c r="BA25" s="125">
        <v>486.92</v>
      </c>
      <c r="BB25" s="125">
        <v>423.5</v>
      </c>
      <c r="BC25" s="125">
        <v>444.68</v>
      </c>
      <c r="BD25" s="125">
        <v>444.68</v>
      </c>
      <c r="BE25" s="125">
        <v>178.42</v>
      </c>
      <c r="BF25" s="125">
        <v>146.38999999999999</v>
      </c>
      <c r="BG25" s="125">
        <v>147.91</v>
      </c>
      <c r="BH25" s="125">
        <v>147.91</v>
      </c>
      <c r="BI25" s="125">
        <v>596.97</v>
      </c>
      <c r="BJ25" s="125">
        <v>21.6</v>
      </c>
      <c r="BK25" s="125">
        <v>618.57000000000005</v>
      </c>
      <c r="BL25" s="125">
        <v>42.24</v>
      </c>
      <c r="BM25" s="125">
        <v>0</v>
      </c>
      <c r="BN25" s="126">
        <v>0</v>
      </c>
      <c r="BO25" s="126">
        <v>618.57000000000005</v>
      </c>
    </row>
    <row r="26" spans="1:67" ht="19.2">
      <c r="A26" s="114">
        <v>206105014</v>
      </c>
      <c r="B26" s="123">
        <v>1235363904</v>
      </c>
      <c r="C26" s="124" t="s">
        <v>33</v>
      </c>
      <c r="D26" s="16" t="s">
        <v>234</v>
      </c>
      <c r="E26" s="26">
        <v>44562</v>
      </c>
      <c r="F26" s="26">
        <v>44926</v>
      </c>
      <c r="G26" s="26">
        <v>44743.5</v>
      </c>
      <c r="H26" s="11">
        <v>36</v>
      </c>
      <c r="I26" s="27">
        <v>1.1124956485930844</v>
      </c>
      <c r="J26" s="27">
        <v>1.095819697808702</v>
      </c>
      <c r="K26" s="28">
        <v>10405</v>
      </c>
      <c r="L26" s="28">
        <v>8708</v>
      </c>
      <c r="M26" s="28">
        <v>317</v>
      </c>
      <c r="N26" s="28">
        <v>9025</v>
      </c>
      <c r="O26" s="123">
        <v>35</v>
      </c>
      <c r="P26" s="125">
        <v>3484753</v>
      </c>
      <c r="Q26" s="125">
        <v>3876772.55</v>
      </c>
      <c r="R26" s="125">
        <v>372.58746275828929</v>
      </c>
      <c r="S26" s="125">
        <v>517.75</v>
      </c>
      <c r="T26" s="125">
        <v>372.59</v>
      </c>
      <c r="U26" s="125">
        <v>477776</v>
      </c>
      <c r="V26" s="125">
        <v>531523.72</v>
      </c>
      <c r="W26" s="125">
        <v>51.083490629505043</v>
      </c>
      <c r="X26" s="125">
        <v>57.44</v>
      </c>
      <c r="Y26" s="125">
        <v>51.08</v>
      </c>
      <c r="Z26" s="125">
        <v>725205</v>
      </c>
      <c r="AA26" s="125">
        <v>794693.92</v>
      </c>
      <c r="AB26" s="125">
        <v>76.37615761653052</v>
      </c>
      <c r="AC26" s="125">
        <v>80.64</v>
      </c>
      <c r="AD26" s="125">
        <v>76.38</v>
      </c>
      <c r="AE26" s="125">
        <v>725373</v>
      </c>
      <c r="AF26" s="125">
        <v>794878.02</v>
      </c>
      <c r="AG26" s="125">
        <v>76.39</v>
      </c>
      <c r="AH26" s="125">
        <v>87.2</v>
      </c>
      <c r="AI26" s="125">
        <v>76.39</v>
      </c>
      <c r="AJ26" s="125">
        <v>239127</v>
      </c>
      <c r="AK26" s="125">
        <v>262040.08</v>
      </c>
      <c r="AL26" s="125">
        <v>25.18</v>
      </c>
      <c r="AM26" s="125">
        <v>13.61</v>
      </c>
      <c r="AN26" s="125">
        <v>13.61</v>
      </c>
      <c r="AO26" s="125">
        <v>56955</v>
      </c>
      <c r="AP26" s="125">
        <v>57060.6</v>
      </c>
      <c r="AQ26" s="125">
        <v>5.48</v>
      </c>
      <c r="AR26" s="125">
        <v>0</v>
      </c>
      <c r="AS26" s="125">
        <v>0</v>
      </c>
      <c r="AT26" s="125">
        <v>0</v>
      </c>
      <c r="AU26" s="125">
        <v>17.28</v>
      </c>
      <c r="AV26" s="125">
        <v>1066</v>
      </c>
      <c r="AW26" s="125">
        <v>37310</v>
      </c>
      <c r="AX26" s="125">
        <v>3.59</v>
      </c>
      <c r="AY26" s="125">
        <v>0.45</v>
      </c>
      <c r="AZ26" s="125">
        <v>3.259007333752264</v>
      </c>
      <c r="BA26" s="125">
        <v>427.38</v>
      </c>
      <c r="BB26" s="125">
        <v>360.88</v>
      </c>
      <c r="BC26" s="125">
        <v>378.92</v>
      </c>
      <c r="BD26" s="125">
        <v>378.92</v>
      </c>
      <c r="BE26" s="125">
        <v>189.14</v>
      </c>
      <c r="BF26" s="125">
        <v>139.81</v>
      </c>
      <c r="BG26" s="125">
        <v>141.26</v>
      </c>
      <c r="BH26" s="125">
        <v>141.26</v>
      </c>
      <c r="BI26" s="125">
        <v>523.77</v>
      </c>
      <c r="BJ26" s="125">
        <v>21.6</v>
      </c>
      <c r="BK26" s="125">
        <v>545.37</v>
      </c>
      <c r="BL26" s="125">
        <v>48.46</v>
      </c>
      <c r="BM26" s="125">
        <v>20.16</v>
      </c>
      <c r="BN26" s="126">
        <v>20.16</v>
      </c>
      <c r="BO26" s="126">
        <v>565.53</v>
      </c>
    </row>
    <row r="27" spans="1:67" ht="19.2">
      <c r="A27" s="114">
        <v>206190343</v>
      </c>
      <c r="B27" s="123">
        <v>1316033087</v>
      </c>
      <c r="C27" s="124" t="s">
        <v>34</v>
      </c>
      <c r="D27" s="16" t="s">
        <v>230</v>
      </c>
      <c r="E27" s="26">
        <v>44562</v>
      </c>
      <c r="F27" s="26">
        <v>44926</v>
      </c>
      <c r="G27" s="26">
        <v>44743.5</v>
      </c>
      <c r="H27" s="11">
        <v>36</v>
      </c>
      <c r="I27" s="27">
        <v>1.1124956485930844</v>
      </c>
      <c r="J27" s="27">
        <v>1.095819697808702</v>
      </c>
      <c r="K27" s="28">
        <v>11111</v>
      </c>
      <c r="L27" s="28">
        <v>1461</v>
      </c>
      <c r="M27" s="28">
        <v>8945</v>
      </c>
      <c r="N27" s="28">
        <v>10406</v>
      </c>
      <c r="O27" s="123">
        <v>36</v>
      </c>
      <c r="P27" s="125">
        <v>3974525</v>
      </c>
      <c r="Q27" s="125">
        <v>4421641.7699999996</v>
      </c>
      <c r="R27" s="125">
        <v>397.95173881738816</v>
      </c>
      <c r="S27" s="125">
        <v>517.75</v>
      </c>
      <c r="T27" s="125">
        <v>397.95</v>
      </c>
      <c r="U27" s="125">
        <v>245691</v>
      </c>
      <c r="V27" s="125">
        <v>273330.17</v>
      </c>
      <c r="W27" s="125">
        <v>24.599961299612996</v>
      </c>
      <c r="X27" s="125">
        <v>57.44</v>
      </c>
      <c r="Y27" s="125">
        <v>24.6</v>
      </c>
      <c r="Z27" s="125">
        <v>449400</v>
      </c>
      <c r="AA27" s="125">
        <v>492461.37</v>
      </c>
      <c r="AB27" s="125">
        <v>44.321966519665196</v>
      </c>
      <c r="AC27" s="125">
        <v>80.64</v>
      </c>
      <c r="AD27" s="125">
        <v>44.32</v>
      </c>
      <c r="AE27" s="125">
        <v>680816</v>
      </c>
      <c r="AF27" s="125">
        <v>746051.58</v>
      </c>
      <c r="AG27" s="125">
        <v>67.150000000000006</v>
      </c>
      <c r="AH27" s="125">
        <v>87.2</v>
      </c>
      <c r="AI27" s="125">
        <v>67.150000000000006</v>
      </c>
      <c r="AJ27" s="125">
        <v>65731</v>
      </c>
      <c r="AK27" s="125">
        <v>72029.320000000007</v>
      </c>
      <c r="AL27" s="125">
        <v>6.48</v>
      </c>
      <c r="AM27" s="125">
        <v>13.61</v>
      </c>
      <c r="AN27" s="125">
        <v>6.48</v>
      </c>
      <c r="AO27" s="125">
        <v>13115</v>
      </c>
      <c r="AP27" s="125">
        <v>13139.32</v>
      </c>
      <c r="AQ27" s="125">
        <v>1.18</v>
      </c>
      <c r="AR27" s="125">
        <v>0</v>
      </c>
      <c r="AS27" s="125">
        <v>0</v>
      </c>
      <c r="AT27" s="125">
        <v>0</v>
      </c>
      <c r="AU27" s="125">
        <v>13.23</v>
      </c>
      <c r="AV27" s="125">
        <v>1347</v>
      </c>
      <c r="AW27" s="125">
        <v>48492</v>
      </c>
      <c r="AX27" s="125">
        <v>4.3600000000000003</v>
      </c>
      <c r="AY27" s="125">
        <v>0.45</v>
      </c>
      <c r="AZ27" s="125">
        <v>3.250397693207701</v>
      </c>
      <c r="BA27" s="125">
        <v>426.25</v>
      </c>
      <c r="BB27" s="125">
        <v>387.21</v>
      </c>
      <c r="BC27" s="125">
        <v>406.57</v>
      </c>
      <c r="BD27" s="125">
        <v>406.57</v>
      </c>
      <c r="BE27" s="125">
        <v>132.36000000000001</v>
      </c>
      <c r="BF27" s="125">
        <v>118.11</v>
      </c>
      <c r="BG27" s="125">
        <v>119.34</v>
      </c>
      <c r="BH27" s="125">
        <v>119.34</v>
      </c>
      <c r="BI27" s="125">
        <v>530.27</v>
      </c>
      <c r="BJ27" s="125">
        <v>21.6</v>
      </c>
      <c r="BK27" s="125">
        <v>551.87</v>
      </c>
      <c r="BL27" s="125">
        <v>19.68</v>
      </c>
      <c r="BM27" s="125">
        <v>0</v>
      </c>
      <c r="BN27" s="126">
        <v>0</v>
      </c>
      <c r="BO27" s="126">
        <v>551.87</v>
      </c>
    </row>
    <row r="28" spans="1:67" ht="19.2">
      <c r="A28" s="114">
        <v>206190173</v>
      </c>
      <c r="B28" s="123">
        <v>1841232279</v>
      </c>
      <c r="C28" s="124" t="s">
        <v>35</v>
      </c>
      <c r="D28" s="16" t="s">
        <v>230</v>
      </c>
      <c r="E28" s="26">
        <v>44562</v>
      </c>
      <c r="F28" s="26">
        <v>44926</v>
      </c>
      <c r="G28" s="26">
        <v>44743.5</v>
      </c>
      <c r="H28" s="11">
        <v>36</v>
      </c>
      <c r="I28" s="27">
        <v>1.1124956485930844</v>
      </c>
      <c r="J28" s="27">
        <v>1.095819697808702</v>
      </c>
      <c r="K28" s="28">
        <v>17203</v>
      </c>
      <c r="L28" s="28">
        <v>4055</v>
      </c>
      <c r="M28" s="28">
        <v>9794</v>
      </c>
      <c r="N28" s="28">
        <v>13849</v>
      </c>
      <c r="O28" s="123">
        <v>62</v>
      </c>
      <c r="P28" s="125">
        <v>6798862</v>
      </c>
      <c r="Q28" s="125">
        <v>7563704.3899999997</v>
      </c>
      <c r="R28" s="125">
        <v>439.67356798232862</v>
      </c>
      <c r="S28" s="125">
        <v>517.75</v>
      </c>
      <c r="T28" s="125">
        <v>439.67</v>
      </c>
      <c r="U28" s="125">
        <v>475028</v>
      </c>
      <c r="V28" s="125">
        <v>528466.57999999996</v>
      </c>
      <c r="W28" s="125">
        <v>30.719443120385975</v>
      </c>
      <c r="X28" s="125">
        <v>57.44</v>
      </c>
      <c r="Y28" s="125">
        <v>30.72</v>
      </c>
      <c r="Z28" s="125">
        <v>1119523</v>
      </c>
      <c r="AA28" s="125">
        <v>1226795.3600000001</v>
      </c>
      <c r="AB28" s="125">
        <v>71.312873336046039</v>
      </c>
      <c r="AC28" s="125">
        <v>80.64</v>
      </c>
      <c r="AD28" s="125">
        <v>71.31</v>
      </c>
      <c r="AE28" s="125">
        <v>1490018</v>
      </c>
      <c r="AF28" s="125">
        <v>1632791.07</v>
      </c>
      <c r="AG28" s="125">
        <v>94.91</v>
      </c>
      <c r="AH28" s="125">
        <v>87.2</v>
      </c>
      <c r="AI28" s="125">
        <v>87.2</v>
      </c>
      <c r="AJ28" s="125">
        <v>139394</v>
      </c>
      <c r="AK28" s="125">
        <v>152750.69</v>
      </c>
      <c r="AL28" s="125">
        <v>8.8800000000000008</v>
      </c>
      <c r="AM28" s="125">
        <v>13.61</v>
      </c>
      <c r="AN28" s="125">
        <v>8.8800000000000008</v>
      </c>
      <c r="AO28" s="125">
        <v>17088</v>
      </c>
      <c r="AP28" s="125">
        <v>17119.68</v>
      </c>
      <c r="AQ28" s="125">
        <v>1</v>
      </c>
      <c r="AR28" s="125">
        <v>0</v>
      </c>
      <c r="AS28" s="125">
        <v>0</v>
      </c>
      <c r="AT28" s="125">
        <v>0</v>
      </c>
      <c r="AU28" s="125">
        <v>12.65</v>
      </c>
      <c r="AV28" s="125">
        <v>1347</v>
      </c>
      <c r="AW28" s="125">
        <v>83514</v>
      </c>
      <c r="AX28" s="125">
        <v>4.8499999999999996</v>
      </c>
      <c r="AY28" s="125">
        <v>0.45</v>
      </c>
      <c r="AZ28" s="125">
        <v>3.6184077777131898</v>
      </c>
      <c r="BA28" s="125">
        <v>474.46</v>
      </c>
      <c r="BB28" s="125">
        <v>391.72</v>
      </c>
      <c r="BC28" s="125">
        <v>411.31</v>
      </c>
      <c r="BD28" s="125">
        <v>411.31</v>
      </c>
      <c r="BE28" s="125">
        <v>181.04</v>
      </c>
      <c r="BF28" s="125">
        <v>128.03</v>
      </c>
      <c r="BG28" s="125">
        <v>129.36000000000001</v>
      </c>
      <c r="BH28" s="125">
        <v>129.36000000000001</v>
      </c>
      <c r="BI28" s="125">
        <v>545.52</v>
      </c>
      <c r="BJ28" s="125">
        <v>21.6</v>
      </c>
      <c r="BK28" s="125">
        <v>567.12</v>
      </c>
      <c r="BL28" s="125">
        <v>63.15</v>
      </c>
      <c r="BM28" s="125">
        <v>57.63</v>
      </c>
      <c r="BN28" s="126">
        <v>57.63</v>
      </c>
      <c r="BO28" s="126">
        <v>624.75</v>
      </c>
    </row>
    <row r="29" spans="1:67" ht="19.2">
      <c r="A29" s="114">
        <v>206190419</v>
      </c>
      <c r="B29" s="123">
        <v>1033293436</v>
      </c>
      <c r="C29" s="124" t="s">
        <v>36</v>
      </c>
      <c r="D29" s="16" t="s">
        <v>230</v>
      </c>
      <c r="E29" s="26">
        <v>44562</v>
      </c>
      <c r="F29" s="26">
        <v>44926</v>
      </c>
      <c r="G29" s="26">
        <v>44743.5</v>
      </c>
      <c r="H29" s="11">
        <v>36</v>
      </c>
      <c r="I29" s="27">
        <v>1.1124956485930844</v>
      </c>
      <c r="J29" s="27">
        <v>1.095819697808702</v>
      </c>
      <c r="K29" s="28">
        <v>9832</v>
      </c>
      <c r="L29" s="28">
        <v>1788</v>
      </c>
      <c r="M29" s="28">
        <v>7475</v>
      </c>
      <c r="N29" s="28">
        <v>9263</v>
      </c>
      <c r="O29" s="123">
        <v>30</v>
      </c>
      <c r="P29" s="125">
        <v>3948949</v>
      </c>
      <c r="Q29" s="125">
        <v>4393188.58</v>
      </c>
      <c r="R29" s="125">
        <v>446.82552685109846</v>
      </c>
      <c r="S29" s="125">
        <v>517.75</v>
      </c>
      <c r="T29" s="125">
        <v>446.83</v>
      </c>
      <c r="U29" s="125">
        <v>372096</v>
      </c>
      <c r="V29" s="125">
        <v>413955.18</v>
      </c>
      <c r="W29" s="125">
        <v>42.102845809601298</v>
      </c>
      <c r="X29" s="125">
        <v>57.44</v>
      </c>
      <c r="Y29" s="125">
        <v>42.1</v>
      </c>
      <c r="Z29" s="125">
        <v>462478</v>
      </c>
      <c r="AA29" s="125">
        <v>506792.5</v>
      </c>
      <c r="AB29" s="125">
        <v>51.545209519934907</v>
      </c>
      <c r="AC29" s="125">
        <v>80.64</v>
      </c>
      <c r="AD29" s="125">
        <v>51.55</v>
      </c>
      <c r="AE29" s="125">
        <v>721536</v>
      </c>
      <c r="AF29" s="125">
        <v>790673.36</v>
      </c>
      <c r="AG29" s="125">
        <v>80.42</v>
      </c>
      <c r="AH29" s="125">
        <v>87.2</v>
      </c>
      <c r="AI29" s="125">
        <v>80.42</v>
      </c>
      <c r="AJ29" s="125">
        <v>52955</v>
      </c>
      <c r="AK29" s="125">
        <v>58029.13</v>
      </c>
      <c r="AL29" s="125">
        <v>5.9</v>
      </c>
      <c r="AM29" s="125">
        <v>13.61</v>
      </c>
      <c r="AN29" s="125">
        <v>5.9</v>
      </c>
      <c r="AO29" s="125">
        <v>35343</v>
      </c>
      <c r="AP29" s="125">
        <v>35408.53</v>
      </c>
      <c r="AQ29" s="125">
        <v>3.6</v>
      </c>
      <c r="AR29" s="125">
        <v>0</v>
      </c>
      <c r="AS29" s="125">
        <v>0</v>
      </c>
      <c r="AT29" s="125">
        <v>0</v>
      </c>
      <c r="AU29" s="125">
        <v>11.96</v>
      </c>
      <c r="AV29" s="125">
        <v>1347</v>
      </c>
      <c r="AW29" s="125">
        <v>40410</v>
      </c>
      <c r="AX29" s="125">
        <v>4.1100000000000003</v>
      </c>
      <c r="AY29" s="125">
        <v>0.45</v>
      </c>
      <c r="AZ29" s="125">
        <v>3.7609874820053832</v>
      </c>
      <c r="BA29" s="125">
        <v>493.14</v>
      </c>
      <c r="BB29" s="125">
        <v>459.02</v>
      </c>
      <c r="BC29" s="125">
        <v>481.97</v>
      </c>
      <c r="BD29" s="125">
        <v>481.97</v>
      </c>
      <c r="BE29" s="125">
        <v>153.43</v>
      </c>
      <c r="BF29" s="125">
        <v>126.84</v>
      </c>
      <c r="BG29" s="125">
        <v>128.16</v>
      </c>
      <c r="BH29" s="125">
        <v>128.16</v>
      </c>
      <c r="BI29" s="125">
        <v>614.24</v>
      </c>
      <c r="BJ29" s="125">
        <v>21.6</v>
      </c>
      <c r="BK29" s="125">
        <v>635.84</v>
      </c>
      <c r="BL29" s="125">
        <v>11.17</v>
      </c>
      <c r="BM29" s="125">
        <v>2.48</v>
      </c>
      <c r="BN29" s="126">
        <v>2.48</v>
      </c>
      <c r="BO29" s="126">
        <v>638.32000000000005</v>
      </c>
    </row>
    <row r="30" spans="1:67" ht="19.2">
      <c r="A30" s="114">
        <v>206370770</v>
      </c>
      <c r="B30" s="123">
        <v>1881684900</v>
      </c>
      <c r="C30" s="124" t="s">
        <v>37</v>
      </c>
      <c r="D30" s="16" t="s">
        <v>232</v>
      </c>
      <c r="E30" s="26">
        <v>44562</v>
      </c>
      <c r="F30" s="26">
        <v>44926</v>
      </c>
      <c r="G30" s="26">
        <v>44743.5</v>
      </c>
      <c r="H30" s="11">
        <v>36</v>
      </c>
      <c r="I30" s="27">
        <v>1.1124956485930844</v>
      </c>
      <c r="J30" s="27">
        <v>1.095819697808702</v>
      </c>
      <c r="K30" s="28">
        <v>11012</v>
      </c>
      <c r="L30" s="28">
        <v>1957</v>
      </c>
      <c r="M30" s="28">
        <v>7781</v>
      </c>
      <c r="N30" s="28">
        <v>9738</v>
      </c>
      <c r="O30" s="123">
        <v>36</v>
      </c>
      <c r="P30" s="125">
        <v>5439129</v>
      </c>
      <c r="Q30" s="125">
        <v>6051007.3399999999</v>
      </c>
      <c r="R30" s="125">
        <v>549.49213040319648</v>
      </c>
      <c r="S30" s="125">
        <v>517.75</v>
      </c>
      <c r="T30" s="125">
        <v>517.75</v>
      </c>
      <c r="U30" s="125">
        <v>438064</v>
      </c>
      <c r="V30" s="125">
        <v>487344.29</v>
      </c>
      <c r="W30" s="125">
        <v>44.255747366509262</v>
      </c>
      <c r="X30" s="125">
        <v>57.44</v>
      </c>
      <c r="Y30" s="125">
        <v>44.26</v>
      </c>
      <c r="Z30" s="125">
        <v>670302</v>
      </c>
      <c r="AA30" s="125">
        <v>734530.14</v>
      </c>
      <c r="AB30" s="125">
        <v>66.702700690156192</v>
      </c>
      <c r="AC30" s="125">
        <v>80.64</v>
      </c>
      <c r="AD30" s="125">
        <v>66.7</v>
      </c>
      <c r="AE30" s="125">
        <v>1103688</v>
      </c>
      <c r="AF30" s="125">
        <v>1209443.05</v>
      </c>
      <c r="AG30" s="125">
        <v>109.83</v>
      </c>
      <c r="AH30" s="125">
        <v>87.2</v>
      </c>
      <c r="AI30" s="125">
        <v>87.2</v>
      </c>
      <c r="AJ30" s="125">
        <v>135807</v>
      </c>
      <c r="AK30" s="125">
        <v>148819.99</v>
      </c>
      <c r="AL30" s="125">
        <v>13.51</v>
      </c>
      <c r="AM30" s="125">
        <v>13.61</v>
      </c>
      <c r="AN30" s="125">
        <v>13.51</v>
      </c>
      <c r="AO30" s="125">
        <v>10908</v>
      </c>
      <c r="AP30" s="125">
        <v>10928.23</v>
      </c>
      <c r="AQ30" s="125">
        <v>0.99</v>
      </c>
      <c r="AR30" s="125">
        <v>0</v>
      </c>
      <c r="AS30" s="125">
        <v>0</v>
      </c>
      <c r="AT30" s="125">
        <v>0</v>
      </c>
      <c r="AU30" s="125">
        <v>12.9</v>
      </c>
      <c r="AV30" s="125">
        <v>1066</v>
      </c>
      <c r="AW30" s="125">
        <v>38376</v>
      </c>
      <c r="AX30" s="125">
        <v>3.48</v>
      </c>
      <c r="AY30" s="125">
        <v>0.45</v>
      </c>
      <c r="AZ30" s="125">
        <v>4.5672913674592754</v>
      </c>
      <c r="BA30" s="125">
        <v>567.03</v>
      </c>
      <c r="BB30" s="125">
        <v>451.54</v>
      </c>
      <c r="BC30" s="125">
        <v>474.12</v>
      </c>
      <c r="BD30" s="125">
        <v>474.12</v>
      </c>
      <c r="BE30" s="125">
        <v>181.3</v>
      </c>
      <c r="BF30" s="125">
        <v>151.29</v>
      </c>
      <c r="BG30" s="125">
        <v>152.86000000000001</v>
      </c>
      <c r="BH30" s="125">
        <v>152.86000000000001</v>
      </c>
      <c r="BI30" s="125">
        <v>630.46</v>
      </c>
      <c r="BJ30" s="125">
        <v>21.6</v>
      </c>
      <c r="BK30" s="125">
        <v>652.05999999999995</v>
      </c>
      <c r="BL30" s="125">
        <v>92.91</v>
      </c>
      <c r="BM30" s="125">
        <v>24.45</v>
      </c>
      <c r="BN30" s="126">
        <v>24.45</v>
      </c>
      <c r="BO30" s="126">
        <v>676.51</v>
      </c>
    </row>
    <row r="31" spans="1:67" ht="19.2">
      <c r="A31" s="114">
        <v>206190481</v>
      </c>
      <c r="B31" s="123">
        <v>1235213810</v>
      </c>
      <c r="C31" s="124" t="s">
        <v>38</v>
      </c>
      <c r="D31" s="16" t="s">
        <v>230</v>
      </c>
      <c r="E31" s="26">
        <v>44378</v>
      </c>
      <c r="F31" s="26">
        <v>44742</v>
      </c>
      <c r="G31" s="26">
        <v>44559.5</v>
      </c>
      <c r="H31" s="11">
        <v>42</v>
      </c>
      <c r="I31" s="27">
        <v>1.1252095156794586</v>
      </c>
      <c r="J31" s="27">
        <v>1.1475217913365015</v>
      </c>
      <c r="K31" s="28">
        <v>9481</v>
      </c>
      <c r="L31" s="28">
        <v>1682</v>
      </c>
      <c r="M31" s="28">
        <v>6882</v>
      </c>
      <c r="N31" s="28">
        <v>8564</v>
      </c>
      <c r="O31" s="123">
        <v>33</v>
      </c>
      <c r="P31" s="125">
        <v>3698412</v>
      </c>
      <c r="Q31" s="125">
        <v>4161488.38</v>
      </c>
      <c r="R31" s="125">
        <v>438.92926695496254</v>
      </c>
      <c r="S31" s="125">
        <v>517.75</v>
      </c>
      <c r="T31" s="125">
        <v>438.93</v>
      </c>
      <c r="U31" s="125">
        <v>358018</v>
      </c>
      <c r="V31" s="125">
        <v>402845.26</v>
      </c>
      <c r="W31" s="125">
        <v>42.489743697922158</v>
      </c>
      <c r="X31" s="125">
        <v>57.44</v>
      </c>
      <c r="Y31" s="125">
        <v>42.49</v>
      </c>
      <c r="Z31" s="125">
        <v>426127</v>
      </c>
      <c r="AA31" s="125">
        <v>488990.02</v>
      </c>
      <c r="AB31" s="125">
        <v>51.575785254719968</v>
      </c>
      <c r="AC31" s="125">
        <v>80.64</v>
      </c>
      <c r="AD31" s="125">
        <v>51.58</v>
      </c>
      <c r="AE31" s="125">
        <v>687916</v>
      </c>
      <c r="AF31" s="125">
        <v>789398.6</v>
      </c>
      <c r="AG31" s="125">
        <v>83.26</v>
      </c>
      <c r="AH31" s="125">
        <v>87.2</v>
      </c>
      <c r="AI31" s="125">
        <v>83.26</v>
      </c>
      <c r="AJ31" s="125">
        <v>86612</v>
      </c>
      <c r="AK31" s="125">
        <v>99389.16</v>
      </c>
      <c r="AL31" s="125">
        <v>10.48</v>
      </c>
      <c r="AM31" s="125">
        <v>13.61</v>
      </c>
      <c r="AN31" s="125">
        <v>10.48</v>
      </c>
      <c r="AO31" s="125">
        <v>9721</v>
      </c>
      <c r="AP31" s="125">
        <v>9739.23</v>
      </c>
      <c r="AQ31" s="125">
        <v>1.03</v>
      </c>
      <c r="AR31" s="125">
        <v>0</v>
      </c>
      <c r="AS31" s="125">
        <v>0</v>
      </c>
      <c r="AT31" s="125">
        <v>0</v>
      </c>
      <c r="AU31" s="125">
        <v>12.63</v>
      </c>
      <c r="AV31" s="125">
        <v>1347</v>
      </c>
      <c r="AW31" s="125">
        <v>44451</v>
      </c>
      <c r="AX31" s="125">
        <v>4.6900000000000004</v>
      </c>
      <c r="AY31" s="125">
        <v>0.45</v>
      </c>
      <c r="AZ31" s="125">
        <v>3.7032231588683442</v>
      </c>
      <c r="BA31" s="125">
        <v>485.57</v>
      </c>
      <c r="BB31" s="125">
        <v>442.7</v>
      </c>
      <c r="BC31" s="125">
        <v>464.84</v>
      </c>
      <c r="BD31" s="125">
        <v>464.84</v>
      </c>
      <c r="BE31" s="125">
        <v>158.97999999999999</v>
      </c>
      <c r="BF31" s="125">
        <v>127.86</v>
      </c>
      <c r="BG31" s="125">
        <v>129.19</v>
      </c>
      <c r="BH31" s="125">
        <v>129.19</v>
      </c>
      <c r="BI31" s="125">
        <v>598.72</v>
      </c>
      <c r="BJ31" s="125">
        <v>21.6</v>
      </c>
      <c r="BK31" s="125">
        <v>620.32000000000005</v>
      </c>
      <c r="BL31" s="125">
        <v>20.73</v>
      </c>
      <c r="BM31" s="125">
        <v>8.6</v>
      </c>
      <c r="BN31" s="126">
        <v>8.6</v>
      </c>
      <c r="BO31" s="126">
        <v>628.91999999999996</v>
      </c>
    </row>
    <row r="32" spans="1:67" ht="19.2">
      <c r="A32" s="114">
        <v>206190423</v>
      </c>
      <c r="B32" s="123">
        <v>1801201843</v>
      </c>
      <c r="C32" s="124" t="s">
        <v>39</v>
      </c>
      <c r="D32" s="16" t="s">
        <v>230</v>
      </c>
      <c r="E32" s="26">
        <v>44562</v>
      </c>
      <c r="F32" s="26">
        <v>44926</v>
      </c>
      <c r="G32" s="26">
        <v>44743.5</v>
      </c>
      <c r="H32" s="11">
        <v>36</v>
      </c>
      <c r="I32" s="27">
        <v>1.1124956485930844</v>
      </c>
      <c r="J32" s="27">
        <v>1.095819697808702</v>
      </c>
      <c r="K32" s="28">
        <v>7813</v>
      </c>
      <c r="L32" s="28">
        <v>458</v>
      </c>
      <c r="M32" s="28">
        <v>6501</v>
      </c>
      <c r="N32" s="28">
        <v>6959</v>
      </c>
      <c r="O32" s="123">
        <v>24</v>
      </c>
      <c r="P32" s="125">
        <v>2529417</v>
      </c>
      <c r="Q32" s="125">
        <v>2813965.41</v>
      </c>
      <c r="R32" s="125">
        <v>360.1645219505952</v>
      </c>
      <c r="S32" s="125">
        <v>517.75</v>
      </c>
      <c r="T32" s="125">
        <v>360.16</v>
      </c>
      <c r="U32" s="125">
        <v>200883</v>
      </c>
      <c r="V32" s="125">
        <v>223481.46</v>
      </c>
      <c r="W32" s="125">
        <v>28.603796237040829</v>
      </c>
      <c r="X32" s="125">
        <v>57.44</v>
      </c>
      <c r="Y32" s="125">
        <v>28.6</v>
      </c>
      <c r="Z32" s="125">
        <v>300739</v>
      </c>
      <c r="AA32" s="125">
        <v>329555.71999999997</v>
      </c>
      <c r="AB32" s="125">
        <v>42.180432612312806</v>
      </c>
      <c r="AC32" s="125">
        <v>80.64</v>
      </c>
      <c r="AD32" s="125">
        <v>42.18</v>
      </c>
      <c r="AE32" s="125">
        <v>485430</v>
      </c>
      <c r="AF32" s="125">
        <v>531943.76</v>
      </c>
      <c r="AG32" s="125">
        <v>68.08</v>
      </c>
      <c r="AH32" s="125">
        <v>87.2</v>
      </c>
      <c r="AI32" s="125">
        <v>68.08</v>
      </c>
      <c r="AJ32" s="125">
        <v>26533</v>
      </c>
      <c r="AK32" s="125">
        <v>29075.38</v>
      </c>
      <c r="AL32" s="125">
        <v>3.72</v>
      </c>
      <c r="AM32" s="125">
        <v>13.61</v>
      </c>
      <c r="AN32" s="125">
        <v>3.72</v>
      </c>
      <c r="AO32" s="125">
        <v>27306</v>
      </c>
      <c r="AP32" s="125">
        <v>27356.63</v>
      </c>
      <c r="AQ32" s="125">
        <v>3.5</v>
      </c>
      <c r="AR32" s="125">
        <v>0</v>
      </c>
      <c r="AS32" s="125">
        <v>0</v>
      </c>
      <c r="AT32" s="125">
        <v>0</v>
      </c>
      <c r="AU32" s="125">
        <v>17.649999999999999</v>
      </c>
      <c r="AV32" s="125">
        <v>1347</v>
      </c>
      <c r="AW32" s="125">
        <v>32328</v>
      </c>
      <c r="AX32" s="125">
        <v>4.1399999999999997</v>
      </c>
      <c r="AY32" s="125">
        <v>0.45</v>
      </c>
      <c r="AZ32" s="125">
        <v>2.9905255245202773</v>
      </c>
      <c r="BA32" s="125">
        <v>392.2</v>
      </c>
      <c r="BB32" s="125">
        <v>371.2</v>
      </c>
      <c r="BC32" s="125">
        <v>389.76</v>
      </c>
      <c r="BD32" s="125">
        <v>389.76</v>
      </c>
      <c r="BE32" s="125">
        <v>135.13</v>
      </c>
      <c r="BF32" s="125">
        <v>125.17</v>
      </c>
      <c r="BG32" s="125">
        <v>126.47</v>
      </c>
      <c r="BH32" s="125">
        <v>126.47</v>
      </c>
      <c r="BI32" s="125">
        <v>520.37</v>
      </c>
      <c r="BJ32" s="125">
        <v>21.6</v>
      </c>
      <c r="BK32" s="125">
        <v>541.97</v>
      </c>
      <c r="BL32" s="125">
        <v>2.44</v>
      </c>
      <c r="BM32" s="125">
        <v>4.63</v>
      </c>
      <c r="BN32" s="126">
        <v>2.44</v>
      </c>
      <c r="BO32" s="126">
        <v>544.41</v>
      </c>
    </row>
    <row r="33" spans="1:67" ht="19.2">
      <c r="A33" s="114">
        <v>206331203</v>
      </c>
      <c r="B33" s="123">
        <v>1891950267</v>
      </c>
      <c r="C33" s="124" t="s">
        <v>40</v>
      </c>
      <c r="D33" s="16" t="s">
        <v>235</v>
      </c>
      <c r="E33" s="26">
        <v>44562</v>
      </c>
      <c r="F33" s="26">
        <v>44926</v>
      </c>
      <c r="G33" s="26">
        <v>44743.5</v>
      </c>
      <c r="H33" s="11">
        <v>36</v>
      </c>
      <c r="I33" s="27">
        <v>1.1124956485930844</v>
      </c>
      <c r="J33" s="27">
        <v>1.095819697808702</v>
      </c>
      <c r="K33" s="28">
        <v>14177</v>
      </c>
      <c r="L33" s="28">
        <v>2367</v>
      </c>
      <c r="M33" s="28">
        <v>10594</v>
      </c>
      <c r="N33" s="28">
        <v>12961</v>
      </c>
      <c r="O33" s="123">
        <v>40</v>
      </c>
      <c r="P33" s="125">
        <v>3980557</v>
      </c>
      <c r="Q33" s="125">
        <v>4428352.34</v>
      </c>
      <c r="R33" s="125">
        <v>312.36173661564504</v>
      </c>
      <c r="S33" s="125">
        <v>517.75</v>
      </c>
      <c r="T33" s="125">
        <v>312.36</v>
      </c>
      <c r="U33" s="125">
        <v>687269</v>
      </c>
      <c r="V33" s="125">
        <v>764583.77</v>
      </c>
      <c r="W33" s="125">
        <v>53.93128094801439</v>
      </c>
      <c r="X33" s="125">
        <v>57.44</v>
      </c>
      <c r="Y33" s="125">
        <v>53.93</v>
      </c>
      <c r="Z33" s="125">
        <v>1749592</v>
      </c>
      <c r="AA33" s="125">
        <v>1917237.38</v>
      </c>
      <c r="AB33" s="125">
        <v>135.2357607392255</v>
      </c>
      <c r="AC33" s="125">
        <v>80.64</v>
      </c>
      <c r="AD33" s="125">
        <v>80.64</v>
      </c>
      <c r="AE33" s="125">
        <v>1060685</v>
      </c>
      <c r="AF33" s="125">
        <v>1162319.52</v>
      </c>
      <c r="AG33" s="125">
        <v>81.99</v>
      </c>
      <c r="AH33" s="125">
        <v>87.2</v>
      </c>
      <c r="AI33" s="125">
        <v>81.99</v>
      </c>
      <c r="AJ33" s="125">
        <v>23381</v>
      </c>
      <c r="AK33" s="125">
        <v>25621.360000000001</v>
      </c>
      <c r="AL33" s="125">
        <v>1.81</v>
      </c>
      <c r="AM33" s="125">
        <v>13.61</v>
      </c>
      <c r="AN33" s="125">
        <v>1.81</v>
      </c>
      <c r="AO33" s="125">
        <v>27294</v>
      </c>
      <c r="AP33" s="125">
        <v>27344.61</v>
      </c>
      <c r="AQ33" s="125">
        <v>1.93</v>
      </c>
      <c r="AR33" s="125">
        <v>0</v>
      </c>
      <c r="AS33" s="125">
        <v>0</v>
      </c>
      <c r="AT33" s="125">
        <v>0</v>
      </c>
      <c r="AU33" s="125">
        <v>11.9</v>
      </c>
      <c r="AV33" s="125">
        <v>1066</v>
      </c>
      <c r="AW33" s="125">
        <v>42640</v>
      </c>
      <c r="AX33" s="125">
        <v>3.01</v>
      </c>
      <c r="AY33" s="125">
        <v>0.45</v>
      </c>
      <c r="AZ33" s="125">
        <v>2.8176385966435342</v>
      </c>
      <c r="BA33" s="125">
        <v>369.56</v>
      </c>
      <c r="BB33" s="125">
        <v>329.17</v>
      </c>
      <c r="BC33" s="125">
        <v>345.63</v>
      </c>
      <c r="BD33" s="125">
        <v>345.63</v>
      </c>
      <c r="BE33" s="125">
        <v>178.27</v>
      </c>
      <c r="BF33" s="125">
        <v>149.81</v>
      </c>
      <c r="BG33" s="125">
        <v>151.37</v>
      </c>
      <c r="BH33" s="125">
        <v>151.37</v>
      </c>
      <c r="BI33" s="125">
        <v>500.01</v>
      </c>
      <c r="BJ33" s="125">
        <v>21.6</v>
      </c>
      <c r="BK33" s="125">
        <v>521.61</v>
      </c>
      <c r="BL33" s="125">
        <v>23.93</v>
      </c>
      <c r="BM33" s="125">
        <v>0</v>
      </c>
      <c r="BN33" s="126">
        <v>0</v>
      </c>
      <c r="BO33" s="126">
        <v>521.61</v>
      </c>
    </row>
    <row r="34" spans="1:67" ht="19.2">
      <c r="A34" s="114">
        <v>206190554</v>
      </c>
      <c r="B34" s="123">
        <v>1184619827</v>
      </c>
      <c r="C34" s="124" t="s">
        <v>41</v>
      </c>
      <c r="D34" s="16" t="s">
        <v>230</v>
      </c>
      <c r="E34" s="26">
        <v>44562</v>
      </c>
      <c r="F34" s="26">
        <v>44926</v>
      </c>
      <c r="G34" s="26">
        <v>44743.5</v>
      </c>
      <c r="H34" s="11">
        <v>36</v>
      </c>
      <c r="I34" s="27">
        <v>1.1124956485930844</v>
      </c>
      <c r="J34" s="27">
        <v>1.095819697808702</v>
      </c>
      <c r="K34" s="28">
        <v>6531</v>
      </c>
      <c r="L34" s="28">
        <v>1333</v>
      </c>
      <c r="M34" s="28">
        <v>4846</v>
      </c>
      <c r="N34" s="28">
        <v>6179</v>
      </c>
      <c r="O34" s="123">
        <v>24</v>
      </c>
      <c r="P34" s="125">
        <v>2457184</v>
      </c>
      <c r="Q34" s="125">
        <v>2733606.51</v>
      </c>
      <c r="R34" s="125">
        <v>418.55864492420761</v>
      </c>
      <c r="S34" s="125">
        <v>517.75</v>
      </c>
      <c r="T34" s="125">
        <v>418.56</v>
      </c>
      <c r="U34" s="125">
        <v>245644</v>
      </c>
      <c r="V34" s="125">
        <v>273277.88</v>
      </c>
      <c r="W34" s="125">
        <v>41.843190935538203</v>
      </c>
      <c r="X34" s="125">
        <v>57.44</v>
      </c>
      <c r="Y34" s="125">
        <v>41.84</v>
      </c>
      <c r="Z34" s="125">
        <v>340069</v>
      </c>
      <c r="AA34" s="125">
        <v>372654.31</v>
      </c>
      <c r="AB34" s="125">
        <v>57.059303322615222</v>
      </c>
      <c r="AC34" s="125">
        <v>80.64</v>
      </c>
      <c r="AD34" s="125">
        <v>57.06</v>
      </c>
      <c r="AE34" s="125">
        <v>560051</v>
      </c>
      <c r="AF34" s="125">
        <v>613714.92000000004</v>
      </c>
      <c r="AG34" s="125">
        <v>93.97</v>
      </c>
      <c r="AH34" s="125">
        <v>87.2</v>
      </c>
      <c r="AI34" s="125">
        <v>87.2</v>
      </c>
      <c r="AJ34" s="125">
        <v>95849</v>
      </c>
      <c r="AK34" s="125">
        <v>105033.22</v>
      </c>
      <c r="AL34" s="125">
        <v>16.079999999999998</v>
      </c>
      <c r="AM34" s="125">
        <v>13.61</v>
      </c>
      <c r="AN34" s="125">
        <v>13.61</v>
      </c>
      <c r="AO34" s="125">
        <v>7905</v>
      </c>
      <c r="AP34" s="125">
        <v>7919.66</v>
      </c>
      <c r="AQ34" s="125">
        <v>1.21</v>
      </c>
      <c r="AR34" s="125">
        <v>0</v>
      </c>
      <c r="AS34" s="125">
        <v>0</v>
      </c>
      <c r="AT34" s="125">
        <v>0</v>
      </c>
      <c r="AU34" s="125">
        <v>13.81</v>
      </c>
      <c r="AV34" s="125">
        <v>1347</v>
      </c>
      <c r="AW34" s="125">
        <v>32328</v>
      </c>
      <c r="AX34" s="125">
        <v>4.95</v>
      </c>
      <c r="AY34" s="125">
        <v>0.45</v>
      </c>
      <c r="AZ34" s="125">
        <v>3.541552583536506</v>
      </c>
      <c r="BA34" s="125">
        <v>464.39</v>
      </c>
      <c r="BB34" s="125">
        <v>432.12</v>
      </c>
      <c r="BC34" s="125">
        <v>453.73</v>
      </c>
      <c r="BD34" s="125">
        <v>453.73</v>
      </c>
      <c r="BE34" s="125">
        <v>172.89</v>
      </c>
      <c r="BF34" s="125">
        <v>138.26</v>
      </c>
      <c r="BG34" s="125">
        <v>139.69999999999999</v>
      </c>
      <c r="BH34" s="125">
        <v>139.69999999999999</v>
      </c>
      <c r="BI34" s="125">
        <v>598.38</v>
      </c>
      <c r="BJ34" s="125">
        <v>21.6</v>
      </c>
      <c r="BK34" s="125">
        <v>619.98</v>
      </c>
      <c r="BL34" s="125">
        <v>10.66</v>
      </c>
      <c r="BM34" s="125">
        <v>0</v>
      </c>
      <c r="BN34" s="126">
        <v>0</v>
      </c>
      <c r="BO34" s="126">
        <v>619.98</v>
      </c>
    </row>
    <row r="35" spans="1:67" ht="19.2">
      <c r="A35" s="114">
        <v>206190092</v>
      </c>
      <c r="B35" s="123">
        <v>1881932424</v>
      </c>
      <c r="C35" s="124" t="s">
        <v>42</v>
      </c>
      <c r="D35" s="16" t="s">
        <v>230</v>
      </c>
      <c r="E35" s="26">
        <v>44562</v>
      </c>
      <c r="F35" s="26">
        <v>44926</v>
      </c>
      <c r="G35" s="26">
        <v>44743.5</v>
      </c>
      <c r="H35" s="11">
        <v>36</v>
      </c>
      <c r="I35" s="27">
        <v>1.1124956485930844</v>
      </c>
      <c r="J35" s="27">
        <v>1.095819697808702</v>
      </c>
      <c r="K35" s="28">
        <v>9780</v>
      </c>
      <c r="L35" s="28">
        <v>1741</v>
      </c>
      <c r="M35" s="28">
        <v>7102</v>
      </c>
      <c r="N35" s="28">
        <v>8843</v>
      </c>
      <c r="O35" s="123">
        <v>30</v>
      </c>
      <c r="P35" s="125">
        <v>4276611</v>
      </c>
      <c r="Q35" s="125">
        <v>4757711.13</v>
      </c>
      <c r="R35" s="125">
        <v>486.47353067484659</v>
      </c>
      <c r="S35" s="125">
        <v>517.75</v>
      </c>
      <c r="T35" s="125">
        <v>486.47</v>
      </c>
      <c r="U35" s="125">
        <v>508549</v>
      </c>
      <c r="V35" s="125">
        <v>565758.55000000005</v>
      </c>
      <c r="W35" s="125">
        <v>57.848522494887533</v>
      </c>
      <c r="X35" s="125">
        <v>57.44</v>
      </c>
      <c r="Y35" s="125">
        <v>57.44</v>
      </c>
      <c r="Z35" s="125">
        <v>999380</v>
      </c>
      <c r="AA35" s="125">
        <v>1095140.29</v>
      </c>
      <c r="AB35" s="125">
        <v>111.97753476482617</v>
      </c>
      <c r="AC35" s="125">
        <v>80.64</v>
      </c>
      <c r="AD35" s="125">
        <v>80.64</v>
      </c>
      <c r="AE35" s="125">
        <v>1243320</v>
      </c>
      <c r="AF35" s="125">
        <v>1362454.55</v>
      </c>
      <c r="AG35" s="125">
        <v>139.31</v>
      </c>
      <c r="AH35" s="125">
        <v>87.2</v>
      </c>
      <c r="AI35" s="125">
        <v>87.2</v>
      </c>
      <c r="AJ35" s="125">
        <v>117170</v>
      </c>
      <c r="AK35" s="125">
        <v>128397.19</v>
      </c>
      <c r="AL35" s="125">
        <v>13.13</v>
      </c>
      <c r="AM35" s="125">
        <v>13.61</v>
      </c>
      <c r="AN35" s="125">
        <v>13.13</v>
      </c>
      <c r="AO35" s="125">
        <v>32082</v>
      </c>
      <c r="AP35" s="125">
        <v>32141.49</v>
      </c>
      <c r="AQ35" s="125">
        <v>3.29</v>
      </c>
      <c r="AR35" s="125">
        <v>0</v>
      </c>
      <c r="AS35" s="125">
        <v>0</v>
      </c>
      <c r="AT35" s="125">
        <v>0</v>
      </c>
      <c r="AU35" s="125">
        <v>15.69</v>
      </c>
      <c r="AV35" s="125">
        <v>1347</v>
      </c>
      <c r="AW35" s="125">
        <v>40410</v>
      </c>
      <c r="AX35" s="125">
        <v>4.13</v>
      </c>
      <c r="AY35" s="125">
        <v>0.45</v>
      </c>
      <c r="AZ35" s="125">
        <v>4.1870927166902625</v>
      </c>
      <c r="BA35" s="125">
        <v>548.54999999999995</v>
      </c>
      <c r="BB35" s="125">
        <v>461.23</v>
      </c>
      <c r="BC35" s="125">
        <v>484.29</v>
      </c>
      <c r="BD35" s="125">
        <v>484.29</v>
      </c>
      <c r="BE35" s="125">
        <v>199.95</v>
      </c>
      <c r="BF35" s="125">
        <v>161.22999999999999</v>
      </c>
      <c r="BG35" s="125">
        <v>162.91</v>
      </c>
      <c r="BH35" s="125">
        <v>162.91</v>
      </c>
      <c r="BI35" s="125">
        <v>651.33000000000004</v>
      </c>
      <c r="BJ35" s="125">
        <v>21.6</v>
      </c>
      <c r="BK35" s="125">
        <v>672.93</v>
      </c>
      <c r="BL35" s="125">
        <v>64.260000000000005</v>
      </c>
      <c r="BM35" s="125">
        <v>23.02</v>
      </c>
      <c r="BN35" s="126">
        <v>23.02</v>
      </c>
      <c r="BO35" s="126">
        <v>695.95</v>
      </c>
    </row>
    <row r="36" spans="1:67" ht="19.2">
      <c r="A36" s="114">
        <v>206301302</v>
      </c>
      <c r="B36" s="123">
        <v>1396824215</v>
      </c>
      <c r="C36" s="124" t="s">
        <v>43</v>
      </c>
      <c r="D36" s="16" t="s">
        <v>231</v>
      </c>
      <c r="E36" s="26">
        <v>44562</v>
      </c>
      <c r="F36" s="26">
        <v>44926</v>
      </c>
      <c r="G36" s="26">
        <v>44743.5</v>
      </c>
      <c r="H36" s="11">
        <v>36</v>
      </c>
      <c r="I36" s="27">
        <v>1.1124956485930844</v>
      </c>
      <c r="J36" s="27">
        <v>1.095819697808702</v>
      </c>
      <c r="K36" s="28">
        <v>9416</v>
      </c>
      <c r="L36" s="28">
        <v>693</v>
      </c>
      <c r="M36" s="28">
        <v>6679</v>
      </c>
      <c r="N36" s="28">
        <v>7372</v>
      </c>
      <c r="O36" s="123">
        <v>45</v>
      </c>
      <c r="P36" s="125">
        <v>3310170</v>
      </c>
      <c r="Q36" s="125">
        <v>3682549.72</v>
      </c>
      <c r="R36" s="125">
        <v>391.09491503823284</v>
      </c>
      <c r="S36" s="125">
        <v>517.75</v>
      </c>
      <c r="T36" s="125">
        <v>391.09</v>
      </c>
      <c r="U36" s="125">
        <v>315165</v>
      </c>
      <c r="V36" s="125">
        <v>350619.69</v>
      </c>
      <c r="W36" s="125">
        <v>37.236585598980461</v>
      </c>
      <c r="X36" s="125">
        <v>57.44</v>
      </c>
      <c r="Y36" s="125">
        <v>37.24</v>
      </c>
      <c r="Z36" s="125">
        <v>733586</v>
      </c>
      <c r="AA36" s="125">
        <v>803877.99</v>
      </c>
      <c r="AB36" s="125">
        <v>85.373618309260834</v>
      </c>
      <c r="AC36" s="125">
        <v>80.64</v>
      </c>
      <c r="AD36" s="125">
        <v>80.64</v>
      </c>
      <c r="AE36" s="125">
        <v>528016</v>
      </c>
      <c r="AF36" s="125">
        <v>578610.32999999996</v>
      </c>
      <c r="AG36" s="125">
        <v>61.45</v>
      </c>
      <c r="AH36" s="125">
        <v>87.2</v>
      </c>
      <c r="AI36" s="125">
        <v>61.45</v>
      </c>
      <c r="AJ36" s="125">
        <v>110172</v>
      </c>
      <c r="AK36" s="125">
        <v>120728.65</v>
      </c>
      <c r="AL36" s="125">
        <v>12.82</v>
      </c>
      <c r="AM36" s="125">
        <v>13.61</v>
      </c>
      <c r="AN36" s="125">
        <v>12.82</v>
      </c>
      <c r="AO36" s="125">
        <v>25348</v>
      </c>
      <c r="AP36" s="125">
        <v>25395</v>
      </c>
      <c r="AQ36" s="125">
        <v>2.7</v>
      </c>
      <c r="AR36" s="125">
        <v>0</v>
      </c>
      <c r="AS36" s="125">
        <v>0</v>
      </c>
      <c r="AT36" s="125">
        <v>0</v>
      </c>
      <c r="AU36" s="125">
        <v>12.72</v>
      </c>
      <c r="AV36" s="125">
        <v>1066</v>
      </c>
      <c r="AW36" s="125">
        <v>47970</v>
      </c>
      <c r="AX36" s="125">
        <v>5.09</v>
      </c>
      <c r="AY36" s="125">
        <v>0.45</v>
      </c>
      <c r="AZ36" s="125">
        <v>3.2948576972093329</v>
      </c>
      <c r="BA36" s="125">
        <v>432.07</v>
      </c>
      <c r="BB36" s="125">
        <v>409.38</v>
      </c>
      <c r="BC36" s="125">
        <v>429.85</v>
      </c>
      <c r="BD36" s="125">
        <v>429.85</v>
      </c>
      <c r="BE36" s="125">
        <v>170.33</v>
      </c>
      <c r="BF36" s="125">
        <v>105.76</v>
      </c>
      <c r="BG36" s="125">
        <v>106.86</v>
      </c>
      <c r="BH36" s="125">
        <v>106.86</v>
      </c>
      <c r="BI36" s="125">
        <v>541.79999999999995</v>
      </c>
      <c r="BJ36" s="125">
        <v>21.6</v>
      </c>
      <c r="BK36" s="125">
        <v>563.4</v>
      </c>
      <c r="BL36" s="125">
        <v>2.2200000000000002</v>
      </c>
      <c r="BM36" s="125">
        <v>0</v>
      </c>
      <c r="BN36" s="126">
        <v>0</v>
      </c>
      <c r="BO36" s="126">
        <v>563.4</v>
      </c>
    </row>
    <row r="37" spans="1:67" ht="19.2">
      <c r="A37" s="114">
        <v>206190331</v>
      </c>
      <c r="B37" s="123">
        <v>1083703573</v>
      </c>
      <c r="C37" s="124" t="s">
        <v>44</v>
      </c>
      <c r="D37" s="16" t="s">
        <v>230</v>
      </c>
      <c r="E37" s="26">
        <v>44562</v>
      </c>
      <c r="F37" s="26">
        <v>44926</v>
      </c>
      <c r="G37" s="26">
        <v>44743.5</v>
      </c>
      <c r="H37" s="11">
        <v>36</v>
      </c>
      <c r="I37" s="27">
        <v>1.1124956485930844</v>
      </c>
      <c r="J37" s="27">
        <v>1.095819697808702</v>
      </c>
      <c r="K37" s="28">
        <v>10348</v>
      </c>
      <c r="L37" s="28">
        <v>276</v>
      </c>
      <c r="M37" s="28">
        <v>0</v>
      </c>
      <c r="N37" s="28">
        <v>276</v>
      </c>
      <c r="O37" s="123">
        <v>30</v>
      </c>
      <c r="P37" s="125">
        <v>4504696</v>
      </c>
      <c r="Q37" s="125">
        <v>5011454.7</v>
      </c>
      <c r="R37" s="125">
        <v>484.29210475454198</v>
      </c>
      <c r="S37" s="125">
        <v>517.75</v>
      </c>
      <c r="T37" s="125">
        <v>484.29</v>
      </c>
      <c r="U37" s="125">
        <v>306848</v>
      </c>
      <c r="V37" s="125">
        <v>341367.06</v>
      </c>
      <c r="W37" s="125">
        <v>32.988699265558559</v>
      </c>
      <c r="X37" s="125">
        <v>57.44</v>
      </c>
      <c r="Y37" s="125">
        <v>32.99</v>
      </c>
      <c r="Z37" s="125">
        <v>516693</v>
      </c>
      <c r="AA37" s="125">
        <v>566202.37</v>
      </c>
      <c r="AB37" s="125">
        <v>54.716116157711632</v>
      </c>
      <c r="AC37" s="125">
        <v>80.64</v>
      </c>
      <c r="AD37" s="125">
        <v>54.72</v>
      </c>
      <c r="AE37" s="125">
        <v>895118</v>
      </c>
      <c r="AF37" s="125">
        <v>980887.94</v>
      </c>
      <c r="AG37" s="125">
        <v>94.79</v>
      </c>
      <c r="AH37" s="125">
        <v>87.2</v>
      </c>
      <c r="AI37" s="125">
        <v>87.2</v>
      </c>
      <c r="AJ37" s="125">
        <v>83326</v>
      </c>
      <c r="AK37" s="125">
        <v>91310.27</v>
      </c>
      <c r="AL37" s="125">
        <v>8.82</v>
      </c>
      <c r="AM37" s="125">
        <v>13.61</v>
      </c>
      <c r="AN37" s="125">
        <v>8.82</v>
      </c>
      <c r="AO37" s="125">
        <v>17820</v>
      </c>
      <c r="AP37" s="125">
        <v>17853.04</v>
      </c>
      <c r="AQ37" s="125">
        <v>1.73</v>
      </c>
      <c r="AR37" s="125">
        <v>0</v>
      </c>
      <c r="AS37" s="125">
        <v>0</v>
      </c>
      <c r="AT37" s="125">
        <v>0</v>
      </c>
      <c r="AU37" s="125">
        <v>12.77</v>
      </c>
      <c r="AV37" s="125">
        <v>1347</v>
      </c>
      <c r="AW37" s="125">
        <v>40410</v>
      </c>
      <c r="AX37" s="125">
        <v>3.91</v>
      </c>
      <c r="AY37" s="125">
        <v>0.45</v>
      </c>
      <c r="AZ37" s="125">
        <v>3.9790831078469271</v>
      </c>
      <c r="BA37" s="125">
        <v>521.71</v>
      </c>
      <c r="BB37" s="125">
        <v>451.33</v>
      </c>
      <c r="BC37" s="125">
        <v>473.9</v>
      </c>
      <c r="BD37" s="125">
        <v>473.9</v>
      </c>
      <c r="BE37" s="125">
        <v>165.24</v>
      </c>
      <c r="BF37" s="125">
        <v>133.9</v>
      </c>
      <c r="BG37" s="125">
        <v>135.29</v>
      </c>
      <c r="BH37" s="125">
        <v>135.29</v>
      </c>
      <c r="BI37" s="125">
        <v>613.1</v>
      </c>
      <c r="BJ37" s="125">
        <v>21.6</v>
      </c>
      <c r="BK37" s="125">
        <v>634.70000000000005</v>
      </c>
      <c r="BL37" s="125">
        <v>47.81</v>
      </c>
      <c r="BM37" s="125">
        <v>9.6199999999999992</v>
      </c>
      <c r="BN37" s="126">
        <v>9.6199999999999992</v>
      </c>
      <c r="BO37" s="126">
        <v>644.32000000000005</v>
      </c>
    </row>
    <row r="38" spans="1:67" ht="19.2">
      <c r="A38" s="114">
        <v>206190593</v>
      </c>
      <c r="B38" s="123">
        <v>1518954122</v>
      </c>
      <c r="C38" s="124" t="s">
        <v>45</v>
      </c>
      <c r="D38" s="16" t="s">
        <v>230</v>
      </c>
      <c r="E38" s="26">
        <v>44562</v>
      </c>
      <c r="F38" s="26">
        <v>44926</v>
      </c>
      <c r="G38" s="26">
        <v>44743.5</v>
      </c>
      <c r="H38" s="11">
        <v>36</v>
      </c>
      <c r="I38" s="27">
        <v>1.1124956485930844</v>
      </c>
      <c r="J38" s="27">
        <v>1.095819697808702</v>
      </c>
      <c r="K38" s="28">
        <v>9599</v>
      </c>
      <c r="L38" s="28">
        <v>591</v>
      </c>
      <c r="M38" s="28">
        <v>7787</v>
      </c>
      <c r="N38" s="28">
        <v>8378</v>
      </c>
      <c r="O38" s="123">
        <v>33</v>
      </c>
      <c r="P38" s="125">
        <v>3822255</v>
      </c>
      <c r="Q38" s="125">
        <v>4252242.0599999996</v>
      </c>
      <c r="R38" s="125">
        <v>442.98802583602452</v>
      </c>
      <c r="S38" s="125">
        <v>517.75</v>
      </c>
      <c r="T38" s="125">
        <v>442.99</v>
      </c>
      <c r="U38" s="125">
        <v>400322</v>
      </c>
      <c r="V38" s="125">
        <v>445356.48</v>
      </c>
      <c r="W38" s="125">
        <v>46.396132930513595</v>
      </c>
      <c r="X38" s="125">
        <v>57.44</v>
      </c>
      <c r="Y38" s="125">
        <v>46.4</v>
      </c>
      <c r="Z38" s="125">
        <v>383318</v>
      </c>
      <c r="AA38" s="125">
        <v>420047.41</v>
      </c>
      <c r="AB38" s="125">
        <v>43.759496822585682</v>
      </c>
      <c r="AC38" s="125">
        <v>80.64</v>
      </c>
      <c r="AD38" s="125">
        <v>43.76</v>
      </c>
      <c r="AE38" s="125">
        <v>927751</v>
      </c>
      <c r="AF38" s="125">
        <v>1016647.82</v>
      </c>
      <c r="AG38" s="125">
        <v>105.91</v>
      </c>
      <c r="AH38" s="125">
        <v>87.2</v>
      </c>
      <c r="AI38" s="125">
        <v>87.2</v>
      </c>
      <c r="AJ38" s="125">
        <v>57455</v>
      </c>
      <c r="AK38" s="125">
        <v>62960.32</v>
      </c>
      <c r="AL38" s="125">
        <v>6.56</v>
      </c>
      <c r="AM38" s="125">
        <v>13.61</v>
      </c>
      <c r="AN38" s="125">
        <v>6.56</v>
      </c>
      <c r="AO38" s="125">
        <v>20129</v>
      </c>
      <c r="AP38" s="125">
        <v>20166.32</v>
      </c>
      <c r="AQ38" s="125">
        <v>2.1</v>
      </c>
      <c r="AR38" s="125">
        <v>0</v>
      </c>
      <c r="AS38" s="125">
        <v>0</v>
      </c>
      <c r="AT38" s="125">
        <v>0</v>
      </c>
      <c r="AU38" s="125">
        <v>12.29</v>
      </c>
      <c r="AV38" s="125">
        <v>1347</v>
      </c>
      <c r="AW38" s="125">
        <v>44451</v>
      </c>
      <c r="AX38" s="125">
        <v>4.63</v>
      </c>
      <c r="AY38" s="125">
        <v>0.45</v>
      </c>
      <c r="AZ38" s="125">
        <v>3.7644935289733699</v>
      </c>
      <c r="BA38" s="125">
        <v>493.6</v>
      </c>
      <c r="BB38" s="125">
        <v>440.43</v>
      </c>
      <c r="BC38" s="125">
        <v>462.45</v>
      </c>
      <c r="BD38" s="125">
        <v>462.45</v>
      </c>
      <c r="BE38" s="125">
        <v>151.91</v>
      </c>
      <c r="BF38" s="125">
        <v>130.41999999999999</v>
      </c>
      <c r="BG38" s="125">
        <v>131.78</v>
      </c>
      <c r="BH38" s="125">
        <v>131.78</v>
      </c>
      <c r="BI38" s="125">
        <v>598.86</v>
      </c>
      <c r="BJ38" s="125">
        <v>21.6</v>
      </c>
      <c r="BK38" s="125">
        <v>620.46</v>
      </c>
      <c r="BL38" s="125">
        <v>31.15</v>
      </c>
      <c r="BM38" s="125">
        <v>31.12</v>
      </c>
      <c r="BN38" s="126">
        <v>31.12</v>
      </c>
      <c r="BO38" s="126">
        <v>651.58000000000004</v>
      </c>
    </row>
    <row r="39" spans="1:67" ht="19.2">
      <c r="A39" s="114">
        <v>206301334</v>
      </c>
      <c r="B39" s="123">
        <v>1811923303</v>
      </c>
      <c r="C39" s="124" t="s">
        <v>46</v>
      </c>
      <c r="D39" s="16" t="s">
        <v>231</v>
      </c>
      <c r="E39" s="26">
        <v>44562</v>
      </c>
      <c r="F39" s="26">
        <v>44926</v>
      </c>
      <c r="G39" s="26">
        <v>44743.5</v>
      </c>
      <c r="H39" s="11">
        <v>36</v>
      </c>
      <c r="I39" s="27">
        <v>1.1124956485930844</v>
      </c>
      <c r="J39" s="27">
        <v>1.095819697808702</v>
      </c>
      <c r="K39" s="28">
        <v>15106</v>
      </c>
      <c r="L39" s="28">
        <v>204</v>
      </c>
      <c r="M39" s="28">
        <v>12279</v>
      </c>
      <c r="N39" s="28">
        <v>12483</v>
      </c>
      <c r="O39" s="123">
        <v>44</v>
      </c>
      <c r="P39" s="125">
        <v>5035718</v>
      </c>
      <c r="Q39" s="125">
        <v>5602214.3600000003</v>
      </c>
      <c r="R39" s="125">
        <v>370.86021183635643</v>
      </c>
      <c r="S39" s="125">
        <v>517.75</v>
      </c>
      <c r="T39" s="125">
        <v>370.86</v>
      </c>
      <c r="U39" s="125">
        <v>540801</v>
      </c>
      <c r="V39" s="125">
        <v>601638.76</v>
      </c>
      <c r="W39" s="125">
        <v>39.82780087382497</v>
      </c>
      <c r="X39" s="125">
        <v>57.44</v>
      </c>
      <c r="Y39" s="125">
        <v>39.83</v>
      </c>
      <c r="Z39" s="125">
        <v>1179192</v>
      </c>
      <c r="AA39" s="125">
        <v>1292181.82</v>
      </c>
      <c r="AB39" s="125">
        <v>85.540965179398924</v>
      </c>
      <c r="AC39" s="125">
        <v>80.64</v>
      </c>
      <c r="AD39" s="125">
        <v>80.64</v>
      </c>
      <c r="AE39" s="125">
        <v>1094141</v>
      </c>
      <c r="AF39" s="125">
        <v>1198981.26</v>
      </c>
      <c r="AG39" s="125">
        <v>79.37</v>
      </c>
      <c r="AH39" s="125">
        <v>87.2</v>
      </c>
      <c r="AI39" s="125">
        <v>79.37</v>
      </c>
      <c r="AJ39" s="125">
        <v>212192</v>
      </c>
      <c r="AK39" s="125">
        <v>232524.17</v>
      </c>
      <c r="AL39" s="125">
        <v>15.39</v>
      </c>
      <c r="AM39" s="125">
        <v>13.61</v>
      </c>
      <c r="AN39" s="125">
        <v>13.61</v>
      </c>
      <c r="AO39" s="125">
        <v>13599</v>
      </c>
      <c r="AP39" s="125">
        <v>13624.21</v>
      </c>
      <c r="AQ39" s="125">
        <v>0.9</v>
      </c>
      <c r="AR39" s="125">
        <v>0</v>
      </c>
      <c r="AS39" s="125">
        <v>0</v>
      </c>
      <c r="AT39" s="125">
        <v>0</v>
      </c>
      <c r="AU39" s="125">
        <v>12.44</v>
      </c>
      <c r="AV39" s="125">
        <v>1066</v>
      </c>
      <c r="AW39" s="125">
        <v>46904</v>
      </c>
      <c r="AX39" s="125">
        <v>3.1</v>
      </c>
      <c r="AY39" s="125">
        <v>0.45</v>
      </c>
      <c r="AZ39" s="125">
        <v>3.1591385593090879</v>
      </c>
      <c r="BA39" s="125">
        <v>414.3</v>
      </c>
      <c r="BB39" s="125">
        <v>422.5</v>
      </c>
      <c r="BC39" s="125">
        <v>443.63</v>
      </c>
      <c r="BD39" s="125">
        <v>414.3</v>
      </c>
      <c r="BE39" s="125">
        <v>186.96</v>
      </c>
      <c r="BF39" s="125">
        <v>156.79</v>
      </c>
      <c r="BG39" s="125">
        <v>158.41999999999999</v>
      </c>
      <c r="BH39" s="125">
        <v>158.41999999999999</v>
      </c>
      <c r="BI39" s="125">
        <v>575.82000000000005</v>
      </c>
      <c r="BJ39" s="125">
        <v>21.6</v>
      </c>
      <c r="BK39" s="125">
        <v>597.41999999999996</v>
      </c>
      <c r="BL39" s="125">
        <v>0</v>
      </c>
      <c r="BM39" s="125">
        <v>0</v>
      </c>
      <c r="BN39" s="126">
        <v>0</v>
      </c>
      <c r="BO39" s="126">
        <v>597.41999999999996</v>
      </c>
    </row>
    <row r="40" spans="1:67" ht="19.2">
      <c r="A40" s="114">
        <v>206190099</v>
      </c>
      <c r="B40" s="123">
        <v>1669458790</v>
      </c>
      <c r="C40" s="124" t="s">
        <v>47</v>
      </c>
      <c r="D40" s="16" t="s">
        <v>230</v>
      </c>
      <c r="E40" s="26">
        <v>44562</v>
      </c>
      <c r="F40" s="26">
        <v>44926</v>
      </c>
      <c r="G40" s="26">
        <v>44743.5</v>
      </c>
      <c r="H40" s="11">
        <v>36</v>
      </c>
      <c r="I40" s="27">
        <v>1.1124956485930844</v>
      </c>
      <c r="J40" s="27">
        <v>1.095819697808702</v>
      </c>
      <c r="K40" s="28">
        <v>16846</v>
      </c>
      <c r="L40" s="28">
        <v>1025</v>
      </c>
      <c r="M40" s="28">
        <v>13572</v>
      </c>
      <c r="N40" s="28">
        <v>14597</v>
      </c>
      <c r="O40" s="123">
        <v>50</v>
      </c>
      <c r="P40" s="125">
        <v>6371046</v>
      </c>
      <c r="Q40" s="125">
        <v>7087760.9500000002</v>
      </c>
      <c r="R40" s="125">
        <v>420.7385106256678</v>
      </c>
      <c r="S40" s="125">
        <v>517.75</v>
      </c>
      <c r="T40" s="125">
        <v>420.74</v>
      </c>
      <c r="U40" s="125">
        <v>592711</v>
      </c>
      <c r="V40" s="125">
        <v>659388.41</v>
      </c>
      <c r="W40" s="125">
        <v>39.142135224979228</v>
      </c>
      <c r="X40" s="125">
        <v>57.44</v>
      </c>
      <c r="Y40" s="125">
        <v>39.14</v>
      </c>
      <c r="Z40" s="125">
        <v>969775</v>
      </c>
      <c r="AA40" s="125">
        <v>1062698.55</v>
      </c>
      <c r="AB40" s="125">
        <v>63.083138430487949</v>
      </c>
      <c r="AC40" s="125">
        <v>80.64</v>
      </c>
      <c r="AD40" s="125">
        <v>63.08</v>
      </c>
      <c r="AE40" s="125">
        <v>1373998</v>
      </c>
      <c r="AF40" s="125">
        <v>1505654.07</v>
      </c>
      <c r="AG40" s="125">
        <v>89.38</v>
      </c>
      <c r="AH40" s="125">
        <v>87.2</v>
      </c>
      <c r="AI40" s="125">
        <v>87.2</v>
      </c>
      <c r="AJ40" s="125">
        <v>124151</v>
      </c>
      <c r="AK40" s="125">
        <v>136047.10999999999</v>
      </c>
      <c r="AL40" s="125">
        <v>8.08</v>
      </c>
      <c r="AM40" s="125">
        <v>13.61</v>
      </c>
      <c r="AN40" s="125">
        <v>8.08</v>
      </c>
      <c r="AO40" s="125">
        <v>36258</v>
      </c>
      <c r="AP40" s="125">
        <v>36325.230000000003</v>
      </c>
      <c r="AQ40" s="125">
        <v>2.16</v>
      </c>
      <c r="AR40" s="125">
        <v>0</v>
      </c>
      <c r="AS40" s="125">
        <v>0</v>
      </c>
      <c r="AT40" s="125">
        <v>0</v>
      </c>
      <c r="AU40" s="125">
        <v>12.77</v>
      </c>
      <c r="AV40" s="125">
        <v>1347</v>
      </c>
      <c r="AW40" s="125">
        <v>67350</v>
      </c>
      <c r="AX40" s="125">
        <v>4</v>
      </c>
      <c r="AY40" s="125">
        <v>0.45</v>
      </c>
      <c r="AZ40" s="125">
        <v>3.5375434296203623</v>
      </c>
      <c r="BA40" s="125">
        <v>463.87</v>
      </c>
      <c r="BB40" s="125">
        <v>402.01</v>
      </c>
      <c r="BC40" s="125">
        <v>422.11</v>
      </c>
      <c r="BD40" s="125">
        <v>422.11</v>
      </c>
      <c r="BE40" s="125">
        <v>173.29</v>
      </c>
      <c r="BF40" s="125">
        <v>139.82</v>
      </c>
      <c r="BG40" s="125">
        <v>141.27000000000001</v>
      </c>
      <c r="BH40" s="125">
        <v>141.27000000000001</v>
      </c>
      <c r="BI40" s="125">
        <v>567.38</v>
      </c>
      <c r="BJ40" s="125">
        <v>21.6</v>
      </c>
      <c r="BK40" s="125">
        <v>588.98</v>
      </c>
      <c r="BL40" s="125">
        <v>41.76</v>
      </c>
      <c r="BM40" s="125">
        <v>0</v>
      </c>
      <c r="BN40" s="126">
        <v>0</v>
      </c>
      <c r="BO40" s="126">
        <v>588.98</v>
      </c>
    </row>
    <row r="41" spans="1:67" ht="19.2">
      <c r="A41" s="114">
        <v>206301135</v>
      </c>
      <c r="B41" s="123">
        <v>1851460240</v>
      </c>
      <c r="C41" s="124" t="s">
        <v>48</v>
      </c>
      <c r="D41" s="16" t="s">
        <v>231</v>
      </c>
      <c r="E41" s="26">
        <v>44562</v>
      </c>
      <c r="F41" s="26">
        <v>44926</v>
      </c>
      <c r="G41" s="26">
        <v>44743.5</v>
      </c>
      <c r="H41" s="11">
        <v>36</v>
      </c>
      <c r="I41" s="27">
        <v>1.1124956485930844</v>
      </c>
      <c r="J41" s="27">
        <v>1.095819697808702</v>
      </c>
      <c r="K41" s="28">
        <v>13208</v>
      </c>
      <c r="L41" s="28">
        <v>902</v>
      </c>
      <c r="M41" s="28">
        <v>11594</v>
      </c>
      <c r="N41" s="28">
        <v>12496</v>
      </c>
      <c r="O41" s="123">
        <v>41</v>
      </c>
      <c r="P41" s="125">
        <v>4512771</v>
      </c>
      <c r="Q41" s="125">
        <v>5020438.0999999996</v>
      </c>
      <c r="R41" s="125">
        <v>380.10585251362807</v>
      </c>
      <c r="S41" s="125">
        <v>517.75</v>
      </c>
      <c r="T41" s="125">
        <v>380.11</v>
      </c>
      <c r="U41" s="125">
        <v>456603</v>
      </c>
      <c r="V41" s="125">
        <v>507968.85</v>
      </c>
      <c r="W41" s="125">
        <v>38.459180042398543</v>
      </c>
      <c r="X41" s="125">
        <v>57.44</v>
      </c>
      <c r="Y41" s="125">
        <v>38.46</v>
      </c>
      <c r="Z41" s="125">
        <v>610425</v>
      </c>
      <c r="AA41" s="125">
        <v>668915.74</v>
      </c>
      <c r="AB41" s="125">
        <v>50.644741066020593</v>
      </c>
      <c r="AC41" s="125">
        <v>80.64</v>
      </c>
      <c r="AD41" s="125">
        <v>50.64</v>
      </c>
      <c r="AE41" s="125">
        <v>802767</v>
      </c>
      <c r="AF41" s="125">
        <v>879687.89</v>
      </c>
      <c r="AG41" s="125">
        <v>66.599999999999994</v>
      </c>
      <c r="AH41" s="125">
        <v>87.2</v>
      </c>
      <c r="AI41" s="125">
        <v>66.599999999999994</v>
      </c>
      <c r="AJ41" s="125">
        <v>70844</v>
      </c>
      <c r="AK41" s="125">
        <v>77632.25</v>
      </c>
      <c r="AL41" s="125">
        <v>5.88</v>
      </c>
      <c r="AM41" s="125">
        <v>13.61</v>
      </c>
      <c r="AN41" s="125">
        <v>5.88</v>
      </c>
      <c r="AO41" s="125">
        <v>10220</v>
      </c>
      <c r="AP41" s="125">
        <v>10238.950000000001</v>
      </c>
      <c r="AQ41" s="125">
        <v>0.78</v>
      </c>
      <c r="AR41" s="125">
        <v>0</v>
      </c>
      <c r="AS41" s="125">
        <v>0</v>
      </c>
      <c r="AT41" s="125">
        <v>0</v>
      </c>
      <c r="AU41" s="125">
        <v>11.79</v>
      </c>
      <c r="AV41" s="125">
        <v>1066</v>
      </c>
      <c r="AW41" s="125">
        <v>43706</v>
      </c>
      <c r="AX41" s="125">
        <v>3.31</v>
      </c>
      <c r="AY41" s="125">
        <v>0.45</v>
      </c>
      <c r="AZ41" s="125">
        <v>3.2197310196617432</v>
      </c>
      <c r="BA41" s="125">
        <v>422.24</v>
      </c>
      <c r="BB41" s="125">
        <v>388.78</v>
      </c>
      <c r="BC41" s="125">
        <v>408.22</v>
      </c>
      <c r="BD41" s="125">
        <v>408.22</v>
      </c>
      <c r="BE41" s="125">
        <v>135.69</v>
      </c>
      <c r="BF41" s="125">
        <v>113.11</v>
      </c>
      <c r="BG41" s="125">
        <v>114.29</v>
      </c>
      <c r="BH41" s="125">
        <v>114.29</v>
      </c>
      <c r="BI41" s="125">
        <v>525.82000000000005</v>
      </c>
      <c r="BJ41" s="125">
        <v>21.6</v>
      </c>
      <c r="BK41" s="125">
        <v>547.41999999999996</v>
      </c>
      <c r="BL41" s="125">
        <v>14.02</v>
      </c>
      <c r="BM41" s="125">
        <v>0</v>
      </c>
      <c r="BN41" s="126">
        <v>0</v>
      </c>
      <c r="BO41" s="126">
        <v>547.41999999999996</v>
      </c>
    </row>
    <row r="42" spans="1:67" ht="19.2">
      <c r="A42" s="114">
        <v>206190427</v>
      </c>
      <c r="B42" s="123">
        <v>1811168727</v>
      </c>
      <c r="C42" s="124" t="s">
        <v>49</v>
      </c>
      <c r="D42" s="16" t="s">
        <v>230</v>
      </c>
      <c r="E42" s="26">
        <v>44562</v>
      </c>
      <c r="F42" s="26">
        <v>44926</v>
      </c>
      <c r="G42" s="26">
        <v>44743.5</v>
      </c>
      <c r="H42" s="11">
        <v>36</v>
      </c>
      <c r="I42" s="27">
        <v>1.1124956485930844</v>
      </c>
      <c r="J42" s="27">
        <v>1.095819697808702</v>
      </c>
      <c r="K42" s="28">
        <v>6210</v>
      </c>
      <c r="L42" s="28">
        <v>1101</v>
      </c>
      <c r="M42" s="28">
        <v>4607</v>
      </c>
      <c r="N42" s="28">
        <v>5708</v>
      </c>
      <c r="O42" s="123">
        <v>20</v>
      </c>
      <c r="P42" s="125">
        <v>2661064</v>
      </c>
      <c r="Q42" s="125">
        <v>2960422.12</v>
      </c>
      <c r="R42" s="125">
        <v>476.71853784219002</v>
      </c>
      <c r="S42" s="125">
        <v>517.75</v>
      </c>
      <c r="T42" s="125">
        <v>476.72</v>
      </c>
      <c r="U42" s="125">
        <v>130173</v>
      </c>
      <c r="V42" s="125">
        <v>144816.9</v>
      </c>
      <c r="W42" s="125">
        <v>23.319951690821256</v>
      </c>
      <c r="X42" s="125">
        <v>57.44</v>
      </c>
      <c r="Y42" s="125">
        <v>23.32</v>
      </c>
      <c r="Z42" s="125">
        <v>260798</v>
      </c>
      <c r="AA42" s="125">
        <v>285787.59000000003</v>
      </c>
      <c r="AB42" s="125">
        <v>46.020545893719813</v>
      </c>
      <c r="AC42" s="125">
        <v>80.64</v>
      </c>
      <c r="AD42" s="125">
        <v>46.02</v>
      </c>
      <c r="AE42" s="125">
        <v>452607</v>
      </c>
      <c r="AF42" s="125">
        <v>495975.67</v>
      </c>
      <c r="AG42" s="125">
        <v>79.87</v>
      </c>
      <c r="AH42" s="125">
        <v>87.2</v>
      </c>
      <c r="AI42" s="125">
        <v>79.87</v>
      </c>
      <c r="AJ42" s="125">
        <v>145212</v>
      </c>
      <c r="AK42" s="125">
        <v>159126.17000000001</v>
      </c>
      <c r="AL42" s="125">
        <v>25.62</v>
      </c>
      <c r="AM42" s="125">
        <v>13.61</v>
      </c>
      <c r="AN42" s="125">
        <v>13.61</v>
      </c>
      <c r="AO42" s="125">
        <v>7538</v>
      </c>
      <c r="AP42" s="125">
        <v>7551.98</v>
      </c>
      <c r="AQ42" s="125">
        <v>1.22</v>
      </c>
      <c r="AR42" s="125">
        <v>0</v>
      </c>
      <c r="AS42" s="125">
        <v>0</v>
      </c>
      <c r="AT42" s="125">
        <v>0</v>
      </c>
      <c r="AU42" s="125">
        <v>12.48</v>
      </c>
      <c r="AV42" s="125">
        <v>1347</v>
      </c>
      <c r="AW42" s="125">
        <v>26940</v>
      </c>
      <c r="AX42" s="125">
        <v>4.34</v>
      </c>
      <c r="AY42" s="125">
        <v>0.45</v>
      </c>
      <c r="AZ42" s="125">
        <v>3.8464499194847024</v>
      </c>
      <c r="BA42" s="125">
        <v>504.34</v>
      </c>
      <c r="BB42" s="125">
        <v>392.63</v>
      </c>
      <c r="BC42" s="125">
        <v>412.26</v>
      </c>
      <c r="BD42" s="125">
        <v>412.26</v>
      </c>
      <c r="BE42" s="125">
        <v>153.19999999999999</v>
      </c>
      <c r="BF42" s="125">
        <v>124</v>
      </c>
      <c r="BG42" s="125">
        <v>125.29</v>
      </c>
      <c r="BH42" s="125">
        <v>125.29</v>
      </c>
      <c r="BI42" s="125">
        <v>541.89</v>
      </c>
      <c r="BJ42" s="125">
        <v>21.6</v>
      </c>
      <c r="BK42" s="125">
        <v>563.49</v>
      </c>
      <c r="BL42" s="125">
        <v>92.08</v>
      </c>
      <c r="BM42" s="125">
        <v>40.36</v>
      </c>
      <c r="BN42" s="126">
        <v>40.36</v>
      </c>
      <c r="BO42" s="126">
        <v>603.85</v>
      </c>
    </row>
    <row r="43" spans="1:67" ht="19.2">
      <c r="A43" s="114">
        <v>206010854</v>
      </c>
      <c r="B43" s="123">
        <v>1205213204</v>
      </c>
      <c r="C43" s="124" t="s">
        <v>50</v>
      </c>
      <c r="D43" s="16" t="s">
        <v>229</v>
      </c>
      <c r="E43" s="26">
        <v>44562</v>
      </c>
      <c r="F43" s="26">
        <v>44926</v>
      </c>
      <c r="G43" s="26">
        <v>44743.5</v>
      </c>
      <c r="H43" s="11">
        <v>36</v>
      </c>
      <c r="I43" s="27">
        <v>1.1124956485930844</v>
      </c>
      <c r="J43" s="27">
        <v>1.095819697808702</v>
      </c>
      <c r="K43" s="28">
        <v>14231</v>
      </c>
      <c r="L43" s="28">
        <v>11744</v>
      </c>
      <c r="M43" s="28">
        <v>420</v>
      </c>
      <c r="N43" s="28">
        <v>12164</v>
      </c>
      <c r="O43" s="123">
        <v>47</v>
      </c>
      <c r="P43" s="125">
        <v>5759213</v>
      </c>
      <c r="Q43" s="125">
        <v>6407099.4000000004</v>
      </c>
      <c r="R43" s="125">
        <v>450.22130560044974</v>
      </c>
      <c r="S43" s="125">
        <v>517.75</v>
      </c>
      <c r="T43" s="125">
        <v>450.22</v>
      </c>
      <c r="U43" s="125">
        <v>734148</v>
      </c>
      <c r="V43" s="125">
        <v>816736.46</v>
      </c>
      <c r="W43" s="125">
        <v>57.391361113063027</v>
      </c>
      <c r="X43" s="125">
        <v>57.44</v>
      </c>
      <c r="Y43" s="125">
        <v>57.39</v>
      </c>
      <c r="Z43" s="125">
        <v>698757</v>
      </c>
      <c r="AA43" s="125">
        <v>765711.68</v>
      </c>
      <c r="AB43" s="125">
        <v>53.805894174689065</v>
      </c>
      <c r="AC43" s="125">
        <v>80.64</v>
      </c>
      <c r="AD43" s="125">
        <v>53.81</v>
      </c>
      <c r="AE43" s="125">
        <v>1265006</v>
      </c>
      <c r="AF43" s="125">
        <v>1386218.49</v>
      </c>
      <c r="AG43" s="125">
        <v>97.41</v>
      </c>
      <c r="AH43" s="125">
        <v>87.2</v>
      </c>
      <c r="AI43" s="125">
        <v>87.2</v>
      </c>
      <c r="AJ43" s="125">
        <v>117090</v>
      </c>
      <c r="AK43" s="125">
        <v>128309.53</v>
      </c>
      <c r="AL43" s="125">
        <v>9.02</v>
      </c>
      <c r="AM43" s="125">
        <v>13.61</v>
      </c>
      <c r="AN43" s="125">
        <v>9.02</v>
      </c>
      <c r="AO43" s="125">
        <v>56969</v>
      </c>
      <c r="AP43" s="125">
        <v>57074.63</v>
      </c>
      <c r="AQ43" s="125">
        <v>4.01</v>
      </c>
      <c r="AR43" s="125">
        <v>0</v>
      </c>
      <c r="AS43" s="125">
        <v>0</v>
      </c>
      <c r="AT43" s="125">
        <v>0</v>
      </c>
      <c r="AU43" s="125">
        <v>13.36</v>
      </c>
      <c r="AV43" s="125">
        <v>1066</v>
      </c>
      <c r="AW43" s="125">
        <v>50102</v>
      </c>
      <c r="AX43" s="125">
        <v>3.52</v>
      </c>
      <c r="AY43" s="125">
        <v>0.45</v>
      </c>
      <c r="AZ43" s="125">
        <v>3.9047128208731756</v>
      </c>
      <c r="BA43" s="125">
        <v>511.96</v>
      </c>
      <c r="BB43" s="125">
        <v>449.8</v>
      </c>
      <c r="BC43" s="125">
        <v>472.29</v>
      </c>
      <c r="BD43" s="125">
        <v>472.29</v>
      </c>
      <c r="BE43" s="125">
        <v>167.4</v>
      </c>
      <c r="BF43" s="125">
        <v>158.27000000000001</v>
      </c>
      <c r="BG43" s="125">
        <v>159.91999999999999</v>
      </c>
      <c r="BH43" s="125">
        <v>159.91999999999999</v>
      </c>
      <c r="BI43" s="125">
        <v>635.73</v>
      </c>
      <c r="BJ43" s="125">
        <v>21.6</v>
      </c>
      <c r="BK43" s="125">
        <v>657.33</v>
      </c>
      <c r="BL43" s="125">
        <v>39.67</v>
      </c>
      <c r="BM43" s="125">
        <v>71.010000000000005</v>
      </c>
      <c r="BN43" s="126">
        <v>39.67</v>
      </c>
      <c r="BO43" s="126">
        <v>697</v>
      </c>
    </row>
    <row r="44" spans="1:67" ht="19.2">
      <c r="A44" s="114">
        <v>206364064</v>
      </c>
      <c r="B44" s="123">
        <v>1316220247</v>
      </c>
      <c r="C44" s="124" t="s">
        <v>51</v>
      </c>
      <c r="D44" s="16" t="s">
        <v>233</v>
      </c>
      <c r="E44" s="26">
        <v>44562</v>
      </c>
      <c r="F44" s="26">
        <v>44926</v>
      </c>
      <c r="G44" s="26">
        <v>44743.5</v>
      </c>
      <c r="H44" s="11">
        <v>36</v>
      </c>
      <c r="I44" s="27">
        <v>1.1124956485930844</v>
      </c>
      <c r="J44" s="27">
        <v>1.095819697808702</v>
      </c>
      <c r="K44" s="28">
        <v>16369</v>
      </c>
      <c r="L44" s="28">
        <v>2362</v>
      </c>
      <c r="M44" s="28">
        <v>10331</v>
      </c>
      <c r="N44" s="28">
        <v>12693</v>
      </c>
      <c r="O44" s="123">
        <v>50</v>
      </c>
      <c r="P44" s="125">
        <v>5394300</v>
      </c>
      <c r="Q44" s="125">
        <v>6001135.2800000003</v>
      </c>
      <c r="R44" s="125">
        <v>366.61587635164034</v>
      </c>
      <c r="S44" s="125">
        <v>517.75</v>
      </c>
      <c r="T44" s="125">
        <v>366.62</v>
      </c>
      <c r="U44" s="125">
        <v>645326</v>
      </c>
      <c r="V44" s="125">
        <v>717922.37</v>
      </c>
      <c r="W44" s="125">
        <v>43.858657828822771</v>
      </c>
      <c r="X44" s="125">
        <v>57.44</v>
      </c>
      <c r="Y44" s="125">
        <v>43.86</v>
      </c>
      <c r="Z44" s="125">
        <v>1383747</v>
      </c>
      <c r="AA44" s="125">
        <v>1516337.22</v>
      </c>
      <c r="AB44" s="125">
        <v>92.634688740912694</v>
      </c>
      <c r="AC44" s="125">
        <v>80.64</v>
      </c>
      <c r="AD44" s="125">
        <v>80.64</v>
      </c>
      <c r="AE44" s="125">
        <v>1064783</v>
      </c>
      <c r="AF44" s="125">
        <v>1166810.19</v>
      </c>
      <c r="AG44" s="125">
        <v>71.28</v>
      </c>
      <c r="AH44" s="125">
        <v>87.2</v>
      </c>
      <c r="AI44" s="125">
        <v>71.28</v>
      </c>
      <c r="AJ44" s="125">
        <v>95641</v>
      </c>
      <c r="AK44" s="125">
        <v>104805.29</v>
      </c>
      <c r="AL44" s="125">
        <v>6.4</v>
      </c>
      <c r="AM44" s="125">
        <v>13.61</v>
      </c>
      <c r="AN44" s="125">
        <v>6.4</v>
      </c>
      <c r="AO44" s="125">
        <v>72031</v>
      </c>
      <c r="AP44" s="125">
        <v>72164.56</v>
      </c>
      <c r="AQ44" s="125">
        <v>4.41</v>
      </c>
      <c r="AR44" s="125">
        <v>0</v>
      </c>
      <c r="AS44" s="125">
        <v>0</v>
      </c>
      <c r="AT44" s="125">
        <v>0</v>
      </c>
      <c r="AU44" s="125">
        <v>13.6</v>
      </c>
      <c r="AV44" s="125">
        <v>1066</v>
      </c>
      <c r="AW44" s="125">
        <v>53300</v>
      </c>
      <c r="AX44" s="125">
        <v>3.26</v>
      </c>
      <c r="AY44" s="125">
        <v>0.45</v>
      </c>
      <c r="AZ44" s="125">
        <v>3.1574964167727932</v>
      </c>
      <c r="BA44" s="125">
        <v>414.09</v>
      </c>
      <c r="BB44" s="125">
        <v>454.69</v>
      </c>
      <c r="BC44" s="125">
        <v>477.42</v>
      </c>
      <c r="BD44" s="125">
        <v>414.09</v>
      </c>
      <c r="BE44" s="125">
        <v>176.33</v>
      </c>
      <c r="BF44" s="125">
        <v>157.54</v>
      </c>
      <c r="BG44" s="125">
        <v>159.18</v>
      </c>
      <c r="BH44" s="125">
        <v>159.18</v>
      </c>
      <c r="BI44" s="125">
        <v>576.53</v>
      </c>
      <c r="BJ44" s="125">
        <v>21.6</v>
      </c>
      <c r="BK44" s="125">
        <v>598.13</v>
      </c>
      <c r="BL44" s="125">
        <v>0</v>
      </c>
      <c r="BM44" s="125">
        <v>0</v>
      </c>
      <c r="BN44" s="126">
        <v>0</v>
      </c>
      <c r="BO44" s="126">
        <v>598.13</v>
      </c>
    </row>
    <row r="45" spans="1:67" ht="19.2">
      <c r="A45" s="114">
        <v>206190650</v>
      </c>
      <c r="B45" s="123">
        <v>1902896301</v>
      </c>
      <c r="C45" s="124" t="s">
        <v>52</v>
      </c>
      <c r="D45" s="16" t="s">
        <v>230</v>
      </c>
      <c r="E45" s="26">
        <v>44562</v>
      </c>
      <c r="F45" s="26">
        <v>44926</v>
      </c>
      <c r="G45" s="26">
        <v>44743.5</v>
      </c>
      <c r="H45" s="11">
        <v>36</v>
      </c>
      <c r="I45" s="27">
        <v>1.1124956485930844</v>
      </c>
      <c r="J45" s="27">
        <v>1.095819697808702</v>
      </c>
      <c r="K45" s="28">
        <v>7979</v>
      </c>
      <c r="L45" s="28">
        <v>1828</v>
      </c>
      <c r="M45" s="28">
        <v>5521</v>
      </c>
      <c r="N45" s="28">
        <v>7349</v>
      </c>
      <c r="O45" s="123">
        <v>24</v>
      </c>
      <c r="P45" s="125">
        <v>4548648</v>
      </c>
      <c r="Q45" s="125">
        <v>5060351.1100000003</v>
      </c>
      <c r="R45" s="125">
        <v>634.20868655219954</v>
      </c>
      <c r="S45" s="125">
        <v>517.75</v>
      </c>
      <c r="T45" s="125">
        <v>517.75</v>
      </c>
      <c r="U45" s="125">
        <v>229167</v>
      </c>
      <c r="V45" s="125">
        <v>254947.29</v>
      </c>
      <c r="W45" s="125">
        <v>31.952286000751975</v>
      </c>
      <c r="X45" s="125">
        <v>57.44</v>
      </c>
      <c r="Y45" s="125">
        <v>31.95</v>
      </c>
      <c r="Z45" s="125">
        <v>269708</v>
      </c>
      <c r="AA45" s="125">
        <v>295551.34000000003</v>
      </c>
      <c r="AB45" s="125">
        <v>37.041150520115309</v>
      </c>
      <c r="AC45" s="125">
        <v>80.64</v>
      </c>
      <c r="AD45" s="125">
        <v>37.04</v>
      </c>
      <c r="AE45" s="125">
        <v>699545</v>
      </c>
      <c r="AF45" s="125">
        <v>766575.19</v>
      </c>
      <c r="AG45" s="125">
        <v>96.07</v>
      </c>
      <c r="AH45" s="125">
        <v>87.2</v>
      </c>
      <c r="AI45" s="125">
        <v>87.2</v>
      </c>
      <c r="AJ45" s="125">
        <v>98176</v>
      </c>
      <c r="AK45" s="125">
        <v>107583.19</v>
      </c>
      <c r="AL45" s="125">
        <v>13.48</v>
      </c>
      <c r="AM45" s="125">
        <v>13.61</v>
      </c>
      <c r="AN45" s="125">
        <v>13.48</v>
      </c>
      <c r="AO45" s="125">
        <v>13690</v>
      </c>
      <c r="AP45" s="125">
        <v>13715.38</v>
      </c>
      <c r="AQ45" s="125">
        <v>1.72</v>
      </c>
      <c r="AR45" s="125">
        <v>0</v>
      </c>
      <c r="AS45" s="125">
        <v>0</v>
      </c>
      <c r="AT45" s="125">
        <v>0</v>
      </c>
      <c r="AU45" s="125">
        <v>11.51</v>
      </c>
      <c r="AV45" s="125">
        <v>1347</v>
      </c>
      <c r="AW45" s="125">
        <v>32328</v>
      </c>
      <c r="AX45" s="125">
        <v>4.05</v>
      </c>
      <c r="AY45" s="125">
        <v>0.45</v>
      </c>
      <c r="AZ45" s="125">
        <v>5.1243151734842431</v>
      </c>
      <c r="BA45" s="125">
        <v>555.27</v>
      </c>
      <c r="BB45" s="125">
        <v>414.73</v>
      </c>
      <c r="BC45" s="125">
        <v>435.47</v>
      </c>
      <c r="BD45" s="125">
        <v>435.47</v>
      </c>
      <c r="BE45" s="125">
        <v>150.94999999999999</v>
      </c>
      <c r="BF45" s="125">
        <v>121.27</v>
      </c>
      <c r="BG45" s="125">
        <v>122.53</v>
      </c>
      <c r="BH45" s="125">
        <v>122.53</v>
      </c>
      <c r="BI45" s="125">
        <v>562.04999999999995</v>
      </c>
      <c r="BJ45" s="125">
        <v>21.6</v>
      </c>
      <c r="BK45" s="125">
        <v>583.65</v>
      </c>
      <c r="BL45" s="125">
        <v>119.8</v>
      </c>
      <c r="BM45" s="125">
        <v>84.96</v>
      </c>
      <c r="BN45" s="126">
        <v>84.96</v>
      </c>
      <c r="BO45" s="126">
        <v>668.61</v>
      </c>
    </row>
    <row r="46" spans="1:67" ht="19.2">
      <c r="A46" s="114">
        <v>206341182</v>
      </c>
      <c r="B46" s="123">
        <v>1407154636</v>
      </c>
      <c r="C46" s="124" t="s">
        <v>53</v>
      </c>
      <c r="D46" s="16" t="s">
        <v>236</v>
      </c>
      <c r="E46" s="26">
        <v>44562</v>
      </c>
      <c r="F46" s="26">
        <v>44926</v>
      </c>
      <c r="G46" s="26">
        <v>44743.5</v>
      </c>
      <c r="H46" s="11">
        <v>36</v>
      </c>
      <c r="I46" s="27">
        <v>1.1124956485930844</v>
      </c>
      <c r="J46" s="27">
        <v>1.095819697808702</v>
      </c>
      <c r="K46" s="28">
        <v>9329</v>
      </c>
      <c r="L46" s="28">
        <v>4788</v>
      </c>
      <c r="M46" s="28">
        <v>597</v>
      </c>
      <c r="N46" s="28">
        <v>5385</v>
      </c>
      <c r="O46" s="123">
        <v>28</v>
      </c>
      <c r="P46" s="125">
        <v>2404178</v>
      </c>
      <c r="Q46" s="125">
        <v>2674637.56</v>
      </c>
      <c r="R46" s="125">
        <v>286.70142137420947</v>
      </c>
      <c r="S46" s="125">
        <v>517.75</v>
      </c>
      <c r="T46" s="125">
        <v>286.7</v>
      </c>
      <c r="U46" s="125">
        <v>408650</v>
      </c>
      <c r="V46" s="125">
        <v>454621.35</v>
      </c>
      <c r="W46" s="125">
        <v>48.732055954550326</v>
      </c>
      <c r="X46" s="125">
        <v>57.44</v>
      </c>
      <c r="Y46" s="125">
        <v>48.73</v>
      </c>
      <c r="Z46" s="125">
        <v>545849</v>
      </c>
      <c r="AA46" s="125">
        <v>598152.09</v>
      </c>
      <c r="AB46" s="125">
        <v>64.117492764497797</v>
      </c>
      <c r="AC46" s="125">
        <v>80.64</v>
      </c>
      <c r="AD46" s="125">
        <v>64.12</v>
      </c>
      <c r="AE46" s="125">
        <v>686495</v>
      </c>
      <c r="AF46" s="125">
        <v>752274.74</v>
      </c>
      <c r="AG46" s="125">
        <v>80.64</v>
      </c>
      <c r="AH46" s="125">
        <v>87.2</v>
      </c>
      <c r="AI46" s="125">
        <v>80.64</v>
      </c>
      <c r="AJ46" s="125">
        <v>70181</v>
      </c>
      <c r="AK46" s="125">
        <v>76905.72</v>
      </c>
      <c r="AL46" s="125">
        <v>8.24</v>
      </c>
      <c r="AM46" s="125">
        <v>13.61</v>
      </c>
      <c r="AN46" s="125">
        <v>8.24</v>
      </c>
      <c r="AO46" s="125">
        <v>13907</v>
      </c>
      <c r="AP46" s="125">
        <v>13932.79</v>
      </c>
      <c r="AQ46" s="125">
        <v>1.49</v>
      </c>
      <c r="AR46" s="125">
        <v>0</v>
      </c>
      <c r="AS46" s="125">
        <v>0</v>
      </c>
      <c r="AT46" s="125">
        <v>0</v>
      </c>
      <c r="AU46" s="125">
        <v>15.22</v>
      </c>
      <c r="AV46" s="125">
        <v>1066</v>
      </c>
      <c r="AW46" s="125">
        <v>29848</v>
      </c>
      <c r="AX46" s="125">
        <v>3.2</v>
      </c>
      <c r="AY46" s="125">
        <v>0.45</v>
      </c>
      <c r="AZ46" s="125">
        <v>2.580257517913537</v>
      </c>
      <c r="BA46" s="125">
        <v>338.46</v>
      </c>
      <c r="BB46" s="125">
        <v>239.35</v>
      </c>
      <c r="BC46" s="125">
        <v>251.32</v>
      </c>
      <c r="BD46" s="125">
        <v>251.32</v>
      </c>
      <c r="BE46" s="125">
        <v>169.71</v>
      </c>
      <c r="BF46" s="125">
        <v>147.84</v>
      </c>
      <c r="BG46" s="125">
        <v>149.38</v>
      </c>
      <c r="BH46" s="125">
        <v>149.38</v>
      </c>
      <c r="BI46" s="125">
        <v>403.9</v>
      </c>
      <c r="BJ46" s="125">
        <v>21.6</v>
      </c>
      <c r="BK46" s="125">
        <v>425.5</v>
      </c>
      <c r="BL46" s="125">
        <v>87.14</v>
      </c>
      <c r="BM46" s="125">
        <v>0</v>
      </c>
      <c r="BN46" s="126">
        <v>0</v>
      </c>
      <c r="BO46" s="126">
        <v>425.5</v>
      </c>
    </row>
    <row r="47" spans="1:67" ht="19.2">
      <c r="A47" s="114">
        <v>206190703</v>
      </c>
      <c r="B47" s="123">
        <v>1679657993</v>
      </c>
      <c r="C47" s="124" t="s">
        <v>54</v>
      </c>
      <c r="D47" s="16" t="s">
        <v>230</v>
      </c>
      <c r="E47" s="26">
        <v>44562</v>
      </c>
      <c r="F47" s="26">
        <v>44926</v>
      </c>
      <c r="G47" s="26">
        <v>44743.5</v>
      </c>
      <c r="H47" s="11">
        <v>36</v>
      </c>
      <c r="I47" s="27">
        <v>1.1124956485930844</v>
      </c>
      <c r="J47" s="27">
        <v>1.095819697808702</v>
      </c>
      <c r="K47" s="28">
        <v>12010</v>
      </c>
      <c r="L47" s="28">
        <v>1016</v>
      </c>
      <c r="M47" s="28">
        <v>9993</v>
      </c>
      <c r="N47" s="28">
        <v>11009</v>
      </c>
      <c r="O47" s="123">
        <v>37</v>
      </c>
      <c r="P47" s="125">
        <v>3961278</v>
      </c>
      <c r="Q47" s="125">
        <v>4406904.54</v>
      </c>
      <c r="R47" s="125">
        <v>366.93626477935055</v>
      </c>
      <c r="S47" s="125">
        <v>517.75</v>
      </c>
      <c r="T47" s="125">
        <v>366.94</v>
      </c>
      <c r="U47" s="125">
        <v>372979</v>
      </c>
      <c r="V47" s="125">
        <v>414937.51</v>
      </c>
      <c r="W47" s="125">
        <v>34.549334721065776</v>
      </c>
      <c r="X47" s="125">
        <v>57.44</v>
      </c>
      <c r="Y47" s="125">
        <v>34.549999999999997</v>
      </c>
      <c r="Z47" s="125">
        <v>627230</v>
      </c>
      <c r="AA47" s="125">
        <v>687330.99</v>
      </c>
      <c r="AB47" s="125">
        <v>57.229890924229807</v>
      </c>
      <c r="AC47" s="125">
        <v>80.64</v>
      </c>
      <c r="AD47" s="125">
        <v>57.23</v>
      </c>
      <c r="AE47" s="125">
        <v>685726</v>
      </c>
      <c r="AF47" s="125">
        <v>751432.06</v>
      </c>
      <c r="AG47" s="125">
        <v>62.57</v>
      </c>
      <c r="AH47" s="125">
        <v>87.2</v>
      </c>
      <c r="AI47" s="125">
        <v>62.57</v>
      </c>
      <c r="AJ47" s="125">
        <v>61901</v>
      </c>
      <c r="AK47" s="125">
        <v>67832.34</v>
      </c>
      <c r="AL47" s="125">
        <v>5.65</v>
      </c>
      <c r="AM47" s="125">
        <v>13.61</v>
      </c>
      <c r="AN47" s="125">
        <v>5.65</v>
      </c>
      <c r="AO47" s="125">
        <v>27788</v>
      </c>
      <c r="AP47" s="125">
        <v>27839.52</v>
      </c>
      <c r="AQ47" s="125">
        <v>2.3199999999999998</v>
      </c>
      <c r="AR47" s="125">
        <v>0</v>
      </c>
      <c r="AS47" s="125">
        <v>0</v>
      </c>
      <c r="AT47" s="125">
        <v>0</v>
      </c>
      <c r="AU47" s="125">
        <v>15.85</v>
      </c>
      <c r="AV47" s="125">
        <v>1347</v>
      </c>
      <c r="AW47" s="125">
        <v>49839</v>
      </c>
      <c r="AX47" s="125">
        <v>4.1500000000000004</v>
      </c>
      <c r="AY47" s="125">
        <v>0.45</v>
      </c>
      <c r="AZ47" s="125">
        <v>3.0883507653878177</v>
      </c>
      <c r="BA47" s="125">
        <v>405.03</v>
      </c>
      <c r="BB47" s="125">
        <v>401.4</v>
      </c>
      <c r="BC47" s="125">
        <v>421.47</v>
      </c>
      <c r="BD47" s="125">
        <v>405.03</v>
      </c>
      <c r="BE47" s="125">
        <v>143.62</v>
      </c>
      <c r="BF47" s="125">
        <v>115.77</v>
      </c>
      <c r="BG47" s="125">
        <v>116.97</v>
      </c>
      <c r="BH47" s="125">
        <v>116.97</v>
      </c>
      <c r="BI47" s="125">
        <v>526.15</v>
      </c>
      <c r="BJ47" s="125">
        <v>21.6</v>
      </c>
      <c r="BK47" s="125">
        <v>547.75</v>
      </c>
      <c r="BL47" s="125">
        <v>0</v>
      </c>
      <c r="BM47" s="125">
        <v>0</v>
      </c>
      <c r="BN47" s="126">
        <v>0</v>
      </c>
      <c r="BO47" s="126">
        <v>547.75</v>
      </c>
    </row>
    <row r="48" spans="1:67" ht="19.2">
      <c r="A48" s="114">
        <v>206190653</v>
      </c>
      <c r="B48" s="123">
        <v>1790854180</v>
      </c>
      <c r="C48" s="124" t="s">
        <v>55</v>
      </c>
      <c r="D48" s="16" t="s">
        <v>230</v>
      </c>
      <c r="E48" s="26">
        <v>44562</v>
      </c>
      <c r="F48" s="26">
        <v>44926</v>
      </c>
      <c r="G48" s="26">
        <v>44743.5</v>
      </c>
      <c r="H48" s="11">
        <v>36</v>
      </c>
      <c r="I48" s="27">
        <v>1.1124956485930844</v>
      </c>
      <c r="J48" s="27">
        <v>1.095819697808702</v>
      </c>
      <c r="K48" s="28">
        <v>13175</v>
      </c>
      <c r="L48" s="28">
        <v>1669</v>
      </c>
      <c r="M48" s="28">
        <v>9057</v>
      </c>
      <c r="N48" s="28">
        <v>10726</v>
      </c>
      <c r="O48" s="123">
        <v>40</v>
      </c>
      <c r="P48" s="125">
        <v>4983040</v>
      </c>
      <c r="Q48" s="125">
        <v>5543610.3200000003</v>
      </c>
      <c r="R48" s="125">
        <v>420.76738671726758</v>
      </c>
      <c r="S48" s="125">
        <v>517.75</v>
      </c>
      <c r="T48" s="125">
        <v>420.77</v>
      </c>
      <c r="U48" s="125">
        <v>455533</v>
      </c>
      <c r="V48" s="125">
        <v>506778.48</v>
      </c>
      <c r="W48" s="125">
        <v>38.465159772296012</v>
      </c>
      <c r="X48" s="125">
        <v>57.44</v>
      </c>
      <c r="Y48" s="125">
        <v>38.47</v>
      </c>
      <c r="Z48" s="125">
        <v>710659</v>
      </c>
      <c r="AA48" s="125">
        <v>778754.13</v>
      </c>
      <c r="AB48" s="125">
        <v>59.108472865275139</v>
      </c>
      <c r="AC48" s="125">
        <v>80.64</v>
      </c>
      <c r="AD48" s="125">
        <v>59.11</v>
      </c>
      <c r="AE48" s="125">
        <v>908850</v>
      </c>
      <c r="AF48" s="125">
        <v>995935.73</v>
      </c>
      <c r="AG48" s="125">
        <v>75.59</v>
      </c>
      <c r="AH48" s="125">
        <v>87.2</v>
      </c>
      <c r="AI48" s="125">
        <v>75.59</v>
      </c>
      <c r="AJ48" s="125">
        <v>69209</v>
      </c>
      <c r="AK48" s="125">
        <v>75840.59</v>
      </c>
      <c r="AL48" s="125">
        <v>5.76</v>
      </c>
      <c r="AM48" s="125">
        <v>13.61</v>
      </c>
      <c r="AN48" s="125">
        <v>5.76</v>
      </c>
      <c r="AO48" s="125">
        <v>22017</v>
      </c>
      <c r="AP48" s="125">
        <v>22057.82</v>
      </c>
      <c r="AQ48" s="125">
        <v>1.67</v>
      </c>
      <c r="AR48" s="125">
        <v>0</v>
      </c>
      <c r="AS48" s="125">
        <v>0</v>
      </c>
      <c r="AT48" s="125">
        <v>0</v>
      </c>
      <c r="AU48" s="125">
        <v>12.26</v>
      </c>
      <c r="AV48" s="125">
        <v>1347</v>
      </c>
      <c r="AW48" s="125">
        <v>53880</v>
      </c>
      <c r="AX48" s="125">
        <v>4.09</v>
      </c>
      <c r="AY48" s="125">
        <v>0.45</v>
      </c>
      <c r="AZ48" s="125">
        <v>3.5325580499197202</v>
      </c>
      <c r="BA48" s="125">
        <v>463.22</v>
      </c>
      <c r="BB48" s="125">
        <v>426.1</v>
      </c>
      <c r="BC48" s="125">
        <v>447.41</v>
      </c>
      <c r="BD48" s="125">
        <v>447.41</v>
      </c>
      <c r="BE48" s="125">
        <v>154.38999999999999</v>
      </c>
      <c r="BF48" s="125">
        <v>124.76</v>
      </c>
      <c r="BG48" s="125">
        <v>126.06</v>
      </c>
      <c r="BH48" s="125">
        <v>126.06</v>
      </c>
      <c r="BI48" s="125">
        <v>577.55999999999995</v>
      </c>
      <c r="BJ48" s="125">
        <v>21.6</v>
      </c>
      <c r="BK48" s="125">
        <v>599.16</v>
      </c>
      <c r="BL48" s="125">
        <v>15.81</v>
      </c>
      <c r="BM48" s="125">
        <v>7.76</v>
      </c>
      <c r="BN48" s="126">
        <v>7.76</v>
      </c>
      <c r="BO48" s="126">
        <v>606.91999999999996</v>
      </c>
    </row>
    <row r="49" spans="1:67" ht="19.2">
      <c r="A49" s="114">
        <v>206190767</v>
      </c>
      <c r="B49" s="123">
        <v>1821160839</v>
      </c>
      <c r="C49" s="124" t="s">
        <v>56</v>
      </c>
      <c r="D49" s="16" t="s">
        <v>230</v>
      </c>
      <c r="E49" s="26">
        <v>44562</v>
      </c>
      <c r="F49" s="26">
        <v>44926</v>
      </c>
      <c r="G49" s="26">
        <v>44743.5</v>
      </c>
      <c r="H49" s="11">
        <v>36</v>
      </c>
      <c r="I49" s="27">
        <v>1.1124956485930844</v>
      </c>
      <c r="J49" s="27">
        <v>1.095819697808702</v>
      </c>
      <c r="K49" s="28">
        <v>18760</v>
      </c>
      <c r="L49" s="28">
        <v>3364</v>
      </c>
      <c r="M49" s="28">
        <v>14867</v>
      </c>
      <c r="N49" s="28">
        <v>18231</v>
      </c>
      <c r="O49" s="123">
        <v>53</v>
      </c>
      <c r="P49" s="125">
        <v>7087740</v>
      </c>
      <c r="Q49" s="125">
        <v>7885079.9100000001</v>
      </c>
      <c r="R49" s="125">
        <v>420.31342803837953</v>
      </c>
      <c r="S49" s="125">
        <v>517.75</v>
      </c>
      <c r="T49" s="125">
        <v>420.31</v>
      </c>
      <c r="U49" s="125">
        <v>624860</v>
      </c>
      <c r="V49" s="125">
        <v>695154.03</v>
      </c>
      <c r="W49" s="125">
        <v>37.055118869936038</v>
      </c>
      <c r="X49" s="125">
        <v>57.44</v>
      </c>
      <c r="Y49" s="125">
        <v>37.06</v>
      </c>
      <c r="Z49" s="125">
        <v>914405</v>
      </c>
      <c r="AA49" s="125">
        <v>1002023.01</v>
      </c>
      <c r="AB49" s="125">
        <v>53.412740405117269</v>
      </c>
      <c r="AC49" s="125">
        <v>80.64</v>
      </c>
      <c r="AD49" s="125">
        <v>53.41</v>
      </c>
      <c r="AE49" s="125">
        <v>1183656</v>
      </c>
      <c r="AF49" s="125">
        <v>1297073.56</v>
      </c>
      <c r="AG49" s="125">
        <v>69.14</v>
      </c>
      <c r="AH49" s="125">
        <v>87.2</v>
      </c>
      <c r="AI49" s="125">
        <v>69.14</v>
      </c>
      <c r="AJ49" s="125">
        <v>102535</v>
      </c>
      <c r="AK49" s="125">
        <v>112359.87</v>
      </c>
      <c r="AL49" s="125">
        <v>5.99</v>
      </c>
      <c r="AM49" s="125">
        <v>13.61</v>
      </c>
      <c r="AN49" s="125">
        <v>5.99</v>
      </c>
      <c r="AO49" s="125">
        <v>20735</v>
      </c>
      <c r="AP49" s="125">
        <v>20773.45</v>
      </c>
      <c r="AQ49" s="125">
        <v>1.1100000000000001</v>
      </c>
      <c r="AR49" s="125">
        <v>0</v>
      </c>
      <c r="AS49" s="125">
        <v>0</v>
      </c>
      <c r="AT49" s="125">
        <v>0</v>
      </c>
      <c r="AU49" s="125">
        <v>11.27</v>
      </c>
      <c r="AV49" s="125">
        <v>1347</v>
      </c>
      <c r="AW49" s="125">
        <v>71391</v>
      </c>
      <c r="AX49" s="125">
        <v>3.81</v>
      </c>
      <c r="AY49" s="125">
        <v>0.45</v>
      </c>
      <c r="AZ49" s="125">
        <v>3.5182195916024273</v>
      </c>
      <c r="BA49" s="125">
        <v>461.34</v>
      </c>
      <c r="BB49" s="125">
        <v>417.34</v>
      </c>
      <c r="BC49" s="125">
        <v>438.21</v>
      </c>
      <c r="BD49" s="125">
        <v>438.21</v>
      </c>
      <c r="BE49" s="125">
        <v>140.91999999999999</v>
      </c>
      <c r="BF49" s="125">
        <v>123.69</v>
      </c>
      <c r="BG49" s="125">
        <v>124.98</v>
      </c>
      <c r="BH49" s="125">
        <v>124.98</v>
      </c>
      <c r="BI49" s="125">
        <v>567</v>
      </c>
      <c r="BJ49" s="125">
        <v>21.6</v>
      </c>
      <c r="BK49" s="125">
        <v>588.6</v>
      </c>
      <c r="BL49" s="125">
        <v>23.13</v>
      </c>
      <c r="BM49" s="125">
        <v>0</v>
      </c>
      <c r="BN49" s="126">
        <v>0</v>
      </c>
      <c r="BO49" s="126">
        <v>588.6</v>
      </c>
    </row>
    <row r="50" spans="1:67" ht="19.2">
      <c r="A50" s="114">
        <v>206190773</v>
      </c>
      <c r="B50" s="123">
        <v>1972829257</v>
      </c>
      <c r="C50" s="124" t="s">
        <v>57</v>
      </c>
      <c r="D50" s="16" t="s">
        <v>230</v>
      </c>
      <c r="E50" s="26">
        <v>44562</v>
      </c>
      <c r="F50" s="26">
        <v>44926</v>
      </c>
      <c r="G50" s="26">
        <v>44743.5</v>
      </c>
      <c r="H50" s="11">
        <v>36</v>
      </c>
      <c r="I50" s="27">
        <v>1.1124956485930844</v>
      </c>
      <c r="J50" s="27">
        <v>1.095819697808702</v>
      </c>
      <c r="K50" s="28">
        <v>7402</v>
      </c>
      <c r="L50" s="28">
        <v>1304</v>
      </c>
      <c r="M50" s="28">
        <v>4866</v>
      </c>
      <c r="N50" s="28">
        <v>6170</v>
      </c>
      <c r="O50" s="123">
        <v>24</v>
      </c>
      <c r="P50" s="125">
        <v>2735615</v>
      </c>
      <c r="Q50" s="125">
        <v>3043359.78</v>
      </c>
      <c r="R50" s="125">
        <v>411.15371251013238</v>
      </c>
      <c r="S50" s="125">
        <v>517.75</v>
      </c>
      <c r="T50" s="125">
        <v>411.15</v>
      </c>
      <c r="U50" s="125">
        <v>207596</v>
      </c>
      <c r="V50" s="125">
        <v>230949.65</v>
      </c>
      <c r="W50" s="125">
        <v>31.200979465009457</v>
      </c>
      <c r="X50" s="125">
        <v>57.44</v>
      </c>
      <c r="Y50" s="125">
        <v>31.2</v>
      </c>
      <c r="Z50" s="125">
        <v>313003</v>
      </c>
      <c r="AA50" s="125">
        <v>342994.85</v>
      </c>
      <c r="AB50" s="125">
        <v>46.33813158605782</v>
      </c>
      <c r="AC50" s="125">
        <v>80.64</v>
      </c>
      <c r="AD50" s="125">
        <v>46.34</v>
      </c>
      <c r="AE50" s="125">
        <v>574361</v>
      </c>
      <c r="AF50" s="125">
        <v>629396.1</v>
      </c>
      <c r="AG50" s="125">
        <v>85.03</v>
      </c>
      <c r="AH50" s="125">
        <v>87.2</v>
      </c>
      <c r="AI50" s="125">
        <v>85.03</v>
      </c>
      <c r="AJ50" s="125">
        <v>105298</v>
      </c>
      <c r="AK50" s="125">
        <v>115387.62</v>
      </c>
      <c r="AL50" s="125">
        <v>15.59</v>
      </c>
      <c r="AM50" s="125">
        <v>13.61</v>
      </c>
      <c r="AN50" s="125">
        <v>13.61</v>
      </c>
      <c r="AO50" s="125">
        <v>20984</v>
      </c>
      <c r="AP50" s="125">
        <v>21022.91</v>
      </c>
      <c r="AQ50" s="125">
        <v>2.84</v>
      </c>
      <c r="AR50" s="125">
        <v>0</v>
      </c>
      <c r="AS50" s="125">
        <v>0</v>
      </c>
      <c r="AT50" s="125">
        <v>0</v>
      </c>
      <c r="AU50" s="125">
        <v>13.56</v>
      </c>
      <c r="AV50" s="125">
        <v>1347</v>
      </c>
      <c r="AW50" s="125">
        <v>32328</v>
      </c>
      <c r="AX50" s="125">
        <v>4.37</v>
      </c>
      <c r="AY50" s="125">
        <v>0.45</v>
      </c>
      <c r="AZ50" s="125">
        <v>3.4027283998087832</v>
      </c>
      <c r="BA50" s="125">
        <v>446.2</v>
      </c>
      <c r="BB50" s="125">
        <v>400.18</v>
      </c>
      <c r="BC50" s="125">
        <v>420.19</v>
      </c>
      <c r="BD50" s="125">
        <v>420.19</v>
      </c>
      <c r="BE50" s="125">
        <v>161.38</v>
      </c>
      <c r="BF50" s="125">
        <v>124.67</v>
      </c>
      <c r="BG50" s="125">
        <v>125.97</v>
      </c>
      <c r="BH50" s="125">
        <v>125.97</v>
      </c>
      <c r="BI50" s="125">
        <v>550.53</v>
      </c>
      <c r="BJ50" s="125">
        <v>21.6</v>
      </c>
      <c r="BK50" s="125">
        <v>572.13</v>
      </c>
      <c r="BL50" s="125">
        <v>26.01</v>
      </c>
      <c r="BM50" s="125">
        <v>23.46</v>
      </c>
      <c r="BN50" s="126">
        <v>23.46</v>
      </c>
      <c r="BO50" s="126">
        <v>595.59</v>
      </c>
    </row>
    <row r="51" spans="1:67" ht="19.2">
      <c r="A51" s="114">
        <v>206190776</v>
      </c>
      <c r="B51" s="123">
        <v>1942306865</v>
      </c>
      <c r="C51" s="124" t="s">
        <v>58</v>
      </c>
      <c r="D51" s="16" t="s">
        <v>230</v>
      </c>
      <c r="E51" s="26">
        <v>44562</v>
      </c>
      <c r="F51" s="26">
        <v>44926</v>
      </c>
      <c r="G51" s="26">
        <v>44743.5</v>
      </c>
      <c r="H51" s="11">
        <v>36</v>
      </c>
      <c r="I51" s="27">
        <v>1.1124956485930844</v>
      </c>
      <c r="J51" s="27">
        <v>1.095819697808702</v>
      </c>
      <c r="K51" s="28">
        <v>12107</v>
      </c>
      <c r="L51" s="28">
        <v>1812</v>
      </c>
      <c r="M51" s="28">
        <v>7584</v>
      </c>
      <c r="N51" s="28">
        <v>9396</v>
      </c>
      <c r="O51" s="123">
        <v>39</v>
      </c>
      <c r="P51" s="125">
        <v>2418653</v>
      </c>
      <c r="Q51" s="125">
        <v>2690740.94</v>
      </c>
      <c r="R51" s="125">
        <v>222.24671181960849</v>
      </c>
      <c r="S51" s="125">
        <v>517.75</v>
      </c>
      <c r="T51" s="125">
        <v>222.25</v>
      </c>
      <c r="U51" s="125">
        <v>381443</v>
      </c>
      <c r="V51" s="125">
        <v>424353.68</v>
      </c>
      <c r="W51" s="125">
        <v>35.050275047493187</v>
      </c>
      <c r="X51" s="125">
        <v>57.44</v>
      </c>
      <c r="Y51" s="125">
        <v>35.049999999999997</v>
      </c>
      <c r="Z51" s="125">
        <v>1289426</v>
      </c>
      <c r="AA51" s="125">
        <v>1412978.41</v>
      </c>
      <c r="AB51" s="125">
        <v>116.70755843726769</v>
      </c>
      <c r="AC51" s="125">
        <v>80.64</v>
      </c>
      <c r="AD51" s="125">
        <v>80.64</v>
      </c>
      <c r="AE51" s="125">
        <v>769956</v>
      </c>
      <c r="AF51" s="125">
        <v>843732.95</v>
      </c>
      <c r="AG51" s="125">
        <v>69.69</v>
      </c>
      <c r="AH51" s="125">
        <v>87.2</v>
      </c>
      <c r="AI51" s="125">
        <v>69.69</v>
      </c>
      <c r="AJ51" s="125">
        <v>20136</v>
      </c>
      <c r="AK51" s="125">
        <v>22065.43</v>
      </c>
      <c r="AL51" s="125">
        <v>1.82</v>
      </c>
      <c r="AM51" s="125">
        <v>13.61</v>
      </c>
      <c r="AN51" s="125">
        <v>1.82</v>
      </c>
      <c r="AO51" s="125">
        <v>11884</v>
      </c>
      <c r="AP51" s="125">
        <v>11906.03</v>
      </c>
      <c r="AQ51" s="125">
        <v>0.98</v>
      </c>
      <c r="AR51" s="125">
        <v>0</v>
      </c>
      <c r="AS51" s="125">
        <v>0</v>
      </c>
      <c r="AT51" s="125">
        <v>0</v>
      </c>
      <c r="AU51" s="125">
        <v>12.93</v>
      </c>
      <c r="AV51" s="125">
        <v>1347</v>
      </c>
      <c r="AW51" s="125">
        <v>52533</v>
      </c>
      <c r="AX51" s="125">
        <v>4.34</v>
      </c>
      <c r="AY51" s="125">
        <v>0.45</v>
      </c>
      <c r="AZ51" s="125">
        <v>1.9792075912853977</v>
      </c>
      <c r="BA51" s="125">
        <v>259.73</v>
      </c>
      <c r="BB51" s="125">
        <v>252.96</v>
      </c>
      <c r="BC51" s="125">
        <v>265.61</v>
      </c>
      <c r="BD51" s="125">
        <v>259.73</v>
      </c>
      <c r="BE51" s="125">
        <v>166.06</v>
      </c>
      <c r="BF51" s="125">
        <v>144.25</v>
      </c>
      <c r="BG51" s="125">
        <v>145.75</v>
      </c>
      <c r="BH51" s="125">
        <v>145.75</v>
      </c>
      <c r="BI51" s="125">
        <v>409.82</v>
      </c>
      <c r="BJ51" s="125">
        <v>21.6</v>
      </c>
      <c r="BK51" s="125">
        <v>431.42</v>
      </c>
      <c r="BL51" s="125">
        <v>0</v>
      </c>
      <c r="BM51" s="125">
        <v>0</v>
      </c>
      <c r="BN51" s="126">
        <v>0</v>
      </c>
      <c r="BO51" s="126">
        <v>431.42</v>
      </c>
    </row>
    <row r="52" spans="1:67" ht="19.2">
      <c r="A52" s="114">
        <v>206190786</v>
      </c>
      <c r="B52" s="123">
        <v>1184620171</v>
      </c>
      <c r="C52" s="124" t="s">
        <v>59</v>
      </c>
      <c r="D52" s="16" t="s">
        <v>230</v>
      </c>
      <c r="E52" s="26">
        <v>44562</v>
      </c>
      <c r="F52" s="26">
        <v>44926</v>
      </c>
      <c r="G52" s="26">
        <v>44743.5</v>
      </c>
      <c r="H52" s="11">
        <v>36</v>
      </c>
      <c r="I52" s="27">
        <v>1.1124956485930844</v>
      </c>
      <c r="J52" s="27">
        <v>1.095819697808702</v>
      </c>
      <c r="K52" s="28">
        <v>15863</v>
      </c>
      <c r="L52" s="28">
        <v>4645</v>
      </c>
      <c r="M52" s="28">
        <v>9785</v>
      </c>
      <c r="N52" s="28">
        <v>14430</v>
      </c>
      <c r="O52" s="123">
        <v>48</v>
      </c>
      <c r="P52" s="125">
        <v>6590303</v>
      </c>
      <c r="Q52" s="125">
        <v>7331683.4100000001</v>
      </c>
      <c r="R52" s="125">
        <v>462.18769526571265</v>
      </c>
      <c r="S52" s="125">
        <v>517.75</v>
      </c>
      <c r="T52" s="125">
        <v>462.19</v>
      </c>
      <c r="U52" s="125">
        <v>827747</v>
      </c>
      <c r="V52" s="125">
        <v>920864.94</v>
      </c>
      <c r="W52" s="125">
        <v>58.051121477652394</v>
      </c>
      <c r="X52" s="125">
        <v>57.44</v>
      </c>
      <c r="Y52" s="125">
        <v>57.44</v>
      </c>
      <c r="Z52" s="125">
        <v>1169889</v>
      </c>
      <c r="AA52" s="125">
        <v>1281987.4099999999</v>
      </c>
      <c r="AB52" s="125">
        <v>80.816201853369478</v>
      </c>
      <c r="AC52" s="125">
        <v>80.64</v>
      </c>
      <c r="AD52" s="125">
        <v>80.64</v>
      </c>
      <c r="AE52" s="125">
        <v>1571357</v>
      </c>
      <c r="AF52" s="125">
        <v>1721923.95</v>
      </c>
      <c r="AG52" s="125">
        <v>108.55</v>
      </c>
      <c r="AH52" s="125">
        <v>87.2</v>
      </c>
      <c r="AI52" s="125">
        <v>87.2</v>
      </c>
      <c r="AJ52" s="125">
        <v>82516</v>
      </c>
      <c r="AK52" s="125">
        <v>90422.66</v>
      </c>
      <c r="AL52" s="125">
        <v>5.7</v>
      </c>
      <c r="AM52" s="125">
        <v>13.61</v>
      </c>
      <c r="AN52" s="125">
        <v>5.7</v>
      </c>
      <c r="AO52" s="125">
        <v>26137</v>
      </c>
      <c r="AP52" s="125">
        <v>26185.46</v>
      </c>
      <c r="AQ52" s="125">
        <v>1.65</v>
      </c>
      <c r="AR52" s="125">
        <v>0</v>
      </c>
      <c r="AS52" s="125">
        <v>0</v>
      </c>
      <c r="AT52" s="125">
        <v>0</v>
      </c>
      <c r="AU52" s="125">
        <v>12.9</v>
      </c>
      <c r="AV52" s="125">
        <v>1347</v>
      </c>
      <c r="AW52" s="125">
        <v>64656</v>
      </c>
      <c r="AX52" s="125">
        <v>4.08</v>
      </c>
      <c r="AY52" s="125">
        <v>0.45</v>
      </c>
      <c r="AZ52" s="125">
        <v>4.0018370518720392</v>
      </c>
      <c r="BA52" s="125">
        <v>524.08000000000004</v>
      </c>
      <c r="BB52" s="125">
        <v>427.75</v>
      </c>
      <c r="BC52" s="125">
        <v>449.14</v>
      </c>
      <c r="BD52" s="125">
        <v>449.14</v>
      </c>
      <c r="BE52" s="125">
        <v>188.09</v>
      </c>
      <c r="BF52" s="125">
        <v>156.88</v>
      </c>
      <c r="BG52" s="125">
        <v>158.51</v>
      </c>
      <c r="BH52" s="125">
        <v>158.51</v>
      </c>
      <c r="BI52" s="125">
        <v>611.73</v>
      </c>
      <c r="BJ52" s="125">
        <v>21.6</v>
      </c>
      <c r="BK52" s="125">
        <v>633.33000000000004</v>
      </c>
      <c r="BL52" s="125">
        <v>74.94</v>
      </c>
      <c r="BM52" s="125">
        <v>0</v>
      </c>
      <c r="BN52" s="126">
        <v>0</v>
      </c>
      <c r="BO52" s="126">
        <v>633.33000000000004</v>
      </c>
    </row>
    <row r="53" spans="1:67" ht="19.2">
      <c r="A53" s="114">
        <v>206361365</v>
      </c>
      <c r="B53" s="123">
        <v>1649351735</v>
      </c>
      <c r="C53" s="124" t="s">
        <v>60</v>
      </c>
      <c r="D53" s="16" t="s">
        <v>233</v>
      </c>
      <c r="E53" s="26">
        <v>44562</v>
      </c>
      <c r="F53" s="26">
        <v>44926</v>
      </c>
      <c r="G53" s="26">
        <v>44743.5</v>
      </c>
      <c r="H53" s="11">
        <v>36</v>
      </c>
      <c r="I53" s="27">
        <v>1.1124956485930844</v>
      </c>
      <c r="J53" s="27">
        <v>1.095819697808702</v>
      </c>
      <c r="K53" s="28">
        <v>11374</v>
      </c>
      <c r="L53" s="28">
        <v>2459</v>
      </c>
      <c r="M53" s="28">
        <v>6327</v>
      </c>
      <c r="N53" s="28">
        <v>8786</v>
      </c>
      <c r="O53" s="123">
        <v>34</v>
      </c>
      <c r="P53" s="125">
        <v>4086758</v>
      </c>
      <c r="Q53" s="125">
        <v>4546500.49</v>
      </c>
      <c r="R53" s="125">
        <v>399.7274916476174</v>
      </c>
      <c r="S53" s="125">
        <v>517.75</v>
      </c>
      <c r="T53" s="125">
        <v>399.73</v>
      </c>
      <c r="U53" s="125">
        <v>332793</v>
      </c>
      <c r="V53" s="125">
        <v>370230.76</v>
      </c>
      <c r="W53" s="125">
        <v>32.550620713908913</v>
      </c>
      <c r="X53" s="125">
        <v>57.44</v>
      </c>
      <c r="Y53" s="125">
        <v>32.549999999999997</v>
      </c>
      <c r="Z53" s="125">
        <v>898170</v>
      </c>
      <c r="AA53" s="125">
        <v>984232.38</v>
      </c>
      <c r="AB53" s="125">
        <v>86.533530859855816</v>
      </c>
      <c r="AC53" s="125">
        <v>80.64</v>
      </c>
      <c r="AD53" s="125">
        <v>80.64</v>
      </c>
      <c r="AE53" s="125">
        <v>976269</v>
      </c>
      <c r="AF53" s="125">
        <v>1069814.8</v>
      </c>
      <c r="AG53" s="125">
        <v>94.06</v>
      </c>
      <c r="AH53" s="125">
        <v>87.2</v>
      </c>
      <c r="AI53" s="125">
        <v>87.2</v>
      </c>
      <c r="AJ53" s="125">
        <v>71875</v>
      </c>
      <c r="AK53" s="125">
        <v>78762.039999999994</v>
      </c>
      <c r="AL53" s="125">
        <v>6.92</v>
      </c>
      <c r="AM53" s="125">
        <v>13.61</v>
      </c>
      <c r="AN53" s="125">
        <v>6.92</v>
      </c>
      <c r="AO53" s="125">
        <v>16430</v>
      </c>
      <c r="AP53" s="125">
        <v>16460.46</v>
      </c>
      <c r="AQ53" s="125">
        <v>1.45</v>
      </c>
      <c r="AR53" s="125">
        <v>0</v>
      </c>
      <c r="AS53" s="125">
        <v>0</v>
      </c>
      <c r="AT53" s="125">
        <v>0</v>
      </c>
      <c r="AU53" s="125">
        <v>13.59</v>
      </c>
      <c r="AV53" s="125">
        <v>1066</v>
      </c>
      <c r="AW53" s="125">
        <v>36244</v>
      </c>
      <c r="AX53" s="125">
        <v>3.19</v>
      </c>
      <c r="AY53" s="125">
        <v>0.45</v>
      </c>
      <c r="AZ53" s="125">
        <v>3.3252162489348178</v>
      </c>
      <c r="BA53" s="125">
        <v>436.06</v>
      </c>
      <c r="BB53" s="125">
        <v>392.32</v>
      </c>
      <c r="BC53" s="125">
        <v>411.94</v>
      </c>
      <c r="BD53" s="125">
        <v>411.94</v>
      </c>
      <c r="BE53" s="125">
        <v>189.8</v>
      </c>
      <c r="BF53" s="125">
        <v>154.05000000000001</v>
      </c>
      <c r="BG53" s="125">
        <v>155.65</v>
      </c>
      <c r="BH53" s="125">
        <v>155.65</v>
      </c>
      <c r="BI53" s="125">
        <v>570.78</v>
      </c>
      <c r="BJ53" s="125">
        <v>21.6</v>
      </c>
      <c r="BK53" s="125">
        <v>592.38</v>
      </c>
      <c r="BL53" s="125">
        <v>24.12</v>
      </c>
      <c r="BM53" s="125">
        <v>5.78</v>
      </c>
      <c r="BN53" s="126">
        <v>5.78</v>
      </c>
      <c r="BO53" s="126">
        <v>598.16</v>
      </c>
    </row>
    <row r="54" spans="1:67" ht="19.2">
      <c r="A54" s="114">
        <v>206190855</v>
      </c>
      <c r="B54" s="123">
        <v>1205919339</v>
      </c>
      <c r="C54" s="124" t="s">
        <v>61</v>
      </c>
      <c r="D54" s="16" t="s">
        <v>230</v>
      </c>
      <c r="E54" s="26">
        <v>44562</v>
      </c>
      <c r="F54" s="26">
        <v>44926</v>
      </c>
      <c r="G54" s="26">
        <v>44743.5</v>
      </c>
      <c r="H54" s="11">
        <v>36</v>
      </c>
      <c r="I54" s="27">
        <v>1.1124956485930844</v>
      </c>
      <c r="J54" s="27">
        <v>1.095819697808702</v>
      </c>
      <c r="K54" s="28">
        <v>18436</v>
      </c>
      <c r="L54" s="28">
        <v>2184</v>
      </c>
      <c r="M54" s="28">
        <v>13380</v>
      </c>
      <c r="N54" s="28">
        <v>15564</v>
      </c>
      <c r="O54" s="123">
        <v>70</v>
      </c>
      <c r="P54" s="125">
        <v>6038773</v>
      </c>
      <c r="Q54" s="125">
        <v>6718108.6900000004</v>
      </c>
      <c r="R54" s="125">
        <v>364.40164298112393</v>
      </c>
      <c r="S54" s="125">
        <v>517.75</v>
      </c>
      <c r="T54" s="125">
        <v>364.4</v>
      </c>
      <c r="U54" s="125">
        <v>518607</v>
      </c>
      <c r="V54" s="125">
        <v>576948.03</v>
      </c>
      <c r="W54" s="125">
        <v>31.294642547190282</v>
      </c>
      <c r="X54" s="125">
        <v>57.44</v>
      </c>
      <c r="Y54" s="125">
        <v>31.29</v>
      </c>
      <c r="Z54" s="125">
        <v>858947</v>
      </c>
      <c r="AA54" s="125">
        <v>941251.04</v>
      </c>
      <c r="AB54" s="125">
        <v>51.055057496203084</v>
      </c>
      <c r="AC54" s="125">
        <v>80.64</v>
      </c>
      <c r="AD54" s="125">
        <v>51.06</v>
      </c>
      <c r="AE54" s="125">
        <v>1015017</v>
      </c>
      <c r="AF54" s="125">
        <v>1112275.6200000001</v>
      </c>
      <c r="AG54" s="125">
        <v>60.33</v>
      </c>
      <c r="AH54" s="125">
        <v>87.2</v>
      </c>
      <c r="AI54" s="125">
        <v>60.33</v>
      </c>
      <c r="AJ54" s="125">
        <v>109435</v>
      </c>
      <c r="AK54" s="125">
        <v>119921.03</v>
      </c>
      <c r="AL54" s="125">
        <v>6.5</v>
      </c>
      <c r="AM54" s="125">
        <v>13.61</v>
      </c>
      <c r="AN54" s="125">
        <v>6.5</v>
      </c>
      <c r="AO54" s="125">
        <v>29364</v>
      </c>
      <c r="AP54" s="125">
        <v>29418.45</v>
      </c>
      <c r="AQ54" s="125">
        <v>1.6</v>
      </c>
      <c r="AR54" s="125">
        <v>0</v>
      </c>
      <c r="AS54" s="125">
        <v>0</v>
      </c>
      <c r="AT54" s="125">
        <v>0</v>
      </c>
      <c r="AU54" s="125">
        <v>19.21</v>
      </c>
      <c r="AV54" s="125">
        <v>1347</v>
      </c>
      <c r="AW54" s="125">
        <v>94290</v>
      </c>
      <c r="AX54" s="125">
        <v>5.1100000000000003</v>
      </c>
      <c r="AY54" s="125">
        <v>0.45</v>
      </c>
      <c r="AZ54" s="125">
        <v>3.0438175809870325</v>
      </c>
      <c r="BA54" s="125">
        <v>399.18</v>
      </c>
      <c r="BB54" s="125">
        <v>392.32</v>
      </c>
      <c r="BC54" s="125">
        <v>411.94</v>
      </c>
      <c r="BD54" s="125">
        <v>399.18</v>
      </c>
      <c r="BE54" s="125">
        <v>138.69999999999999</v>
      </c>
      <c r="BF54" s="125">
        <v>126.25</v>
      </c>
      <c r="BG54" s="125">
        <v>127.56</v>
      </c>
      <c r="BH54" s="125">
        <v>127.56</v>
      </c>
      <c r="BI54" s="125">
        <v>531.85</v>
      </c>
      <c r="BJ54" s="125">
        <v>21.6</v>
      </c>
      <c r="BK54" s="125">
        <v>553.45000000000005</v>
      </c>
      <c r="BL54" s="125">
        <v>0</v>
      </c>
      <c r="BM54" s="125">
        <v>0</v>
      </c>
      <c r="BN54" s="126">
        <v>0</v>
      </c>
      <c r="BO54" s="126">
        <v>553.45000000000005</v>
      </c>
    </row>
    <row r="55" spans="1:67" ht="19.2">
      <c r="A55" s="114">
        <v>206190868</v>
      </c>
      <c r="B55" s="123">
        <v>1730266883</v>
      </c>
      <c r="C55" s="124" t="s">
        <v>62</v>
      </c>
      <c r="D55" s="16" t="s">
        <v>230</v>
      </c>
      <c r="E55" s="26">
        <v>44562</v>
      </c>
      <c r="F55" s="26">
        <v>44926</v>
      </c>
      <c r="G55" s="26">
        <v>44743.5</v>
      </c>
      <c r="H55" s="11">
        <v>36</v>
      </c>
      <c r="I55" s="27">
        <v>1.1124956485930844</v>
      </c>
      <c r="J55" s="27">
        <v>1.095819697808702</v>
      </c>
      <c r="K55" s="28">
        <v>10692</v>
      </c>
      <c r="L55" s="28">
        <v>297</v>
      </c>
      <c r="M55" s="28">
        <v>10052</v>
      </c>
      <c r="N55" s="28">
        <v>10349</v>
      </c>
      <c r="O55" s="123">
        <v>58</v>
      </c>
      <c r="P55" s="125">
        <v>4233990</v>
      </c>
      <c r="Q55" s="125">
        <v>4710295.45</v>
      </c>
      <c r="R55" s="125">
        <v>440.54390665918447</v>
      </c>
      <c r="S55" s="125">
        <v>517.75</v>
      </c>
      <c r="T55" s="125">
        <v>440.54</v>
      </c>
      <c r="U55" s="125">
        <v>481199</v>
      </c>
      <c r="V55" s="125">
        <v>535331.79</v>
      </c>
      <c r="W55" s="125">
        <v>50.068442760942766</v>
      </c>
      <c r="X55" s="125">
        <v>57.44</v>
      </c>
      <c r="Y55" s="125">
        <v>50.07</v>
      </c>
      <c r="Z55" s="125">
        <v>701423</v>
      </c>
      <c r="AA55" s="125">
        <v>768633.14</v>
      </c>
      <c r="AB55" s="125">
        <v>71.888621399176955</v>
      </c>
      <c r="AC55" s="125">
        <v>80.64</v>
      </c>
      <c r="AD55" s="125">
        <v>71.89</v>
      </c>
      <c r="AE55" s="125">
        <v>636371</v>
      </c>
      <c r="AF55" s="125">
        <v>697347.88</v>
      </c>
      <c r="AG55" s="125">
        <v>65.22</v>
      </c>
      <c r="AH55" s="125">
        <v>87.2</v>
      </c>
      <c r="AI55" s="125">
        <v>65.22</v>
      </c>
      <c r="AJ55" s="125">
        <v>94074</v>
      </c>
      <c r="AK55" s="125">
        <v>103088.14</v>
      </c>
      <c r="AL55" s="125">
        <v>9.64</v>
      </c>
      <c r="AM55" s="125">
        <v>13.61</v>
      </c>
      <c r="AN55" s="125">
        <v>9.64</v>
      </c>
      <c r="AO55" s="125">
        <v>8581</v>
      </c>
      <c r="AP55" s="125">
        <v>8596.91</v>
      </c>
      <c r="AQ55" s="125">
        <v>0.8</v>
      </c>
      <c r="AR55" s="125">
        <v>0</v>
      </c>
      <c r="AS55" s="125">
        <v>0</v>
      </c>
      <c r="AT55" s="125">
        <v>0</v>
      </c>
      <c r="AU55" s="125">
        <v>13.23</v>
      </c>
      <c r="AV55" s="125">
        <v>1347</v>
      </c>
      <c r="AW55" s="125">
        <v>78126</v>
      </c>
      <c r="AX55" s="125">
        <v>7.31</v>
      </c>
      <c r="AY55" s="125">
        <v>0.45</v>
      </c>
      <c r="AZ55" s="125">
        <v>3.7739411493855943</v>
      </c>
      <c r="BA55" s="125">
        <v>494.83</v>
      </c>
      <c r="BB55" s="125">
        <v>430.16</v>
      </c>
      <c r="BC55" s="125">
        <v>451.67</v>
      </c>
      <c r="BD55" s="125">
        <v>451.67</v>
      </c>
      <c r="BE55" s="125">
        <v>160.78</v>
      </c>
      <c r="BF55" s="125">
        <v>125.27</v>
      </c>
      <c r="BG55" s="125">
        <v>126.57</v>
      </c>
      <c r="BH55" s="125">
        <v>126.57</v>
      </c>
      <c r="BI55" s="125">
        <v>585.54999999999995</v>
      </c>
      <c r="BJ55" s="125">
        <v>21.6</v>
      </c>
      <c r="BK55" s="125">
        <v>607.15</v>
      </c>
      <c r="BL55" s="125">
        <v>43.16</v>
      </c>
      <c r="BM55" s="125">
        <v>0</v>
      </c>
      <c r="BN55" s="126">
        <v>0</v>
      </c>
      <c r="BO55" s="126">
        <v>607.15</v>
      </c>
    </row>
    <row r="56" spans="1:67" ht="19.2">
      <c r="A56" s="114">
        <v>206390865</v>
      </c>
      <c r="B56" s="123">
        <v>1396881033</v>
      </c>
      <c r="C56" s="124" t="s">
        <v>63</v>
      </c>
      <c r="D56" s="16" t="s">
        <v>237</v>
      </c>
      <c r="E56" s="26">
        <v>44562</v>
      </c>
      <c r="F56" s="26">
        <v>44926</v>
      </c>
      <c r="G56" s="26">
        <v>44743.5</v>
      </c>
      <c r="H56" s="11">
        <v>36</v>
      </c>
      <c r="I56" s="27">
        <v>1.1124956485930844</v>
      </c>
      <c r="J56" s="27">
        <v>1.095819697808702</v>
      </c>
      <c r="K56" s="28">
        <v>10148</v>
      </c>
      <c r="L56" s="28">
        <v>8191</v>
      </c>
      <c r="M56" s="28">
        <v>383</v>
      </c>
      <c r="N56" s="28">
        <v>8574</v>
      </c>
      <c r="O56" s="123">
        <v>34</v>
      </c>
      <c r="P56" s="125">
        <v>3766948</v>
      </c>
      <c r="Q56" s="125">
        <v>4190713.26</v>
      </c>
      <c r="R56" s="125">
        <v>412.95952502956243</v>
      </c>
      <c r="S56" s="125">
        <v>517.75</v>
      </c>
      <c r="T56" s="125">
        <v>412.96</v>
      </c>
      <c r="U56" s="125">
        <v>328295</v>
      </c>
      <c r="V56" s="125">
        <v>365226.76</v>
      </c>
      <c r="W56" s="125">
        <v>35.990023649980294</v>
      </c>
      <c r="X56" s="125">
        <v>57.44</v>
      </c>
      <c r="Y56" s="125">
        <v>35.99</v>
      </c>
      <c r="Z56" s="125">
        <v>590699</v>
      </c>
      <c r="AA56" s="125">
        <v>647299.6</v>
      </c>
      <c r="AB56" s="125">
        <v>63.785928261726447</v>
      </c>
      <c r="AC56" s="125">
        <v>80.64</v>
      </c>
      <c r="AD56" s="125">
        <v>63.79</v>
      </c>
      <c r="AE56" s="125">
        <v>931176</v>
      </c>
      <c r="AF56" s="125">
        <v>1020401</v>
      </c>
      <c r="AG56" s="125">
        <v>100.55</v>
      </c>
      <c r="AH56" s="125">
        <v>87.2</v>
      </c>
      <c r="AI56" s="125">
        <v>87.2</v>
      </c>
      <c r="AJ56" s="125">
        <v>113879</v>
      </c>
      <c r="AK56" s="125">
        <v>124790.85</v>
      </c>
      <c r="AL56" s="125">
        <v>12.3</v>
      </c>
      <c r="AM56" s="125">
        <v>13.61</v>
      </c>
      <c r="AN56" s="125">
        <v>12.3</v>
      </c>
      <c r="AO56" s="125">
        <v>8780</v>
      </c>
      <c r="AP56" s="125">
        <v>8796.2800000000007</v>
      </c>
      <c r="AQ56" s="125">
        <v>0.87</v>
      </c>
      <c r="AR56" s="125">
        <v>0</v>
      </c>
      <c r="AS56" s="125">
        <v>0</v>
      </c>
      <c r="AT56" s="125">
        <v>0</v>
      </c>
      <c r="AU56" s="125">
        <v>13.19</v>
      </c>
      <c r="AV56" s="125">
        <v>1066</v>
      </c>
      <c r="AW56" s="125">
        <v>36244</v>
      </c>
      <c r="AX56" s="125">
        <v>3.57</v>
      </c>
      <c r="AY56" s="125">
        <v>0.45</v>
      </c>
      <c r="AZ56" s="125">
        <v>3.4534580667657138</v>
      </c>
      <c r="BA56" s="125">
        <v>452.85</v>
      </c>
      <c r="BB56" s="125">
        <v>378.29</v>
      </c>
      <c r="BC56" s="125">
        <v>397.2</v>
      </c>
      <c r="BD56" s="125">
        <v>397.2</v>
      </c>
      <c r="BE56" s="125">
        <v>177.35</v>
      </c>
      <c r="BF56" s="125">
        <v>133.68</v>
      </c>
      <c r="BG56" s="125">
        <v>135.07</v>
      </c>
      <c r="BH56" s="125">
        <v>135.07</v>
      </c>
      <c r="BI56" s="125">
        <v>535.84</v>
      </c>
      <c r="BJ56" s="125">
        <v>21.6</v>
      </c>
      <c r="BK56" s="125">
        <v>557.44000000000005</v>
      </c>
      <c r="BL56" s="125">
        <v>55.65</v>
      </c>
      <c r="BM56" s="125">
        <v>31.13</v>
      </c>
      <c r="BN56" s="126">
        <v>31.13</v>
      </c>
      <c r="BO56" s="126">
        <v>588.57000000000005</v>
      </c>
    </row>
    <row r="57" spans="1:67" ht="19.2">
      <c r="A57" s="114">
        <v>206270871</v>
      </c>
      <c r="B57" s="123">
        <v>1295781284</v>
      </c>
      <c r="C57" s="124" t="s">
        <v>64</v>
      </c>
      <c r="D57" s="16" t="s">
        <v>238</v>
      </c>
      <c r="E57" s="26">
        <v>44562</v>
      </c>
      <c r="F57" s="26">
        <v>44926</v>
      </c>
      <c r="G57" s="26">
        <v>44743.5</v>
      </c>
      <c r="H57" s="11">
        <v>36</v>
      </c>
      <c r="I57" s="27">
        <v>1.1124956485930844</v>
      </c>
      <c r="J57" s="27">
        <v>1.095819697808702</v>
      </c>
      <c r="K57" s="28">
        <v>7183</v>
      </c>
      <c r="L57" s="28">
        <v>0</v>
      </c>
      <c r="M57" s="28">
        <v>6477</v>
      </c>
      <c r="N57" s="28">
        <v>6477</v>
      </c>
      <c r="O57" s="123">
        <v>32</v>
      </c>
      <c r="P57" s="125">
        <v>2844535</v>
      </c>
      <c r="Q57" s="125">
        <v>3164532.81</v>
      </c>
      <c r="R57" s="125">
        <v>440.55865376583603</v>
      </c>
      <c r="S57" s="125">
        <v>517.75</v>
      </c>
      <c r="T57" s="125">
        <v>440.56</v>
      </c>
      <c r="U57" s="125">
        <v>257009</v>
      </c>
      <c r="V57" s="125">
        <v>285921.39</v>
      </c>
      <c r="W57" s="125">
        <v>39.805288876513991</v>
      </c>
      <c r="X57" s="125">
        <v>57.44</v>
      </c>
      <c r="Y57" s="125">
        <v>39.81</v>
      </c>
      <c r="Z57" s="125">
        <v>397420</v>
      </c>
      <c r="AA57" s="125">
        <v>435500.66</v>
      </c>
      <c r="AB57" s="125">
        <v>60.629355422525407</v>
      </c>
      <c r="AC57" s="125">
        <v>80.64</v>
      </c>
      <c r="AD57" s="125">
        <v>60.63</v>
      </c>
      <c r="AE57" s="125">
        <v>714827</v>
      </c>
      <c r="AF57" s="125">
        <v>783321.51</v>
      </c>
      <c r="AG57" s="125">
        <v>109.05</v>
      </c>
      <c r="AH57" s="125">
        <v>87.2</v>
      </c>
      <c r="AI57" s="125">
        <v>87.2</v>
      </c>
      <c r="AJ57" s="125">
        <v>72351</v>
      </c>
      <c r="AK57" s="125">
        <v>79283.649999999994</v>
      </c>
      <c r="AL57" s="125">
        <v>11.04</v>
      </c>
      <c r="AM57" s="125">
        <v>13.61</v>
      </c>
      <c r="AN57" s="125">
        <v>11.04</v>
      </c>
      <c r="AO57" s="125">
        <v>18205</v>
      </c>
      <c r="AP57" s="125">
        <v>18238.75</v>
      </c>
      <c r="AQ57" s="125">
        <v>2.54</v>
      </c>
      <c r="AR57" s="125">
        <v>0</v>
      </c>
      <c r="AS57" s="125">
        <v>0</v>
      </c>
      <c r="AT57" s="125">
        <v>0</v>
      </c>
      <c r="AU57" s="125">
        <v>13.59</v>
      </c>
      <c r="AV57" s="125">
        <v>1066</v>
      </c>
      <c r="AW57" s="125">
        <v>34112</v>
      </c>
      <c r="AX57" s="125">
        <v>4.75</v>
      </c>
      <c r="AY57" s="125">
        <v>0.45</v>
      </c>
      <c r="AZ57" s="125">
        <v>3.695107251095</v>
      </c>
      <c r="BA57" s="125">
        <v>484.52</v>
      </c>
      <c r="BB57" s="125">
        <v>427.75</v>
      </c>
      <c r="BC57" s="125">
        <v>449.14</v>
      </c>
      <c r="BD57" s="125">
        <v>449.14</v>
      </c>
      <c r="BE57" s="125">
        <v>175</v>
      </c>
      <c r="BF57" s="125">
        <v>154.69</v>
      </c>
      <c r="BG57" s="125">
        <v>156.30000000000001</v>
      </c>
      <c r="BH57" s="125">
        <v>156.30000000000001</v>
      </c>
      <c r="BI57" s="125">
        <v>610.19000000000005</v>
      </c>
      <c r="BJ57" s="125">
        <v>21.6</v>
      </c>
      <c r="BK57" s="125">
        <v>631.79</v>
      </c>
      <c r="BL57" s="125">
        <v>35.380000000000003</v>
      </c>
      <c r="BM57" s="125">
        <v>0</v>
      </c>
      <c r="BN57" s="126">
        <v>0</v>
      </c>
      <c r="BO57" s="126">
        <v>631.79</v>
      </c>
    </row>
    <row r="58" spans="1:67" ht="19.2">
      <c r="A58" s="114">
        <v>206071044</v>
      </c>
      <c r="B58" s="123">
        <v>1831235290</v>
      </c>
      <c r="C58" s="124" t="s">
        <v>65</v>
      </c>
      <c r="D58" s="16" t="s">
        <v>239</v>
      </c>
      <c r="E58" s="26">
        <v>44562</v>
      </c>
      <c r="F58" s="26">
        <v>44926</v>
      </c>
      <c r="G58" s="26">
        <v>44743.5</v>
      </c>
      <c r="H58" s="11">
        <v>36</v>
      </c>
      <c r="I58" s="27">
        <v>1.1124956485930844</v>
      </c>
      <c r="J58" s="27">
        <v>1.095819697808702</v>
      </c>
      <c r="K58" s="28">
        <v>7681</v>
      </c>
      <c r="L58" s="28">
        <v>5953</v>
      </c>
      <c r="M58" s="28">
        <v>691</v>
      </c>
      <c r="N58" s="28">
        <v>6644</v>
      </c>
      <c r="O58" s="123">
        <v>27</v>
      </c>
      <c r="P58" s="125">
        <v>3279916</v>
      </c>
      <c r="Q58" s="125">
        <v>3648892.28</v>
      </c>
      <c r="R58" s="125">
        <v>475.05432625960157</v>
      </c>
      <c r="S58" s="125">
        <v>517.75</v>
      </c>
      <c r="T58" s="125">
        <v>475.05</v>
      </c>
      <c r="U58" s="125">
        <v>308224</v>
      </c>
      <c r="V58" s="125">
        <v>342897.86</v>
      </c>
      <c r="W58" s="125">
        <v>44.642346048691572</v>
      </c>
      <c r="X58" s="125">
        <v>57.44</v>
      </c>
      <c r="Y58" s="125">
        <v>44.64</v>
      </c>
      <c r="Z58" s="125">
        <v>451274</v>
      </c>
      <c r="AA58" s="125">
        <v>494514.94</v>
      </c>
      <c r="AB58" s="125">
        <v>64.381583127196976</v>
      </c>
      <c r="AC58" s="125">
        <v>80.64</v>
      </c>
      <c r="AD58" s="125">
        <v>64.38</v>
      </c>
      <c r="AE58" s="125">
        <v>786739</v>
      </c>
      <c r="AF58" s="125">
        <v>862124.09</v>
      </c>
      <c r="AG58" s="125">
        <v>112.24</v>
      </c>
      <c r="AH58" s="125">
        <v>87.2</v>
      </c>
      <c r="AI58" s="125">
        <v>87.2</v>
      </c>
      <c r="AJ58" s="125">
        <v>97385</v>
      </c>
      <c r="AK58" s="125">
        <v>106716.4</v>
      </c>
      <c r="AL58" s="125">
        <v>13.89</v>
      </c>
      <c r="AM58" s="125">
        <v>13.61</v>
      </c>
      <c r="AN58" s="125">
        <v>13.61</v>
      </c>
      <c r="AO58" s="125">
        <v>21498</v>
      </c>
      <c r="AP58" s="125">
        <v>21537.86</v>
      </c>
      <c r="AQ58" s="125">
        <v>2.8</v>
      </c>
      <c r="AR58" s="125">
        <v>0</v>
      </c>
      <c r="AS58" s="125">
        <v>0</v>
      </c>
      <c r="AT58" s="125">
        <v>0</v>
      </c>
      <c r="AU58" s="125">
        <v>14</v>
      </c>
      <c r="AV58" s="125">
        <v>1066</v>
      </c>
      <c r="AW58" s="125">
        <v>28782</v>
      </c>
      <c r="AX58" s="125">
        <v>3.75</v>
      </c>
      <c r="AY58" s="125">
        <v>0.45</v>
      </c>
      <c r="AZ58" s="125">
        <v>3.9976667100637933</v>
      </c>
      <c r="BA58" s="125">
        <v>524.14</v>
      </c>
      <c r="BB58" s="125">
        <v>478.77</v>
      </c>
      <c r="BC58" s="125">
        <v>502.71</v>
      </c>
      <c r="BD58" s="125">
        <v>502.71</v>
      </c>
      <c r="BE58" s="125">
        <v>181.99</v>
      </c>
      <c r="BF58" s="125">
        <v>153.24</v>
      </c>
      <c r="BG58" s="125">
        <v>154.83000000000001</v>
      </c>
      <c r="BH58" s="125">
        <v>154.83000000000001</v>
      </c>
      <c r="BI58" s="125">
        <v>661.29</v>
      </c>
      <c r="BJ58" s="125">
        <v>21.6</v>
      </c>
      <c r="BK58" s="125">
        <v>682.89</v>
      </c>
      <c r="BL58" s="125">
        <v>21.43</v>
      </c>
      <c r="BM58" s="125">
        <v>4.62</v>
      </c>
      <c r="BN58" s="126">
        <v>4.62</v>
      </c>
      <c r="BO58" s="126">
        <v>687.51</v>
      </c>
    </row>
    <row r="59" spans="1:67" ht="19.2">
      <c r="A59" s="114">
        <v>206370671</v>
      </c>
      <c r="B59" s="123">
        <v>1073916987</v>
      </c>
      <c r="C59" s="124" t="s">
        <v>66</v>
      </c>
      <c r="D59" s="16" t="s">
        <v>232</v>
      </c>
      <c r="E59" s="26">
        <v>44562</v>
      </c>
      <c r="F59" s="26">
        <v>44926</v>
      </c>
      <c r="G59" s="26">
        <v>44743.5</v>
      </c>
      <c r="H59" s="11">
        <v>36</v>
      </c>
      <c r="I59" s="27">
        <v>1.1124956485930844</v>
      </c>
      <c r="J59" s="27">
        <v>1.095819697808702</v>
      </c>
      <c r="K59" s="28">
        <v>5995</v>
      </c>
      <c r="L59" s="28">
        <v>1111</v>
      </c>
      <c r="M59" s="28">
        <v>4145</v>
      </c>
      <c r="N59" s="28">
        <v>5256</v>
      </c>
      <c r="O59" s="123">
        <v>17</v>
      </c>
      <c r="P59" s="125">
        <v>2233015</v>
      </c>
      <c r="Q59" s="125">
        <v>2484219.4700000002</v>
      </c>
      <c r="R59" s="125">
        <v>414.38189658048378</v>
      </c>
      <c r="S59" s="125">
        <v>517.75</v>
      </c>
      <c r="T59" s="125">
        <v>414.38</v>
      </c>
      <c r="U59" s="125">
        <v>185743</v>
      </c>
      <c r="V59" s="125">
        <v>206638.28</v>
      </c>
      <c r="W59" s="125">
        <v>34.46843703085905</v>
      </c>
      <c r="X59" s="125">
        <v>57.44</v>
      </c>
      <c r="Y59" s="125">
        <v>34.47</v>
      </c>
      <c r="Z59" s="125">
        <v>504821</v>
      </c>
      <c r="AA59" s="125">
        <v>553192.80000000005</v>
      </c>
      <c r="AB59" s="125">
        <v>92.275696413678077</v>
      </c>
      <c r="AC59" s="125">
        <v>80.64</v>
      </c>
      <c r="AD59" s="125">
        <v>80.64</v>
      </c>
      <c r="AE59" s="125">
        <v>599300</v>
      </c>
      <c r="AF59" s="125">
        <v>656724.74</v>
      </c>
      <c r="AG59" s="125">
        <v>109.55</v>
      </c>
      <c r="AH59" s="125">
        <v>87.2</v>
      </c>
      <c r="AI59" s="125">
        <v>87.2</v>
      </c>
      <c r="AJ59" s="125">
        <v>29070</v>
      </c>
      <c r="AK59" s="125">
        <v>31855.48</v>
      </c>
      <c r="AL59" s="125">
        <v>5.31</v>
      </c>
      <c r="AM59" s="125">
        <v>13.61</v>
      </c>
      <c r="AN59" s="125">
        <v>5.31</v>
      </c>
      <c r="AO59" s="125">
        <v>15011</v>
      </c>
      <c r="AP59" s="125">
        <v>15038.83</v>
      </c>
      <c r="AQ59" s="125">
        <v>2.5099999999999998</v>
      </c>
      <c r="AR59" s="125">
        <v>0</v>
      </c>
      <c r="AS59" s="125">
        <v>0</v>
      </c>
      <c r="AT59" s="125">
        <v>0</v>
      </c>
      <c r="AU59" s="125">
        <v>19.149999999999999</v>
      </c>
      <c r="AV59" s="125">
        <v>1066</v>
      </c>
      <c r="AW59" s="125">
        <v>18122</v>
      </c>
      <c r="AX59" s="125">
        <v>3.02</v>
      </c>
      <c r="AY59" s="125">
        <v>0.45</v>
      </c>
      <c r="AZ59" s="125">
        <v>3.4526948739334058</v>
      </c>
      <c r="BA59" s="125">
        <v>452.75</v>
      </c>
      <c r="BB59" s="125">
        <v>269.54000000000002</v>
      </c>
      <c r="BC59" s="125">
        <v>283.02</v>
      </c>
      <c r="BD59" s="125">
        <v>283.02</v>
      </c>
      <c r="BE59" s="125">
        <v>194.81</v>
      </c>
      <c r="BF59" s="125">
        <v>158.87</v>
      </c>
      <c r="BG59" s="125">
        <v>160.52000000000001</v>
      </c>
      <c r="BH59" s="125">
        <v>160.52000000000001</v>
      </c>
      <c r="BI59" s="125">
        <v>446.56</v>
      </c>
      <c r="BJ59" s="125">
        <v>21.6</v>
      </c>
      <c r="BK59" s="125">
        <v>468.16</v>
      </c>
      <c r="BL59" s="125">
        <v>169.73</v>
      </c>
      <c r="BM59" s="125">
        <v>133.53</v>
      </c>
      <c r="BN59" s="126">
        <v>133.53</v>
      </c>
      <c r="BO59" s="126">
        <v>601.69000000000005</v>
      </c>
    </row>
    <row r="60" spans="1:67" ht="19.2">
      <c r="A60" s="114">
        <v>206370717</v>
      </c>
      <c r="B60" s="123">
        <v>1285061085</v>
      </c>
      <c r="C60" s="124" t="s">
        <v>67</v>
      </c>
      <c r="D60" s="16" t="s">
        <v>232</v>
      </c>
      <c r="E60" s="26">
        <v>44562</v>
      </c>
      <c r="F60" s="26">
        <v>44926</v>
      </c>
      <c r="G60" s="26">
        <v>44743.5</v>
      </c>
      <c r="H60" s="11">
        <v>36</v>
      </c>
      <c r="I60" s="27">
        <v>1.1124956485930844</v>
      </c>
      <c r="J60" s="27">
        <v>1.095819697808702</v>
      </c>
      <c r="K60" s="28">
        <v>14019</v>
      </c>
      <c r="L60" s="28">
        <v>1523</v>
      </c>
      <c r="M60" s="28">
        <v>7641</v>
      </c>
      <c r="N60" s="28">
        <v>9164</v>
      </c>
      <c r="O60" s="123">
        <v>25</v>
      </c>
      <c r="P60" s="125">
        <v>3061535</v>
      </c>
      <c r="Q60" s="125">
        <v>3405944.37</v>
      </c>
      <c r="R60" s="125">
        <v>242.95202011555747</v>
      </c>
      <c r="S60" s="125">
        <v>517.75</v>
      </c>
      <c r="T60" s="125">
        <v>242.95</v>
      </c>
      <c r="U60" s="125">
        <v>447487</v>
      </c>
      <c r="V60" s="125">
        <v>497827.34</v>
      </c>
      <c r="W60" s="125">
        <v>35.510902346815037</v>
      </c>
      <c r="X60" s="125">
        <v>57.44</v>
      </c>
      <c r="Y60" s="125">
        <v>35.51</v>
      </c>
      <c r="Z60" s="125">
        <v>582929</v>
      </c>
      <c r="AA60" s="125">
        <v>638785.07999999996</v>
      </c>
      <c r="AB60" s="125">
        <v>45.565666595334896</v>
      </c>
      <c r="AC60" s="125">
        <v>80.64</v>
      </c>
      <c r="AD60" s="125">
        <v>45.57</v>
      </c>
      <c r="AE60" s="125">
        <v>675993</v>
      </c>
      <c r="AF60" s="125">
        <v>740766.44</v>
      </c>
      <c r="AG60" s="125">
        <v>52.84</v>
      </c>
      <c r="AH60" s="125">
        <v>87.2</v>
      </c>
      <c r="AI60" s="125">
        <v>52.84</v>
      </c>
      <c r="AJ60" s="125">
        <v>114217</v>
      </c>
      <c r="AK60" s="125">
        <v>125161.24</v>
      </c>
      <c r="AL60" s="125">
        <v>8.93</v>
      </c>
      <c r="AM60" s="125">
        <v>13.61</v>
      </c>
      <c r="AN60" s="125">
        <v>8.93</v>
      </c>
      <c r="AO60" s="125">
        <v>27737</v>
      </c>
      <c r="AP60" s="125">
        <v>27788.43</v>
      </c>
      <c r="AQ60" s="125">
        <v>1.98</v>
      </c>
      <c r="AR60" s="125">
        <v>0</v>
      </c>
      <c r="AS60" s="125">
        <v>0</v>
      </c>
      <c r="AT60" s="125">
        <v>0</v>
      </c>
      <c r="AU60" s="125">
        <v>12.9</v>
      </c>
      <c r="AV60" s="125">
        <v>1066</v>
      </c>
      <c r="AW60" s="125">
        <v>26650</v>
      </c>
      <c r="AX60" s="125">
        <v>1.9</v>
      </c>
      <c r="AY60" s="125">
        <v>0.45</v>
      </c>
      <c r="AZ60" s="125">
        <v>2.1420224804797883</v>
      </c>
      <c r="BA60" s="125">
        <v>281.05</v>
      </c>
      <c r="BB60" s="125">
        <v>368.57</v>
      </c>
      <c r="BC60" s="125">
        <v>387</v>
      </c>
      <c r="BD60" s="125">
        <v>281.05</v>
      </c>
      <c r="BE60" s="125">
        <v>122.22</v>
      </c>
      <c r="BF60" s="125">
        <v>106.65</v>
      </c>
      <c r="BG60" s="125">
        <v>107.76</v>
      </c>
      <c r="BH60" s="125">
        <v>107.76</v>
      </c>
      <c r="BI60" s="125">
        <v>390.71</v>
      </c>
      <c r="BJ60" s="125">
        <v>21.6</v>
      </c>
      <c r="BK60" s="125">
        <v>412.31</v>
      </c>
      <c r="BL60" s="125">
        <v>0</v>
      </c>
      <c r="BM60" s="125">
        <v>27.7</v>
      </c>
      <c r="BN60" s="126">
        <v>0</v>
      </c>
      <c r="BO60" s="126">
        <v>412.31</v>
      </c>
    </row>
    <row r="61" spans="1:67" ht="19.2">
      <c r="A61" s="114">
        <v>206073366</v>
      </c>
      <c r="B61" s="123">
        <v>1063938470</v>
      </c>
      <c r="C61" s="124" t="s">
        <v>68</v>
      </c>
      <c r="D61" s="16" t="s">
        <v>239</v>
      </c>
      <c r="E61" s="26">
        <v>44562</v>
      </c>
      <c r="F61" s="26">
        <v>44926</v>
      </c>
      <c r="G61" s="26">
        <v>44743.5</v>
      </c>
      <c r="H61" s="11">
        <v>36</v>
      </c>
      <c r="I61" s="27">
        <v>1.1124956485930844</v>
      </c>
      <c r="J61" s="27">
        <v>1.095819697808702</v>
      </c>
      <c r="K61" s="28">
        <v>15358</v>
      </c>
      <c r="L61" s="28">
        <v>10028</v>
      </c>
      <c r="M61" s="28">
        <v>1751</v>
      </c>
      <c r="N61" s="28">
        <v>11779</v>
      </c>
      <c r="O61" s="123">
        <v>55</v>
      </c>
      <c r="P61" s="125">
        <v>6853477</v>
      </c>
      <c r="Q61" s="125">
        <v>7624463.3399999999</v>
      </c>
      <c r="R61" s="125">
        <v>496.44897382471675</v>
      </c>
      <c r="S61" s="125">
        <v>517.75</v>
      </c>
      <c r="T61" s="125">
        <v>496.45</v>
      </c>
      <c r="U61" s="125">
        <v>547831</v>
      </c>
      <c r="V61" s="125">
        <v>609459.6</v>
      </c>
      <c r="W61" s="125">
        <v>39.683526500846462</v>
      </c>
      <c r="X61" s="125">
        <v>57.44</v>
      </c>
      <c r="Y61" s="125">
        <v>39.68</v>
      </c>
      <c r="Z61" s="125">
        <v>1499770</v>
      </c>
      <c r="AA61" s="125">
        <v>1643477.51</v>
      </c>
      <c r="AB61" s="125">
        <v>107.01116746972262</v>
      </c>
      <c r="AC61" s="125">
        <v>80.64</v>
      </c>
      <c r="AD61" s="125">
        <v>80.64</v>
      </c>
      <c r="AE61" s="125">
        <v>1069954</v>
      </c>
      <c r="AF61" s="125">
        <v>1172476.67</v>
      </c>
      <c r="AG61" s="125">
        <v>76.34</v>
      </c>
      <c r="AH61" s="125">
        <v>87.2</v>
      </c>
      <c r="AI61" s="125">
        <v>76.34</v>
      </c>
      <c r="AJ61" s="125">
        <v>197932</v>
      </c>
      <c r="AK61" s="125">
        <v>216897.78</v>
      </c>
      <c r="AL61" s="125">
        <v>14.12</v>
      </c>
      <c r="AM61" s="125">
        <v>13.61</v>
      </c>
      <c r="AN61" s="125">
        <v>13.61</v>
      </c>
      <c r="AO61" s="125">
        <v>67280</v>
      </c>
      <c r="AP61" s="125">
        <v>67404.75</v>
      </c>
      <c r="AQ61" s="125">
        <v>4.3899999999999997</v>
      </c>
      <c r="AR61" s="125">
        <v>0</v>
      </c>
      <c r="AS61" s="125">
        <v>0</v>
      </c>
      <c r="AT61" s="125">
        <v>0</v>
      </c>
      <c r="AU61" s="125">
        <v>13.36</v>
      </c>
      <c r="AV61" s="125">
        <v>1066</v>
      </c>
      <c r="AW61" s="125">
        <v>58630</v>
      </c>
      <c r="AX61" s="125">
        <v>3.82</v>
      </c>
      <c r="AY61" s="125">
        <v>0.45</v>
      </c>
      <c r="AZ61" s="125">
        <v>4.1240961563504861</v>
      </c>
      <c r="BA61" s="125">
        <v>540.70000000000005</v>
      </c>
      <c r="BB61" s="125">
        <v>447.33</v>
      </c>
      <c r="BC61" s="125">
        <v>469.7</v>
      </c>
      <c r="BD61" s="125">
        <v>469.7</v>
      </c>
      <c r="BE61" s="125">
        <v>188.34</v>
      </c>
      <c r="BF61" s="125">
        <v>130.36000000000001</v>
      </c>
      <c r="BG61" s="125">
        <v>131.72</v>
      </c>
      <c r="BH61" s="125">
        <v>131.72</v>
      </c>
      <c r="BI61" s="125">
        <v>605.24</v>
      </c>
      <c r="BJ61" s="125">
        <v>21.6</v>
      </c>
      <c r="BK61" s="125">
        <v>626.84</v>
      </c>
      <c r="BL61" s="125">
        <v>71</v>
      </c>
      <c r="BM61" s="125">
        <v>8.2200000000000006</v>
      </c>
      <c r="BN61" s="126">
        <v>8.2200000000000006</v>
      </c>
      <c r="BO61" s="126">
        <v>635.05999999999995</v>
      </c>
    </row>
    <row r="62" spans="1:67" ht="19.2">
      <c r="A62" s="114">
        <v>206301280</v>
      </c>
      <c r="B62" s="123">
        <v>1619424553</v>
      </c>
      <c r="C62" s="124" t="s">
        <v>69</v>
      </c>
      <c r="D62" s="16" t="s">
        <v>231</v>
      </c>
      <c r="E62" s="26">
        <v>44562</v>
      </c>
      <c r="F62" s="26">
        <v>44926</v>
      </c>
      <c r="G62" s="26">
        <v>44743.5</v>
      </c>
      <c r="H62" s="11">
        <v>36</v>
      </c>
      <c r="I62" s="27">
        <v>1.1124956485930844</v>
      </c>
      <c r="J62" s="27">
        <v>1.095819697808702</v>
      </c>
      <c r="K62" s="28">
        <v>16462</v>
      </c>
      <c r="L62" s="28">
        <v>1028</v>
      </c>
      <c r="M62" s="28">
        <v>13266</v>
      </c>
      <c r="N62" s="28">
        <v>14294</v>
      </c>
      <c r="O62" s="123">
        <v>55</v>
      </c>
      <c r="P62" s="125">
        <v>6426597</v>
      </c>
      <c r="Q62" s="125">
        <v>7149561.2000000002</v>
      </c>
      <c r="R62" s="125">
        <v>434.30696148706113</v>
      </c>
      <c r="S62" s="125">
        <v>517.75</v>
      </c>
      <c r="T62" s="125">
        <v>434.31</v>
      </c>
      <c r="U62" s="125">
        <v>551893</v>
      </c>
      <c r="V62" s="125">
        <v>613978.56000000006</v>
      </c>
      <c r="W62" s="125">
        <v>37.296717288300329</v>
      </c>
      <c r="X62" s="125">
        <v>57.44</v>
      </c>
      <c r="Y62" s="125">
        <v>37.299999999999997</v>
      </c>
      <c r="Z62" s="125">
        <v>697526</v>
      </c>
      <c r="AA62" s="125">
        <v>764362.73</v>
      </c>
      <c r="AB62" s="125">
        <v>46.431948122949819</v>
      </c>
      <c r="AC62" s="125">
        <v>80.64</v>
      </c>
      <c r="AD62" s="125">
        <v>46.43</v>
      </c>
      <c r="AE62" s="125">
        <v>1223697</v>
      </c>
      <c r="AF62" s="125">
        <v>1340951.28</v>
      </c>
      <c r="AG62" s="125">
        <v>81.459999999999994</v>
      </c>
      <c r="AH62" s="125">
        <v>87.2</v>
      </c>
      <c r="AI62" s="125">
        <v>81.459999999999994</v>
      </c>
      <c r="AJ62" s="125">
        <v>102322</v>
      </c>
      <c r="AK62" s="125">
        <v>112126.46</v>
      </c>
      <c r="AL62" s="125">
        <v>6.81</v>
      </c>
      <c r="AM62" s="125">
        <v>13.61</v>
      </c>
      <c r="AN62" s="125">
        <v>6.81</v>
      </c>
      <c r="AO62" s="125">
        <v>30428</v>
      </c>
      <c r="AP62" s="125">
        <v>30484.42</v>
      </c>
      <c r="AQ62" s="125">
        <v>1.85</v>
      </c>
      <c r="AR62" s="125">
        <v>0</v>
      </c>
      <c r="AS62" s="125">
        <v>0</v>
      </c>
      <c r="AT62" s="125">
        <v>0</v>
      </c>
      <c r="AU62" s="125">
        <v>12.77</v>
      </c>
      <c r="AV62" s="125">
        <v>1066</v>
      </c>
      <c r="AW62" s="125">
        <v>58630</v>
      </c>
      <c r="AX62" s="125">
        <v>3.56</v>
      </c>
      <c r="AY62" s="125">
        <v>0.45</v>
      </c>
      <c r="AZ62" s="125">
        <v>3.6277206059643188</v>
      </c>
      <c r="BA62" s="125">
        <v>475.69</v>
      </c>
      <c r="BB62" s="125">
        <v>468.92</v>
      </c>
      <c r="BC62" s="125">
        <v>492.37</v>
      </c>
      <c r="BD62" s="125">
        <v>475.69</v>
      </c>
      <c r="BE62" s="125">
        <v>149.32</v>
      </c>
      <c r="BF62" s="125">
        <v>136.32</v>
      </c>
      <c r="BG62" s="125">
        <v>137.74</v>
      </c>
      <c r="BH62" s="125">
        <v>137.74</v>
      </c>
      <c r="BI62" s="125">
        <v>616.99</v>
      </c>
      <c r="BJ62" s="125">
        <v>21.6</v>
      </c>
      <c r="BK62" s="125">
        <v>638.59</v>
      </c>
      <c r="BL62" s="125">
        <v>0</v>
      </c>
      <c r="BM62" s="125">
        <v>24.32</v>
      </c>
      <c r="BN62" s="126">
        <v>0</v>
      </c>
      <c r="BO62" s="126">
        <v>638.59</v>
      </c>
    </row>
    <row r="63" spans="1:67" ht="19.2">
      <c r="A63" s="114">
        <v>206571033</v>
      </c>
      <c r="B63" s="123">
        <v>1497228266</v>
      </c>
      <c r="C63" s="124" t="s">
        <v>70</v>
      </c>
      <c r="D63" s="16" t="s">
        <v>240</v>
      </c>
      <c r="E63" s="26">
        <v>44562</v>
      </c>
      <c r="F63" s="26">
        <v>44926</v>
      </c>
      <c r="G63" s="26">
        <v>44743.5</v>
      </c>
      <c r="H63" s="11">
        <v>36</v>
      </c>
      <c r="I63" s="27">
        <v>1.1124956485930844</v>
      </c>
      <c r="J63" s="27">
        <v>1.095819697808702</v>
      </c>
      <c r="K63" s="28">
        <v>5308</v>
      </c>
      <c r="L63" s="28">
        <v>139</v>
      </c>
      <c r="M63" s="28">
        <v>456</v>
      </c>
      <c r="N63" s="28">
        <v>595</v>
      </c>
      <c r="O63" s="123">
        <v>44</v>
      </c>
      <c r="P63" s="125">
        <v>3347016</v>
      </c>
      <c r="Q63" s="125">
        <v>3723540.74</v>
      </c>
      <c r="R63" s="125">
        <v>701.49599472494356</v>
      </c>
      <c r="S63" s="125">
        <v>517.75</v>
      </c>
      <c r="T63" s="125">
        <v>517.75</v>
      </c>
      <c r="U63" s="125">
        <v>272697</v>
      </c>
      <c r="V63" s="125">
        <v>303374.23</v>
      </c>
      <c r="W63" s="125">
        <v>57.154150339110771</v>
      </c>
      <c r="X63" s="125">
        <v>57.44</v>
      </c>
      <c r="Y63" s="125">
        <v>57.15</v>
      </c>
      <c r="Z63" s="125">
        <v>404017</v>
      </c>
      <c r="AA63" s="125">
        <v>442729.79</v>
      </c>
      <c r="AB63" s="125">
        <v>83.408023737754334</v>
      </c>
      <c r="AC63" s="125">
        <v>80.64</v>
      </c>
      <c r="AD63" s="125">
        <v>80.64</v>
      </c>
      <c r="AE63" s="125">
        <v>547583</v>
      </c>
      <c r="AF63" s="125">
        <v>600052.24</v>
      </c>
      <c r="AG63" s="125">
        <v>113.05</v>
      </c>
      <c r="AH63" s="125">
        <v>87.2</v>
      </c>
      <c r="AI63" s="125">
        <v>87.2</v>
      </c>
      <c r="AJ63" s="125">
        <v>123106</v>
      </c>
      <c r="AK63" s="125">
        <v>134901.98000000001</v>
      </c>
      <c r="AL63" s="125">
        <v>25.41</v>
      </c>
      <c r="AM63" s="125">
        <v>13.61</v>
      </c>
      <c r="AN63" s="125">
        <v>13.61</v>
      </c>
      <c r="AO63" s="125">
        <v>16084</v>
      </c>
      <c r="AP63" s="125">
        <v>16113.82</v>
      </c>
      <c r="AQ63" s="125">
        <v>3.04</v>
      </c>
      <c r="AR63" s="125">
        <v>0</v>
      </c>
      <c r="AS63" s="125">
        <v>0</v>
      </c>
      <c r="AT63" s="125">
        <v>0</v>
      </c>
      <c r="AU63" s="125">
        <v>13.04</v>
      </c>
      <c r="AV63" s="125">
        <v>1066</v>
      </c>
      <c r="AW63" s="125">
        <v>46904</v>
      </c>
      <c r="AX63" s="125">
        <v>8.84</v>
      </c>
      <c r="AY63" s="125">
        <v>0.45</v>
      </c>
      <c r="AZ63" s="125">
        <v>5.835770346646572</v>
      </c>
      <c r="BA63" s="125">
        <v>581.19000000000005</v>
      </c>
      <c r="BB63" s="125">
        <v>379.82</v>
      </c>
      <c r="BC63" s="125">
        <v>398.81</v>
      </c>
      <c r="BD63" s="125">
        <v>398.81</v>
      </c>
      <c r="BE63" s="125">
        <v>197.53</v>
      </c>
      <c r="BF63" s="125">
        <v>145.65</v>
      </c>
      <c r="BG63" s="125">
        <v>147.16</v>
      </c>
      <c r="BH63" s="125">
        <v>147.16</v>
      </c>
      <c r="BI63" s="125">
        <v>554.80999999999995</v>
      </c>
      <c r="BJ63" s="125">
        <v>21.6</v>
      </c>
      <c r="BK63" s="125">
        <v>576.41</v>
      </c>
      <c r="BL63" s="125">
        <v>182.38</v>
      </c>
      <c r="BM63" s="125">
        <v>74.489999999999995</v>
      </c>
      <c r="BN63" s="126">
        <v>74.489999999999995</v>
      </c>
      <c r="BO63" s="126">
        <v>650.9</v>
      </c>
    </row>
    <row r="64" spans="1:67" ht="19.2">
      <c r="A64" s="114">
        <v>206304012</v>
      </c>
      <c r="B64" s="123">
        <v>1598221863</v>
      </c>
      <c r="C64" s="124" t="s">
        <v>71</v>
      </c>
      <c r="D64" s="16" t="s">
        <v>231</v>
      </c>
      <c r="E64" s="26">
        <v>44562</v>
      </c>
      <c r="F64" s="26">
        <v>44926</v>
      </c>
      <c r="G64" s="26">
        <v>44743.5</v>
      </c>
      <c r="H64" s="11">
        <v>36</v>
      </c>
      <c r="I64" s="27">
        <v>1.1124956485930844</v>
      </c>
      <c r="J64" s="27">
        <v>1.095819697808702</v>
      </c>
      <c r="K64" s="28">
        <v>12946</v>
      </c>
      <c r="L64" s="28">
        <v>666</v>
      </c>
      <c r="M64" s="28">
        <v>12167</v>
      </c>
      <c r="N64" s="28">
        <v>12833</v>
      </c>
      <c r="O64" s="123">
        <v>52</v>
      </c>
      <c r="P64" s="125">
        <v>4202664</v>
      </c>
      <c r="Q64" s="125">
        <v>4675445.41</v>
      </c>
      <c r="R64" s="125">
        <v>361.1498076625985</v>
      </c>
      <c r="S64" s="125">
        <v>517.75</v>
      </c>
      <c r="T64" s="125">
        <v>361.15</v>
      </c>
      <c r="U64" s="125">
        <v>442880</v>
      </c>
      <c r="V64" s="125">
        <v>492702.07</v>
      </c>
      <c r="W64" s="125">
        <v>38.058247335084197</v>
      </c>
      <c r="X64" s="125">
        <v>57.44</v>
      </c>
      <c r="Y64" s="125">
        <v>38.06</v>
      </c>
      <c r="Z64" s="125">
        <v>695185</v>
      </c>
      <c r="AA64" s="125">
        <v>761797.42</v>
      </c>
      <c r="AB64" s="125">
        <v>58.84423142283331</v>
      </c>
      <c r="AC64" s="125">
        <v>80.64</v>
      </c>
      <c r="AD64" s="125">
        <v>58.84</v>
      </c>
      <c r="AE64" s="125">
        <v>970647</v>
      </c>
      <c r="AF64" s="125">
        <v>1063654.1000000001</v>
      </c>
      <c r="AG64" s="125">
        <v>82.16</v>
      </c>
      <c r="AH64" s="125">
        <v>87.2</v>
      </c>
      <c r="AI64" s="125">
        <v>82.16</v>
      </c>
      <c r="AJ64" s="125">
        <v>301029</v>
      </c>
      <c r="AK64" s="125">
        <v>329873.51</v>
      </c>
      <c r="AL64" s="125">
        <v>25.48</v>
      </c>
      <c r="AM64" s="125">
        <v>13.61</v>
      </c>
      <c r="AN64" s="125">
        <v>13.61</v>
      </c>
      <c r="AO64" s="125">
        <v>27649</v>
      </c>
      <c r="AP64" s="125">
        <v>27700.27</v>
      </c>
      <c r="AQ64" s="125">
        <v>2.14</v>
      </c>
      <c r="AR64" s="125">
        <v>0</v>
      </c>
      <c r="AS64" s="125">
        <v>0</v>
      </c>
      <c r="AT64" s="125">
        <v>0</v>
      </c>
      <c r="AU64" s="125">
        <v>10.75</v>
      </c>
      <c r="AV64" s="125">
        <v>1066</v>
      </c>
      <c r="AW64" s="125">
        <v>55432</v>
      </c>
      <c r="AX64" s="125">
        <v>4.28</v>
      </c>
      <c r="AY64" s="125">
        <v>0.45</v>
      </c>
      <c r="AZ64" s="125">
        <v>3.0708311922898672</v>
      </c>
      <c r="BA64" s="125">
        <v>402.73</v>
      </c>
      <c r="BB64" s="125">
        <v>412.11</v>
      </c>
      <c r="BC64" s="125">
        <v>432.72</v>
      </c>
      <c r="BD64" s="125">
        <v>402.73</v>
      </c>
      <c r="BE64" s="125">
        <v>167.5</v>
      </c>
      <c r="BF64" s="125">
        <v>145.19</v>
      </c>
      <c r="BG64" s="125">
        <v>146.69999999999999</v>
      </c>
      <c r="BH64" s="125">
        <v>146.69999999999999</v>
      </c>
      <c r="BI64" s="125">
        <v>553.71</v>
      </c>
      <c r="BJ64" s="125">
        <v>21.6</v>
      </c>
      <c r="BK64" s="125">
        <v>575.30999999999995</v>
      </c>
      <c r="BL64" s="125">
        <v>0</v>
      </c>
      <c r="BM64" s="125">
        <v>85.77</v>
      </c>
      <c r="BN64" s="126">
        <v>0</v>
      </c>
      <c r="BO64" s="126">
        <v>575.30999999999995</v>
      </c>
    </row>
    <row r="65" spans="1:67" ht="19.2">
      <c r="A65" s="114">
        <v>206431808</v>
      </c>
      <c r="B65" s="123">
        <v>1801445481</v>
      </c>
      <c r="C65" s="124" t="s">
        <v>72</v>
      </c>
      <c r="D65" s="16" t="s">
        <v>228</v>
      </c>
      <c r="E65" s="26">
        <v>44562</v>
      </c>
      <c r="F65" s="26">
        <v>44926</v>
      </c>
      <c r="G65" s="26">
        <v>44743.5</v>
      </c>
      <c r="H65" s="11">
        <v>36</v>
      </c>
      <c r="I65" s="27">
        <v>1.1124956485930844</v>
      </c>
      <c r="J65" s="27">
        <v>1.095819697808702</v>
      </c>
      <c r="K65" s="28">
        <v>12716</v>
      </c>
      <c r="L65" s="28">
        <v>2191</v>
      </c>
      <c r="M65" s="28">
        <v>183</v>
      </c>
      <c r="N65" s="28">
        <v>2374</v>
      </c>
      <c r="O65" s="123">
        <v>59</v>
      </c>
      <c r="P65" s="125">
        <v>4396181</v>
      </c>
      <c r="Q65" s="125">
        <v>4890732.2300000004</v>
      </c>
      <c r="R65" s="125">
        <v>384.61247483485374</v>
      </c>
      <c r="S65" s="125">
        <v>517.75</v>
      </c>
      <c r="T65" s="125">
        <v>384.61</v>
      </c>
      <c r="U65" s="125">
        <v>419665</v>
      </c>
      <c r="V65" s="125">
        <v>466875.49</v>
      </c>
      <c r="W65" s="125">
        <v>36.715593740169865</v>
      </c>
      <c r="X65" s="125">
        <v>57.44</v>
      </c>
      <c r="Y65" s="125">
        <v>36.72</v>
      </c>
      <c r="Z65" s="125">
        <v>764793</v>
      </c>
      <c r="AA65" s="125">
        <v>838075.23</v>
      </c>
      <c r="AB65" s="125">
        <v>65.907142969487253</v>
      </c>
      <c r="AC65" s="125">
        <v>80.64</v>
      </c>
      <c r="AD65" s="125">
        <v>65.91</v>
      </c>
      <c r="AE65" s="125">
        <v>984858</v>
      </c>
      <c r="AF65" s="125">
        <v>1079226.8</v>
      </c>
      <c r="AG65" s="125">
        <v>84.87</v>
      </c>
      <c r="AH65" s="125">
        <v>87.2</v>
      </c>
      <c r="AI65" s="125">
        <v>84.87</v>
      </c>
      <c r="AJ65" s="125">
        <v>104081</v>
      </c>
      <c r="AK65" s="125">
        <v>114054.01</v>
      </c>
      <c r="AL65" s="125">
        <v>8.9700000000000006</v>
      </c>
      <c r="AM65" s="125">
        <v>13.61</v>
      </c>
      <c r="AN65" s="125">
        <v>8.9700000000000006</v>
      </c>
      <c r="AO65" s="125">
        <v>35782</v>
      </c>
      <c r="AP65" s="125">
        <v>35848.35</v>
      </c>
      <c r="AQ65" s="125">
        <v>2.82</v>
      </c>
      <c r="AR65" s="125">
        <v>0</v>
      </c>
      <c r="AS65" s="125">
        <v>0</v>
      </c>
      <c r="AT65" s="125">
        <v>0</v>
      </c>
      <c r="AU65" s="125">
        <v>18.149999999999999</v>
      </c>
      <c r="AV65" s="125">
        <v>1066</v>
      </c>
      <c r="AW65" s="125">
        <v>62894</v>
      </c>
      <c r="AX65" s="125">
        <v>4.95</v>
      </c>
      <c r="AY65" s="125">
        <v>0.45</v>
      </c>
      <c r="AZ65" s="125">
        <v>3.2409851428847971</v>
      </c>
      <c r="BA65" s="125">
        <v>425.02</v>
      </c>
      <c r="BB65" s="125">
        <v>362.43</v>
      </c>
      <c r="BC65" s="125">
        <v>380.55</v>
      </c>
      <c r="BD65" s="125">
        <v>380.55</v>
      </c>
      <c r="BE65" s="125">
        <v>180.72</v>
      </c>
      <c r="BF65" s="125">
        <v>105.66</v>
      </c>
      <c r="BG65" s="125">
        <v>106.76</v>
      </c>
      <c r="BH65" s="125">
        <v>106.76</v>
      </c>
      <c r="BI65" s="125">
        <v>492.26</v>
      </c>
      <c r="BJ65" s="125">
        <v>21.6</v>
      </c>
      <c r="BK65" s="125">
        <v>513.86</v>
      </c>
      <c r="BL65" s="125">
        <v>44.47</v>
      </c>
      <c r="BM65" s="125">
        <v>35.159999999999997</v>
      </c>
      <c r="BN65" s="126">
        <v>35.159999999999997</v>
      </c>
      <c r="BO65" s="126">
        <v>549.02</v>
      </c>
    </row>
    <row r="66" spans="1:67" ht="19.2">
      <c r="A66" s="114">
        <v>206190677</v>
      </c>
      <c r="B66" s="123">
        <v>1215011556</v>
      </c>
      <c r="C66" s="124" t="s">
        <v>73</v>
      </c>
      <c r="D66" s="16" t="s">
        <v>230</v>
      </c>
      <c r="E66" s="26">
        <v>44562</v>
      </c>
      <c r="F66" s="26">
        <v>44926</v>
      </c>
      <c r="G66" s="26">
        <v>44743.5</v>
      </c>
      <c r="H66" s="11">
        <v>36</v>
      </c>
      <c r="I66" s="27">
        <v>1.1124956485930844</v>
      </c>
      <c r="J66" s="27">
        <v>1.095819697808702</v>
      </c>
      <c r="K66" s="28">
        <v>8859</v>
      </c>
      <c r="L66" s="28">
        <v>545</v>
      </c>
      <c r="M66" s="28">
        <v>6822</v>
      </c>
      <c r="N66" s="28">
        <v>7367</v>
      </c>
      <c r="O66" s="123">
        <v>27</v>
      </c>
      <c r="P66" s="125">
        <v>3557979</v>
      </c>
      <c r="Q66" s="125">
        <v>3958236.16</v>
      </c>
      <c r="R66" s="125">
        <v>446.80394626933065</v>
      </c>
      <c r="S66" s="125">
        <v>517.75</v>
      </c>
      <c r="T66" s="125">
        <v>446.8</v>
      </c>
      <c r="U66" s="125">
        <v>415133</v>
      </c>
      <c r="V66" s="125">
        <v>461833.66</v>
      </c>
      <c r="W66" s="125">
        <v>52.131579185009592</v>
      </c>
      <c r="X66" s="125">
        <v>57.44</v>
      </c>
      <c r="Y66" s="125">
        <v>52.13</v>
      </c>
      <c r="Z66" s="125">
        <v>450071</v>
      </c>
      <c r="AA66" s="125">
        <v>493196.67</v>
      </c>
      <c r="AB66" s="125">
        <v>55.671821876058246</v>
      </c>
      <c r="AC66" s="125">
        <v>80.64</v>
      </c>
      <c r="AD66" s="125">
        <v>55.67</v>
      </c>
      <c r="AE66" s="125">
        <v>612345</v>
      </c>
      <c r="AF66" s="125">
        <v>671019.71</v>
      </c>
      <c r="AG66" s="125">
        <v>75.739999999999995</v>
      </c>
      <c r="AH66" s="125">
        <v>87.2</v>
      </c>
      <c r="AI66" s="125">
        <v>75.739999999999995</v>
      </c>
      <c r="AJ66" s="125">
        <v>64481</v>
      </c>
      <c r="AK66" s="125">
        <v>70659.55</v>
      </c>
      <c r="AL66" s="125">
        <v>7.98</v>
      </c>
      <c r="AM66" s="125">
        <v>13.61</v>
      </c>
      <c r="AN66" s="125">
        <v>7.98</v>
      </c>
      <c r="AO66" s="125">
        <v>27193</v>
      </c>
      <c r="AP66" s="125">
        <v>27243.42</v>
      </c>
      <c r="AQ66" s="125">
        <v>3.08</v>
      </c>
      <c r="AR66" s="125">
        <v>0</v>
      </c>
      <c r="AS66" s="125">
        <v>0</v>
      </c>
      <c r="AT66" s="125">
        <v>0</v>
      </c>
      <c r="AU66" s="125">
        <v>12.93</v>
      </c>
      <c r="AV66" s="125">
        <v>1347</v>
      </c>
      <c r="AW66" s="125">
        <v>36369</v>
      </c>
      <c r="AX66" s="125">
        <v>4.1100000000000003</v>
      </c>
      <c r="AY66" s="125">
        <v>0.45</v>
      </c>
      <c r="AZ66" s="125">
        <v>3.8379655804180022</v>
      </c>
      <c r="BA66" s="125">
        <v>503.22</v>
      </c>
      <c r="BB66" s="125">
        <v>417.47</v>
      </c>
      <c r="BC66" s="125">
        <v>438.34</v>
      </c>
      <c r="BD66" s="125">
        <v>438.34</v>
      </c>
      <c r="BE66" s="125">
        <v>155.4</v>
      </c>
      <c r="BF66" s="125">
        <v>130.81</v>
      </c>
      <c r="BG66" s="125">
        <v>132.16999999999999</v>
      </c>
      <c r="BH66" s="125">
        <v>132.16999999999999</v>
      </c>
      <c r="BI66" s="125">
        <v>574.62</v>
      </c>
      <c r="BJ66" s="125">
        <v>21.6</v>
      </c>
      <c r="BK66" s="125">
        <v>596.22</v>
      </c>
      <c r="BL66" s="125">
        <v>64.88</v>
      </c>
      <c r="BM66" s="125">
        <v>36.6</v>
      </c>
      <c r="BN66" s="126">
        <v>36.6</v>
      </c>
      <c r="BO66" s="126">
        <v>632.82000000000005</v>
      </c>
    </row>
    <row r="67" spans="1:67" ht="19.2">
      <c r="A67" s="114">
        <v>206190350</v>
      </c>
      <c r="B67" s="123">
        <v>1790194769</v>
      </c>
      <c r="C67" s="124" t="s">
        <v>74</v>
      </c>
      <c r="D67" s="16" t="s">
        <v>230</v>
      </c>
      <c r="E67" s="26">
        <v>44317</v>
      </c>
      <c r="F67" s="26">
        <v>44681</v>
      </c>
      <c r="G67" s="26">
        <v>44498.5</v>
      </c>
      <c r="H67" s="11">
        <v>44</v>
      </c>
      <c r="I67" s="27">
        <v>1.1298944641837008</v>
      </c>
      <c r="J67" s="27">
        <v>1.1624359367912831</v>
      </c>
      <c r="K67" s="28">
        <v>7580</v>
      </c>
      <c r="L67" s="28">
        <v>1175</v>
      </c>
      <c r="M67" s="28">
        <v>5315</v>
      </c>
      <c r="N67" s="28">
        <v>6490</v>
      </c>
      <c r="O67" s="123">
        <v>23</v>
      </c>
      <c r="P67" s="125">
        <v>3289953</v>
      </c>
      <c r="Q67" s="125">
        <v>3717299.68</v>
      </c>
      <c r="R67" s="125">
        <v>490.40892875989448</v>
      </c>
      <c r="S67" s="125">
        <v>517.75</v>
      </c>
      <c r="T67" s="125">
        <v>490.41</v>
      </c>
      <c r="U67" s="125">
        <v>251467</v>
      </c>
      <c r="V67" s="125">
        <v>284131.17</v>
      </c>
      <c r="W67" s="125">
        <v>37.484323218997361</v>
      </c>
      <c r="X67" s="125">
        <v>57.44</v>
      </c>
      <c r="Y67" s="125">
        <v>37.479999999999997</v>
      </c>
      <c r="Z67" s="125">
        <v>376956</v>
      </c>
      <c r="AA67" s="125">
        <v>438187.2</v>
      </c>
      <c r="AB67" s="125">
        <v>57.808337730870711</v>
      </c>
      <c r="AC67" s="125">
        <v>80.64</v>
      </c>
      <c r="AD67" s="125">
        <v>57.81</v>
      </c>
      <c r="AE67" s="125">
        <v>626090</v>
      </c>
      <c r="AF67" s="125">
        <v>727789.52</v>
      </c>
      <c r="AG67" s="125">
        <v>96.01</v>
      </c>
      <c r="AH67" s="125">
        <v>87.2</v>
      </c>
      <c r="AI67" s="125">
        <v>87.2</v>
      </c>
      <c r="AJ67" s="125">
        <v>152326</v>
      </c>
      <c r="AK67" s="125">
        <v>177069.22</v>
      </c>
      <c r="AL67" s="125">
        <v>23.36</v>
      </c>
      <c r="AM67" s="125">
        <v>13.61</v>
      </c>
      <c r="AN67" s="125">
        <v>13.61</v>
      </c>
      <c r="AO67" s="125">
        <v>10738</v>
      </c>
      <c r="AP67" s="125">
        <v>10758.22</v>
      </c>
      <c r="AQ67" s="125">
        <v>1.42</v>
      </c>
      <c r="AR67" s="125">
        <v>0</v>
      </c>
      <c r="AS67" s="125">
        <v>0</v>
      </c>
      <c r="AT67" s="125">
        <v>0</v>
      </c>
      <c r="AU67" s="125">
        <v>12.12</v>
      </c>
      <c r="AV67" s="125">
        <v>1347</v>
      </c>
      <c r="AW67" s="125">
        <v>30981</v>
      </c>
      <c r="AX67" s="125">
        <v>4.09</v>
      </c>
      <c r="AY67" s="125">
        <v>0.45</v>
      </c>
      <c r="AZ67" s="125">
        <v>4.0607173229145532</v>
      </c>
      <c r="BA67" s="125">
        <v>532.4</v>
      </c>
      <c r="BB67" s="125">
        <v>475.94</v>
      </c>
      <c r="BC67" s="125">
        <v>499.74</v>
      </c>
      <c r="BD67" s="125">
        <v>499.74</v>
      </c>
      <c r="BE67" s="125">
        <v>172.16</v>
      </c>
      <c r="BF67" s="125">
        <v>146.97</v>
      </c>
      <c r="BG67" s="125">
        <v>148.5</v>
      </c>
      <c r="BH67" s="125">
        <v>148.5</v>
      </c>
      <c r="BI67" s="125">
        <v>652.33000000000004</v>
      </c>
      <c r="BJ67" s="125">
        <v>21.6</v>
      </c>
      <c r="BK67" s="125">
        <v>673.93</v>
      </c>
      <c r="BL67" s="125">
        <v>32.659999999999997</v>
      </c>
      <c r="BM67" s="125">
        <v>1.63</v>
      </c>
      <c r="BN67" s="126">
        <v>1.63</v>
      </c>
      <c r="BO67" s="126">
        <v>675.56</v>
      </c>
    </row>
    <row r="68" spans="1:67" ht="19.2">
      <c r="A68" s="114">
        <v>206190375</v>
      </c>
      <c r="B68" s="123">
        <v>1134528904</v>
      </c>
      <c r="C68" s="124" t="s">
        <v>75</v>
      </c>
      <c r="D68" s="16" t="s">
        <v>230</v>
      </c>
      <c r="E68" s="26">
        <v>44562</v>
      </c>
      <c r="F68" s="26">
        <v>44926</v>
      </c>
      <c r="G68" s="26">
        <v>44743.5</v>
      </c>
      <c r="H68" s="11">
        <v>36</v>
      </c>
      <c r="I68" s="27">
        <v>1.1124956485930844</v>
      </c>
      <c r="J68" s="27">
        <v>1.095819697808702</v>
      </c>
      <c r="K68" s="28">
        <v>8234</v>
      </c>
      <c r="L68" s="28">
        <v>1350</v>
      </c>
      <c r="M68" s="28">
        <v>6392</v>
      </c>
      <c r="N68" s="28">
        <v>7742</v>
      </c>
      <c r="O68" s="123">
        <v>26</v>
      </c>
      <c r="P68" s="125">
        <v>2906820</v>
      </c>
      <c r="Q68" s="125">
        <v>3233824.6</v>
      </c>
      <c r="R68" s="125">
        <v>392.74041777993688</v>
      </c>
      <c r="S68" s="125">
        <v>517.75</v>
      </c>
      <c r="T68" s="125">
        <v>392.74</v>
      </c>
      <c r="U68" s="125">
        <v>205155</v>
      </c>
      <c r="V68" s="125">
        <v>228234.04</v>
      </c>
      <c r="W68" s="125">
        <v>27.718489191158611</v>
      </c>
      <c r="X68" s="125">
        <v>57.44</v>
      </c>
      <c r="Y68" s="125">
        <v>27.72</v>
      </c>
      <c r="Z68" s="125">
        <v>475313</v>
      </c>
      <c r="AA68" s="125">
        <v>520857.35</v>
      </c>
      <c r="AB68" s="125">
        <v>63.256904299247019</v>
      </c>
      <c r="AC68" s="125">
        <v>80.64</v>
      </c>
      <c r="AD68" s="125">
        <v>63.26</v>
      </c>
      <c r="AE68" s="125">
        <v>699314</v>
      </c>
      <c r="AF68" s="125">
        <v>766322.06</v>
      </c>
      <c r="AG68" s="125">
        <v>93.07</v>
      </c>
      <c r="AH68" s="125">
        <v>87.2</v>
      </c>
      <c r="AI68" s="125">
        <v>87.2</v>
      </c>
      <c r="AJ68" s="125">
        <v>91518</v>
      </c>
      <c r="AK68" s="125">
        <v>100287.23</v>
      </c>
      <c r="AL68" s="125">
        <v>12.18</v>
      </c>
      <c r="AM68" s="125">
        <v>13.61</v>
      </c>
      <c r="AN68" s="125">
        <v>12.18</v>
      </c>
      <c r="AO68" s="125">
        <v>7636</v>
      </c>
      <c r="AP68" s="125">
        <v>7650.16</v>
      </c>
      <c r="AQ68" s="125">
        <v>0.93</v>
      </c>
      <c r="AR68" s="125">
        <v>0</v>
      </c>
      <c r="AS68" s="125">
        <v>0</v>
      </c>
      <c r="AT68" s="125">
        <v>0</v>
      </c>
      <c r="AU68" s="125">
        <v>13.23</v>
      </c>
      <c r="AV68" s="125">
        <v>1347</v>
      </c>
      <c r="AW68" s="125">
        <v>35022</v>
      </c>
      <c r="AX68" s="125">
        <v>4.25</v>
      </c>
      <c r="AY68" s="125">
        <v>0.45</v>
      </c>
      <c r="AZ68" s="125">
        <v>3.2342992843930425</v>
      </c>
      <c r="BA68" s="125">
        <v>424.14</v>
      </c>
      <c r="BB68" s="125">
        <v>414.46</v>
      </c>
      <c r="BC68" s="125">
        <v>435.18</v>
      </c>
      <c r="BD68" s="125">
        <v>424.14</v>
      </c>
      <c r="BE68" s="125">
        <v>176.8</v>
      </c>
      <c r="BF68" s="125">
        <v>139.94999999999999</v>
      </c>
      <c r="BG68" s="125">
        <v>141.41</v>
      </c>
      <c r="BH68" s="125">
        <v>141.41</v>
      </c>
      <c r="BI68" s="125">
        <v>569.79999999999995</v>
      </c>
      <c r="BJ68" s="125">
        <v>21.6</v>
      </c>
      <c r="BK68" s="125">
        <v>591.4</v>
      </c>
      <c r="BL68" s="125">
        <v>0</v>
      </c>
      <c r="BM68" s="125">
        <v>0</v>
      </c>
      <c r="BN68" s="126">
        <v>0</v>
      </c>
      <c r="BO68" s="126">
        <v>591.4</v>
      </c>
    </row>
    <row r="69" spans="1:67" ht="19.2">
      <c r="A69" s="114">
        <v>206190706</v>
      </c>
      <c r="B69" s="123">
        <v>1972902161</v>
      </c>
      <c r="C69" s="124" t="s">
        <v>76</v>
      </c>
      <c r="D69" s="16" t="s">
        <v>230</v>
      </c>
      <c r="E69" s="26">
        <v>44562</v>
      </c>
      <c r="F69" s="26">
        <v>44926</v>
      </c>
      <c r="G69" s="26">
        <v>44743.5</v>
      </c>
      <c r="H69" s="11">
        <v>36</v>
      </c>
      <c r="I69" s="27">
        <v>1.1124956485930844</v>
      </c>
      <c r="J69" s="27">
        <v>1.095819697808702</v>
      </c>
      <c r="K69" s="28">
        <v>6270</v>
      </c>
      <c r="L69" s="28">
        <v>737</v>
      </c>
      <c r="M69" s="28">
        <v>3931</v>
      </c>
      <c r="N69" s="28">
        <v>4668</v>
      </c>
      <c r="O69" s="123">
        <v>20</v>
      </c>
      <c r="P69" s="125">
        <v>2568143</v>
      </c>
      <c r="Q69" s="125">
        <v>2857047.91</v>
      </c>
      <c r="R69" s="125">
        <v>455.66952312599682</v>
      </c>
      <c r="S69" s="125">
        <v>517.75</v>
      </c>
      <c r="T69" s="125">
        <v>455.67</v>
      </c>
      <c r="U69" s="125">
        <v>187278</v>
      </c>
      <c r="V69" s="125">
        <v>208345.96</v>
      </c>
      <c r="W69" s="125">
        <v>33.229020733652312</v>
      </c>
      <c r="X69" s="125">
        <v>57.44</v>
      </c>
      <c r="Y69" s="125">
        <v>33.229999999999997</v>
      </c>
      <c r="Z69" s="125">
        <v>332912</v>
      </c>
      <c r="AA69" s="125">
        <v>364811.53</v>
      </c>
      <c r="AB69" s="125">
        <v>58.18365709728868</v>
      </c>
      <c r="AC69" s="125">
        <v>80.64</v>
      </c>
      <c r="AD69" s="125">
        <v>58.18</v>
      </c>
      <c r="AE69" s="125">
        <v>587102</v>
      </c>
      <c r="AF69" s="125">
        <v>643357.93999999994</v>
      </c>
      <c r="AG69" s="125">
        <v>102.61</v>
      </c>
      <c r="AH69" s="125">
        <v>87.2</v>
      </c>
      <c r="AI69" s="125">
        <v>87.2</v>
      </c>
      <c r="AJ69" s="125">
        <v>36948</v>
      </c>
      <c r="AK69" s="125">
        <v>40488.35</v>
      </c>
      <c r="AL69" s="125">
        <v>6.46</v>
      </c>
      <c r="AM69" s="125">
        <v>13.61</v>
      </c>
      <c r="AN69" s="125">
        <v>6.46</v>
      </c>
      <c r="AO69" s="125">
        <v>17590</v>
      </c>
      <c r="AP69" s="125">
        <v>17622.61</v>
      </c>
      <c r="AQ69" s="125">
        <v>2.81</v>
      </c>
      <c r="AR69" s="125">
        <v>0</v>
      </c>
      <c r="AS69" s="125">
        <v>0</v>
      </c>
      <c r="AT69" s="125">
        <v>0</v>
      </c>
      <c r="AU69" s="125">
        <v>11.9</v>
      </c>
      <c r="AV69" s="125">
        <v>1347</v>
      </c>
      <c r="AW69" s="125">
        <v>26940</v>
      </c>
      <c r="AX69" s="125">
        <v>4.3</v>
      </c>
      <c r="AY69" s="125">
        <v>0.45</v>
      </c>
      <c r="AZ69" s="125">
        <v>3.7607580296896086</v>
      </c>
      <c r="BA69" s="125">
        <v>493.11</v>
      </c>
      <c r="BB69" s="125">
        <v>478.25</v>
      </c>
      <c r="BC69" s="125">
        <v>502.16</v>
      </c>
      <c r="BD69" s="125">
        <v>493.11</v>
      </c>
      <c r="BE69" s="125">
        <v>166.55</v>
      </c>
      <c r="BF69" s="125">
        <v>141.80000000000001</v>
      </c>
      <c r="BG69" s="125">
        <v>143.27000000000001</v>
      </c>
      <c r="BH69" s="125">
        <v>143.27000000000001</v>
      </c>
      <c r="BI69" s="125">
        <v>640.67999999999995</v>
      </c>
      <c r="BJ69" s="125">
        <v>21.6</v>
      </c>
      <c r="BK69" s="125">
        <v>662.28</v>
      </c>
      <c r="BL69" s="125">
        <v>0</v>
      </c>
      <c r="BM69" s="125">
        <v>21.29</v>
      </c>
      <c r="BN69" s="126">
        <v>0</v>
      </c>
      <c r="BO69" s="126">
        <v>662.28</v>
      </c>
    </row>
    <row r="70" spans="1:67" ht="19.2">
      <c r="A70" s="114">
        <v>206190270</v>
      </c>
      <c r="B70" s="123">
        <v>1639798234</v>
      </c>
      <c r="C70" s="124" t="s">
        <v>77</v>
      </c>
      <c r="D70" s="16" t="s">
        <v>230</v>
      </c>
      <c r="E70" s="26">
        <v>44562</v>
      </c>
      <c r="F70" s="26">
        <v>44926</v>
      </c>
      <c r="G70" s="26">
        <v>44743.5</v>
      </c>
      <c r="H70" s="11">
        <v>36</v>
      </c>
      <c r="I70" s="27">
        <v>1.1124956485930844</v>
      </c>
      <c r="J70" s="27">
        <v>1.095819697808702</v>
      </c>
      <c r="K70" s="28">
        <v>4613</v>
      </c>
      <c r="L70" s="28">
        <v>1128</v>
      </c>
      <c r="M70" s="28">
        <v>2488</v>
      </c>
      <c r="N70" s="28">
        <v>3616</v>
      </c>
      <c r="O70" s="123">
        <v>21</v>
      </c>
      <c r="P70" s="125">
        <v>2109505</v>
      </c>
      <c r="Q70" s="125">
        <v>2346815.13</v>
      </c>
      <c r="R70" s="125">
        <v>508.7394602211142</v>
      </c>
      <c r="S70" s="125">
        <v>517.75</v>
      </c>
      <c r="T70" s="125">
        <v>508.74</v>
      </c>
      <c r="U70" s="125">
        <v>165316</v>
      </c>
      <c r="V70" s="125">
        <v>183913.33</v>
      </c>
      <c r="W70" s="125">
        <v>39.868486884890523</v>
      </c>
      <c r="X70" s="125">
        <v>57.44</v>
      </c>
      <c r="Y70" s="125">
        <v>39.869999999999997</v>
      </c>
      <c r="Z70" s="125">
        <v>169577</v>
      </c>
      <c r="AA70" s="125">
        <v>185825.82</v>
      </c>
      <c r="AB70" s="125">
        <v>40.283073921526125</v>
      </c>
      <c r="AC70" s="125">
        <v>80.64</v>
      </c>
      <c r="AD70" s="125">
        <v>40.28</v>
      </c>
      <c r="AE70" s="125">
        <v>590893</v>
      </c>
      <c r="AF70" s="125">
        <v>647512.18999999994</v>
      </c>
      <c r="AG70" s="125">
        <v>140.37</v>
      </c>
      <c r="AH70" s="125">
        <v>87.2</v>
      </c>
      <c r="AI70" s="125">
        <v>87.2</v>
      </c>
      <c r="AJ70" s="125">
        <v>89017</v>
      </c>
      <c r="AK70" s="125">
        <v>97546.58</v>
      </c>
      <c r="AL70" s="125">
        <v>21.15</v>
      </c>
      <c r="AM70" s="125">
        <v>13.61</v>
      </c>
      <c r="AN70" s="125">
        <v>13.61</v>
      </c>
      <c r="AO70" s="125">
        <v>12763</v>
      </c>
      <c r="AP70" s="125">
        <v>12786.66</v>
      </c>
      <c r="AQ70" s="125">
        <v>2.77</v>
      </c>
      <c r="AR70" s="125">
        <v>0</v>
      </c>
      <c r="AS70" s="125">
        <v>0</v>
      </c>
      <c r="AT70" s="125">
        <v>0</v>
      </c>
      <c r="AU70" s="125">
        <v>12.71</v>
      </c>
      <c r="AV70" s="125">
        <v>1347</v>
      </c>
      <c r="AW70" s="125">
        <v>28287</v>
      </c>
      <c r="AX70" s="125">
        <v>6.13</v>
      </c>
      <c r="AY70" s="125">
        <v>0.45</v>
      </c>
      <c r="AZ70" s="125">
        <v>4.2200611315846519</v>
      </c>
      <c r="BA70" s="125">
        <v>553.28</v>
      </c>
      <c r="BB70" s="125">
        <v>341.99</v>
      </c>
      <c r="BC70" s="125">
        <v>359.09</v>
      </c>
      <c r="BD70" s="125">
        <v>359.09</v>
      </c>
      <c r="BE70" s="125">
        <v>156.57</v>
      </c>
      <c r="BF70" s="125">
        <v>121.96</v>
      </c>
      <c r="BG70" s="125">
        <v>123.23</v>
      </c>
      <c r="BH70" s="125">
        <v>123.23</v>
      </c>
      <c r="BI70" s="125">
        <v>488.45</v>
      </c>
      <c r="BJ70" s="125">
        <v>21.6</v>
      </c>
      <c r="BK70" s="125">
        <v>510.05</v>
      </c>
      <c r="BL70" s="125">
        <v>194.19</v>
      </c>
      <c r="BM70" s="125">
        <v>88.19</v>
      </c>
      <c r="BN70" s="126">
        <v>88.19</v>
      </c>
      <c r="BO70" s="126">
        <v>598.24</v>
      </c>
    </row>
    <row r="71" spans="1:67" ht="19.2">
      <c r="A71" s="114">
        <v>206190009</v>
      </c>
      <c r="B71" s="123">
        <v>1356528640</v>
      </c>
      <c r="C71" s="124" t="s">
        <v>78</v>
      </c>
      <c r="D71" s="16" t="s">
        <v>230</v>
      </c>
      <c r="E71" s="26">
        <v>44562</v>
      </c>
      <c r="F71" s="26">
        <v>44926</v>
      </c>
      <c r="G71" s="26">
        <v>44743.5</v>
      </c>
      <c r="H71" s="11">
        <v>36</v>
      </c>
      <c r="I71" s="27">
        <v>1.1124956485930844</v>
      </c>
      <c r="J71" s="27">
        <v>1.095819697808702</v>
      </c>
      <c r="K71" s="28">
        <v>9425</v>
      </c>
      <c r="L71" s="28">
        <v>1491</v>
      </c>
      <c r="M71" s="28">
        <v>4906</v>
      </c>
      <c r="N71" s="28">
        <v>6397</v>
      </c>
      <c r="O71" s="123">
        <v>34</v>
      </c>
      <c r="P71" s="125">
        <v>4095118</v>
      </c>
      <c r="Q71" s="125">
        <v>4555800.96</v>
      </c>
      <c r="R71" s="125">
        <v>483.37410716180369</v>
      </c>
      <c r="S71" s="125">
        <v>517.75</v>
      </c>
      <c r="T71" s="125">
        <v>483.37</v>
      </c>
      <c r="U71" s="125">
        <v>374562</v>
      </c>
      <c r="V71" s="125">
        <v>416698.6</v>
      </c>
      <c r="W71" s="125">
        <v>44.212053050397877</v>
      </c>
      <c r="X71" s="125">
        <v>57.44</v>
      </c>
      <c r="Y71" s="125">
        <v>44.21</v>
      </c>
      <c r="Z71" s="125">
        <v>692132</v>
      </c>
      <c r="AA71" s="125">
        <v>758451.88</v>
      </c>
      <c r="AB71" s="125">
        <v>80.472348010610077</v>
      </c>
      <c r="AC71" s="125">
        <v>80.64</v>
      </c>
      <c r="AD71" s="125">
        <v>80.47</v>
      </c>
      <c r="AE71" s="125">
        <v>610387</v>
      </c>
      <c r="AF71" s="125">
        <v>668874.1</v>
      </c>
      <c r="AG71" s="125">
        <v>70.97</v>
      </c>
      <c r="AH71" s="125">
        <v>87.2</v>
      </c>
      <c r="AI71" s="125">
        <v>70.97</v>
      </c>
      <c r="AJ71" s="125">
        <v>104521</v>
      </c>
      <c r="AK71" s="125">
        <v>114536.17</v>
      </c>
      <c r="AL71" s="125">
        <v>12.15</v>
      </c>
      <c r="AM71" s="125">
        <v>13.61</v>
      </c>
      <c r="AN71" s="125">
        <v>12.15</v>
      </c>
      <c r="AO71" s="125">
        <v>21429</v>
      </c>
      <c r="AP71" s="125">
        <v>21468.73</v>
      </c>
      <c r="AQ71" s="125">
        <v>2.2799999999999998</v>
      </c>
      <c r="AR71" s="125">
        <v>0</v>
      </c>
      <c r="AS71" s="125">
        <v>0</v>
      </c>
      <c r="AT71" s="125">
        <v>0</v>
      </c>
      <c r="AU71" s="125">
        <v>15.15</v>
      </c>
      <c r="AV71" s="125">
        <v>1347</v>
      </c>
      <c r="AW71" s="125">
        <v>45798</v>
      </c>
      <c r="AX71" s="125">
        <v>4.8600000000000003</v>
      </c>
      <c r="AY71" s="125">
        <v>0.45</v>
      </c>
      <c r="AZ71" s="125">
        <v>4.0583550785553966</v>
      </c>
      <c r="BA71" s="125">
        <v>532.09</v>
      </c>
      <c r="BB71" s="125">
        <v>435.45</v>
      </c>
      <c r="BC71" s="125">
        <v>457.22</v>
      </c>
      <c r="BD71" s="125">
        <v>457.22</v>
      </c>
      <c r="BE71" s="125">
        <v>181.02</v>
      </c>
      <c r="BF71" s="125">
        <v>142.16999999999999</v>
      </c>
      <c r="BG71" s="125">
        <v>143.65</v>
      </c>
      <c r="BH71" s="125">
        <v>143.65</v>
      </c>
      <c r="BI71" s="125">
        <v>605.73</v>
      </c>
      <c r="BJ71" s="125">
        <v>21.6</v>
      </c>
      <c r="BK71" s="125">
        <v>627.33000000000004</v>
      </c>
      <c r="BL71" s="125">
        <v>74.87</v>
      </c>
      <c r="BM71" s="125">
        <v>3.78</v>
      </c>
      <c r="BN71" s="126">
        <v>3.78</v>
      </c>
      <c r="BO71" s="126">
        <v>631.11</v>
      </c>
    </row>
    <row r="72" spans="1:67" ht="19.2">
      <c r="A72" s="114">
        <v>206370684</v>
      </c>
      <c r="B72" s="123">
        <v>1225028327</v>
      </c>
      <c r="C72" s="124" t="s">
        <v>79</v>
      </c>
      <c r="D72" s="16" t="s">
        <v>232</v>
      </c>
      <c r="E72" s="26">
        <v>44562</v>
      </c>
      <c r="F72" s="26">
        <v>44926</v>
      </c>
      <c r="G72" s="26">
        <v>44743.5</v>
      </c>
      <c r="H72" s="11">
        <v>36</v>
      </c>
      <c r="I72" s="27">
        <v>1.1124956485930844</v>
      </c>
      <c r="J72" s="27">
        <v>1.095819697808702</v>
      </c>
      <c r="K72" s="28">
        <v>9642</v>
      </c>
      <c r="L72" s="28">
        <v>2127</v>
      </c>
      <c r="M72" s="28">
        <v>6259</v>
      </c>
      <c r="N72" s="28">
        <v>8386</v>
      </c>
      <c r="O72" s="123">
        <v>30</v>
      </c>
      <c r="P72" s="125">
        <v>4201195</v>
      </c>
      <c r="Q72" s="125">
        <v>4673811.16</v>
      </c>
      <c r="R72" s="125">
        <v>484.73461522505704</v>
      </c>
      <c r="S72" s="125">
        <v>517.75</v>
      </c>
      <c r="T72" s="125">
        <v>484.73</v>
      </c>
      <c r="U72" s="125">
        <v>309615</v>
      </c>
      <c r="V72" s="125">
        <v>344445.34</v>
      </c>
      <c r="W72" s="125">
        <v>35.723432897739059</v>
      </c>
      <c r="X72" s="125">
        <v>57.44</v>
      </c>
      <c r="Y72" s="125">
        <v>35.72</v>
      </c>
      <c r="Z72" s="125">
        <v>558324</v>
      </c>
      <c r="AA72" s="125">
        <v>611822.43999999994</v>
      </c>
      <c r="AB72" s="125">
        <v>63.453893383115528</v>
      </c>
      <c r="AC72" s="125">
        <v>80.64</v>
      </c>
      <c r="AD72" s="125">
        <v>63.45</v>
      </c>
      <c r="AE72" s="125">
        <v>1005376</v>
      </c>
      <c r="AF72" s="125">
        <v>1101710.82</v>
      </c>
      <c r="AG72" s="125">
        <v>114.26</v>
      </c>
      <c r="AH72" s="125">
        <v>87.2</v>
      </c>
      <c r="AI72" s="125">
        <v>87.2</v>
      </c>
      <c r="AJ72" s="125">
        <v>92595</v>
      </c>
      <c r="AK72" s="125">
        <v>101467.42</v>
      </c>
      <c r="AL72" s="125">
        <v>10.52</v>
      </c>
      <c r="AM72" s="125">
        <v>13.61</v>
      </c>
      <c r="AN72" s="125">
        <v>10.52</v>
      </c>
      <c r="AO72" s="125">
        <v>26754</v>
      </c>
      <c r="AP72" s="125">
        <v>26803.61</v>
      </c>
      <c r="AQ72" s="125">
        <v>2.78</v>
      </c>
      <c r="AR72" s="125">
        <v>0</v>
      </c>
      <c r="AS72" s="125">
        <v>0</v>
      </c>
      <c r="AT72" s="125">
        <v>0</v>
      </c>
      <c r="AU72" s="125">
        <v>12.9</v>
      </c>
      <c r="AV72" s="125">
        <v>1066</v>
      </c>
      <c r="AW72" s="125">
        <v>31980</v>
      </c>
      <c r="AX72" s="125">
        <v>3.32</v>
      </c>
      <c r="AY72" s="125">
        <v>0.45</v>
      </c>
      <c r="AZ72" s="125">
        <v>4.0035234470984316</v>
      </c>
      <c r="BA72" s="125">
        <v>524.9</v>
      </c>
      <c r="BB72" s="125">
        <v>464.84</v>
      </c>
      <c r="BC72" s="125">
        <v>488.08</v>
      </c>
      <c r="BD72" s="125">
        <v>488.08</v>
      </c>
      <c r="BE72" s="125">
        <v>176.85</v>
      </c>
      <c r="BF72" s="125">
        <v>145.12</v>
      </c>
      <c r="BG72" s="125">
        <v>146.63</v>
      </c>
      <c r="BH72" s="125">
        <v>146.63</v>
      </c>
      <c r="BI72" s="125">
        <v>638.03</v>
      </c>
      <c r="BJ72" s="125">
        <v>21.6</v>
      </c>
      <c r="BK72" s="125">
        <v>659.63</v>
      </c>
      <c r="BL72" s="125">
        <v>36.82</v>
      </c>
      <c r="BM72" s="125">
        <v>11.81</v>
      </c>
      <c r="BN72" s="126">
        <v>11.81</v>
      </c>
      <c r="BO72" s="126">
        <v>671.44</v>
      </c>
    </row>
    <row r="73" spans="1:67" ht="19.2">
      <c r="A73" s="114">
        <v>206364042</v>
      </c>
      <c r="B73" s="123">
        <v>1720307796</v>
      </c>
      <c r="C73" s="124" t="s">
        <v>80</v>
      </c>
      <c r="D73" s="16" t="s">
        <v>233</v>
      </c>
      <c r="E73" s="26">
        <v>44562</v>
      </c>
      <c r="F73" s="26">
        <v>44926</v>
      </c>
      <c r="G73" s="26">
        <v>44743.5</v>
      </c>
      <c r="H73" s="11">
        <v>36</v>
      </c>
      <c r="I73" s="27">
        <v>1.1124956485930844</v>
      </c>
      <c r="J73" s="27">
        <v>1.095819697808702</v>
      </c>
      <c r="K73" s="28">
        <v>11039</v>
      </c>
      <c r="L73" s="28">
        <v>2231</v>
      </c>
      <c r="M73" s="28">
        <v>5959</v>
      </c>
      <c r="N73" s="28">
        <v>8190</v>
      </c>
      <c r="O73" s="123">
        <v>33</v>
      </c>
      <c r="P73" s="125">
        <v>3328228</v>
      </c>
      <c r="Q73" s="125">
        <v>3702639.17</v>
      </c>
      <c r="R73" s="125">
        <v>335.41436452577227</v>
      </c>
      <c r="S73" s="125">
        <v>517.75</v>
      </c>
      <c r="T73" s="125">
        <v>335.41</v>
      </c>
      <c r="U73" s="125">
        <v>286285</v>
      </c>
      <c r="V73" s="125">
        <v>318490.82</v>
      </c>
      <c r="W73" s="125">
        <v>28.851419512637015</v>
      </c>
      <c r="X73" s="125">
        <v>57.44</v>
      </c>
      <c r="Y73" s="125">
        <v>28.85</v>
      </c>
      <c r="Z73" s="125">
        <v>409201</v>
      </c>
      <c r="AA73" s="125">
        <v>448410.52</v>
      </c>
      <c r="AB73" s="125">
        <v>40.62057432738473</v>
      </c>
      <c r="AC73" s="125">
        <v>80.64</v>
      </c>
      <c r="AD73" s="125">
        <v>40.619999999999997</v>
      </c>
      <c r="AE73" s="125">
        <v>678363</v>
      </c>
      <c r="AF73" s="125">
        <v>743363.54</v>
      </c>
      <c r="AG73" s="125">
        <v>67.34</v>
      </c>
      <c r="AH73" s="125">
        <v>87.2</v>
      </c>
      <c r="AI73" s="125">
        <v>67.34</v>
      </c>
      <c r="AJ73" s="125">
        <v>60454</v>
      </c>
      <c r="AK73" s="125">
        <v>66246.679999999993</v>
      </c>
      <c r="AL73" s="125">
        <v>6</v>
      </c>
      <c r="AM73" s="125">
        <v>13.61</v>
      </c>
      <c r="AN73" s="125">
        <v>6</v>
      </c>
      <c r="AO73" s="125">
        <v>21076</v>
      </c>
      <c r="AP73" s="125">
        <v>21115.08</v>
      </c>
      <c r="AQ73" s="125">
        <v>1.91</v>
      </c>
      <c r="AR73" s="125">
        <v>0</v>
      </c>
      <c r="AS73" s="125">
        <v>0</v>
      </c>
      <c r="AT73" s="125">
        <v>0</v>
      </c>
      <c r="AU73" s="125">
        <v>12.13</v>
      </c>
      <c r="AV73" s="125">
        <v>1066</v>
      </c>
      <c r="AW73" s="125">
        <v>35178</v>
      </c>
      <c r="AX73" s="125">
        <v>3.19</v>
      </c>
      <c r="AY73" s="125">
        <v>0.45</v>
      </c>
      <c r="AZ73" s="125">
        <v>2.8020444926031485</v>
      </c>
      <c r="BA73" s="125">
        <v>367.51</v>
      </c>
      <c r="BB73" s="125">
        <v>344.69</v>
      </c>
      <c r="BC73" s="125">
        <v>361.92</v>
      </c>
      <c r="BD73" s="125">
        <v>361.92</v>
      </c>
      <c r="BE73" s="125">
        <v>128</v>
      </c>
      <c r="BF73" s="125">
        <v>131.16999999999999</v>
      </c>
      <c r="BG73" s="125">
        <v>132.53</v>
      </c>
      <c r="BH73" s="125">
        <v>128</v>
      </c>
      <c r="BI73" s="125">
        <v>493.11</v>
      </c>
      <c r="BJ73" s="125">
        <v>21.6</v>
      </c>
      <c r="BK73" s="125">
        <v>514.71</v>
      </c>
      <c r="BL73" s="125">
        <v>5.59</v>
      </c>
      <c r="BM73" s="125">
        <v>0</v>
      </c>
      <c r="BN73" s="126">
        <v>0</v>
      </c>
      <c r="BO73" s="126">
        <v>514.71</v>
      </c>
    </row>
    <row r="74" spans="1:67" ht="19.2">
      <c r="A74" s="114">
        <v>206331284</v>
      </c>
      <c r="B74" s="123">
        <v>1861896805</v>
      </c>
      <c r="C74" s="124" t="s">
        <v>81</v>
      </c>
      <c r="D74" s="16" t="s">
        <v>235</v>
      </c>
      <c r="E74" s="26">
        <v>44562</v>
      </c>
      <c r="F74" s="26">
        <v>44926</v>
      </c>
      <c r="G74" s="26">
        <v>44743.5</v>
      </c>
      <c r="H74" s="11">
        <v>36</v>
      </c>
      <c r="I74" s="27">
        <v>1.1124956485930844</v>
      </c>
      <c r="J74" s="27">
        <v>1.095819697808702</v>
      </c>
      <c r="K74" s="28">
        <v>6877</v>
      </c>
      <c r="L74" s="28">
        <v>1203</v>
      </c>
      <c r="M74" s="28">
        <v>3616</v>
      </c>
      <c r="N74" s="28">
        <v>4819</v>
      </c>
      <c r="O74" s="123">
        <v>26</v>
      </c>
      <c r="P74" s="125">
        <v>2700500</v>
      </c>
      <c r="Q74" s="125">
        <v>3004294.5</v>
      </c>
      <c r="R74" s="125">
        <v>436.86120401337791</v>
      </c>
      <c r="S74" s="125">
        <v>517.75</v>
      </c>
      <c r="T74" s="125">
        <v>436.86</v>
      </c>
      <c r="U74" s="125">
        <v>196998</v>
      </c>
      <c r="V74" s="125">
        <v>219159.42</v>
      </c>
      <c r="W74" s="125">
        <v>31.868462992583979</v>
      </c>
      <c r="X74" s="125">
        <v>57.44</v>
      </c>
      <c r="Y74" s="125">
        <v>31.87</v>
      </c>
      <c r="Z74" s="125">
        <v>629638</v>
      </c>
      <c r="AA74" s="125">
        <v>689969.72</v>
      </c>
      <c r="AB74" s="125">
        <v>100.33004507779555</v>
      </c>
      <c r="AC74" s="125">
        <v>80.64</v>
      </c>
      <c r="AD74" s="125">
        <v>80.64</v>
      </c>
      <c r="AE74" s="125">
        <v>631797</v>
      </c>
      <c r="AF74" s="125">
        <v>692335.6</v>
      </c>
      <c r="AG74" s="125">
        <v>100.67</v>
      </c>
      <c r="AH74" s="125">
        <v>87.2</v>
      </c>
      <c r="AI74" s="125">
        <v>87.2</v>
      </c>
      <c r="AJ74" s="125">
        <v>61256</v>
      </c>
      <c r="AK74" s="125">
        <v>67125.53</v>
      </c>
      <c r="AL74" s="125">
        <v>9.76</v>
      </c>
      <c r="AM74" s="125">
        <v>13.61</v>
      </c>
      <c r="AN74" s="125">
        <v>9.76</v>
      </c>
      <c r="AO74" s="125">
        <v>19242</v>
      </c>
      <c r="AP74" s="125">
        <v>19277.68</v>
      </c>
      <c r="AQ74" s="125">
        <v>2.8</v>
      </c>
      <c r="AR74" s="125">
        <v>0</v>
      </c>
      <c r="AS74" s="125">
        <v>0</v>
      </c>
      <c r="AT74" s="125">
        <v>0</v>
      </c>
      <c r="AU74" s="125">
        <v>16.18</v>
      </c>
      <c r="AV74" s="125">
        <v>1066</v>
      </c>
      <c r="AW74" s="125">
        <v>27716</v>
      </c>
      <c r="AX74" s="125">
        <v>4.03</v>
      </c>
      <c r="AY74" s="125">
        <v>0.45</v>
      </c>
      <c r="AZ74" s="125">
        <v>3.605612823122784</v>
      </c>
      <c r="BA74" s="125">
        <v>472.79</v>
      </c>
      <c r="BB74" s="125">
        <v>328.28</v>
      </c>
      <c r="BC74" s="125">
        <v>344.69</v>
      </c>
      <c r="BD74" s="125">
        <v>344.69</v>
      </c>
      <c r="BE74" s="125">
        <v>196.58</v>
      </c>
      <c r="BF74" s="125">
        <v>156.32</v>
      </c>
      <c r="BG74" s="125">
        <v>157.94999999999999</v>
      </c>
      <c r="BH74" s="125">
        <v>157.94999999999999</v>
      </c>
      <c r="BI74" s="125">
        <v>506.67</v>
      </c>
      <c r="BJ74" s="125">
        <v>21.6</v>
      </c>
      <c r="BK74" s="125">
        <v>528.27</v>
      </c>
      <c r="BL74" s="125">
        <v>128.1</v>
      </c>
      <c r="BM74" s="125">
        <v>2.44</v>
      </c>
      <c r="BN74" s="126">
        <v>2.44</v>
      </c>
      <c r="BO74" s="126">
        <v>530.71</v>
      </c>
    </row>
    <row r="75" spans="1:67" ht="19.2">
      <c r="A75" s="114">
        <v>206010798</v>
      </c>
      <c r="B75" s="123">
        <v>1871881557</v>
      </c>
      <c r="C75" s="124" t="s">
        <v>82</v>
      </c>
      <c r="D75" s="16" t="s">
        <v>229</v>
      </c>
      <c r="E75" s="26">
        <v>44562</v>
      </c>
      <c r="F75" s="26">
        <v>44926</v>
      </c>
      <c r="G75" s="26">
        <v>44743.5</v>
      </c>
      <c r="H75" s="11">
        <v>36</v>
      </c>
      <c r="I75" s="27">
        <v>1.1124956485930844</v>
      </c>
      <c r="J75" s="27">
        <v>1.095819697808702</v>
      </c>
      <c r="K75" s="28">
        <v>8135</v>
      </c>
      <c r="L75" s="28">
        <v>4385</v>
      </c>
      <c r="M75" s="28">
        <v>1261</v>
      </c>
      <c r="N75" s="28">
        <v>5646</v>
      </c>
      <c r="O75" s="123">
        <v>28</v>
      </c>
      <c r="P75" s="125">
        <v>3035382</v>
      </c>
      <c r="Q75" s="125">
        <v>3376849.27</v>
      </c>
      <c r="R75" s="125">
        <v>415.10132390903505</v>
      </c>
      <c r="S75" s="125">
        <v>517.75</v>
      </c>
      <c r="T75" s="125">
        <v>415.1</v>
      </c>
      <c r="U75" s="125">
        <v>338949</v>
      </c>
      <c r="V75" s="125">
        <v>377079.29</v>
      </c>
      <c r="W75" s="125">
        <v>46.352709280885065</v>
      </c>
      <c r="X75" s="125">
        <v>57.44</v>
      </c>
      <c r="Y75" s="125">
        <v>46.35</v>
      </c>
      <c r="Z75" s="125">
        <v>1056267</v>
      </c>
      <c r="AA75" s="125">
        <v>1157478.18</v>
      </c>
      <c r="AB75" s="125">
        <v>142.2837344806392</v>
      </c>
      <c r="AC75" s="125">
        <v>80.64</v>
      </c>
      <c r="AD75" s="125">
        <v>80.64</v>
      </c>
      <c r="AE75" s="125">
        <v>754049</v>
      </c>
      <c r="AF75" s="125">
        <v>826301.75</v>
      </c>
      <c r="AG75" s="125">
        <v>101.57</v>
      </c>
      <c r="AH75" s="125">
        <v>87.2</v>
      </c>
      <c r="AI75" s="125">
        <v>87.2</v>
      </c>
      <c r="AJ75" s="125">
        <v>67912</v>
      </c>
      <c r="AK75" s="125">
        <v>74419.31</v>
      </c>
      <c r="AL75" s="125">
        <v>9.15</v>
      </c>
      <c r="AM75" s="125">
        <v>13.61</v>
      </c>
      <c r="AN75" s="125">
        <v>9.15</v>
      </c>
      <c r="AO75" s="125">
        <v>28727</v>
      </c>
      <c r="AP75" s="125">
        <v>28780.26</v>
      </c>
      <c r="AQ75" s="125">
        <v>3.54</v>
      </c>
      <c r="AR75" s="125">
        <v>0</v>
      </c>
      <c r="AS75" s="125">
        <v>0</v>
      </c>
      <c r="AT75" s="125">
        <v>0</v>
      </c>
      <c r="AU75" s="125">
        <v>13.36</v>
      </c>
      <c r="AV75" s="125">
        <v>1066</v>
      </c>
      <c r="AW75" s="125">
        <v>29848</v>
      </c>
      <c r="AX75" s="125">
        <v>3.67</v>
      </c>
      <c r="AY75" s="125">
        <v>0.45</v>
      </c>
      <c r="AZ75" s="125">
        <v>3.5496464091532318</v>
      </c>
      <c r="BA75" s="125">
        <v>465.45</v>
      </c>
      <c r="BB75" s="125">
        <v>421.35</v>
      </c>
      <c r="BC75" s="125">
        <v>442.42</v>
      </c>
      <c r="BD75" s="125">
        <v>442.42</v>
      </c>
      <c r="BE75" s="125">
        <v>193.89</v>
      </c>
      <c r="BF75" s="125">
        <v>163.28</v>
      </c>
      <c r="BG75" s="125">
        <v>164.98</v>
      </c>
      <c r="BH75" s="125">
        <v>164.98</v>
      </c>
      <c r="BI75" s="125">
        <v>611.07000000000005</v>
      </c>
      <c r="BJ75" s="125">
        <v>21.6</v>
      </c>
      <c r="BK75" s="125">
        <v>632.66999999999996</v>
      </c>
      <c r="BL75" s="125">
        <v>23.03</v>
      </c>
      <c r="BM75" s="125">
        <v>31.04</v>
      </c>
      <c r="BN75" s="126">
        <v>23.03</v>
      </c>
      <c r="BO75" s="126">
        <v>655.7</v>
      </c>
    </row>
    <row r="76" spans="1:67" ht="19.2">
      <c r="A76" s="114">
        <v>206197667</v>
      </c>
      <c r="B76" s="123">
        <v>1932555976</v>
      </c>
      <c r="C76" s="124" t="s">
        <v>83</v>
      </c>
      <c r="D76" s="16" t="s">
        <v>230</v>
      </c>
      <c r="E76" s="26">
        <v>44287</v>
      </c>
      <c r="F76" s="26">
        <v>44651</v>
      </c>
      <c r="G76" s="26">
        <v>44468.5</v>
      </c>
      <c r="H76" s="11">
        <v>45</v>
      </c>
      <c r="I76" s="27">
        <v>1.1214581383159861</v>
      </c>
      <c r="J76" s="27">
        <v>1.1684899927421895</v>
      </c>
      <c r="K76" s="28">
        <v>6149</v>
      </c>
      <c r="L76" s="28">
        <v>1214</v>
      </c>
      <c r="M76" s="28">
        <v>3741</v>
      </c>
      <c r="N76" s="28">
        <v>4955</v>
      </c>
      <c r="O76" s="123">
        <v>22</v>
      </c>
      <c r="P76" s="125">
        <v>2476546</v>
      </c>
      <c r="Q76" s="125">
        <v>2777342.67</v>
      </c>
      <c r="R76" s="125">
        <v>451.67387705317935</v>
      </c>
      <c r="S76" s="125">
        <v>517.75</v>
      </c>
      <c r="T76" s="125">
        <v>451.67</v>
      </c>
      <c r="U76" s="125">
        <v>167611</v>
      </c>
      <c r="V76" s="125">
        <v>187968.72</v>
      </c>
      <c r="W76" s="125">
        <v>30.568990079687755</v>
      </c>
      <c r="X76" s="125">
        <v>57.44</v>
      </c>
      <c r="Y76" s="125">
        <v>30.57</v>
      </c>
      <c r="Z76" s="125">
        <v>346795</v>
      </c>
      <c r="AA76" s="125">
        <v>405226.49</v>
      </c>
      <c r="AB76" s="125">
        <v>65.901201821434384</v>
      </c>
      <c r="AC76" s="125">
        <v>80.64</v>
      </c>
      <c r="AD76" s="125">
        <v>65.900000000000006</v>
      </c>
      <c r="AE76" s="125">
        <v>531209</v>
      </c>
      <c r="AF76" s="125">
        <v>620712.4</v>
      </c>
      <c r="AG76" s="125">
        <v>100.95</v>
      </c>
      <c r="AH76" s="125">
        <v>87.2</v>
      </c>
      <c r="AI76" s="125">
        <v>87.2</v>
      </c>
      <c r="AJ76" s="125">
        <v>69002</v>
      </c>
      <c r="AK76" s="125">
        <v>80628.149999999994</v>
      </c>
      <c r="AL76" s="125">
        <v>13.11</v>
      </c>
      <c r="AM76" s="125">
        <v>13.61</v>
      </c>
      <c r="AN76" s="125">
        <v>13.11</v>
      </c>
      <c r="AO76" s="125">
        <v>31253</v>
      </c>
      <c r="AP76" s="125">
        <v>31311.41</v>
      </c>
      <c r="AQ76" s="125">
        <v>5.09</v>
      </c>
      <c r="AR76" s="125">
        <v>0</v>
      </c>
      <c r="AS76" s="125">
        <v>0</v>
      </c>
      <c r="AT76" s="125">
        <v>0</v>
      </c>
      <c r="AU76" s="125">
        <v>36.25</v>
      </c>
      <c r="AV76" s="125">
        <v>1347</v>
      </c>
      <c r="AW76" s="125">
        <v>29634</v>
      </c>
      <c r="AX76" s="125">
        <v>4.82</v>
      </c>
      <c r="AY76" s="125">
        <v>0.45</v>
      </c>
      <c r="AZ76" s="125">
        <v>3.7095605164066709</v>
      </c>
      <c r="BA76" s="125">
        <v>486.4</v>
      </c>
      <c r="BB76" s="125">
        <v>415.6</v>
      </c>
      <c r="BC76" s="125">
        <v>436.38</v>
      </c>
      <c r="BD76" s="125">
        <v>436.38</v>
      </c>
      <c r="BE76" s="125">
        <v>207.55</v>
      </c>
      <c r="BF76" s="125">
        <v>137.05000000000001</v>
      </c>
      <c r="BG76" s="125">
        <v>138.47999999999999</v>
      </c>
      <c r="BH76" s="125">
        <v>138.47999999999999</v>
      </c>
      <c r="BI76" s="125">
        <v>579.67999999999995</v>
      </c>
      <c r="BJ76" s="125">
        <v>21.6</v>
      </c>
      <c r="BK76" s="125">
        <v>601.28</v>
      </c>
      <c r="BL76" s="125">
        <v>50.02</v>
      </c>
      <c r="BM76" s="125">
        <v>36.29</v>
      </c>
      <c r="BN76" s="126">
        <v>36.29</v>
      </c>
      <c r="BO76" s="126">
        <v>637.57000000000005</v>
      </c>
    </row>
    <row r="77" spans="1:67" ht="19.2">
      <c r="A77" s="114">
        <v>206310895</v>
      </c>
      <c r="B77" s="123">
        <v>1295067882</v>
      </c>
      <c r="C77" s="124" t="s">
        <v>84</v>
      </c>
      <c r="D77" s="16" t="s">
        <v>241</v>
      </c>
      <c r="E77" s="26">
        <v>44440</v>
      </c>
      <c r="F77" s="26">
        <v>44804</v>
      </c>
      <c r="G77" s="26">
        <v>44621.5</v>
      </c>
      <c r="H77" s="11">
        <v>40</v>
      </c>
      <c r="I77" s="27">
        <v>1.116450240316373</v>
      </c>
      <c r="J77" s="27">
        <v>1.1275854667400991</v>
      </c>
      <c r="K77" s="28">
        <v>4355</v>
      </c>
      <c r="L77" s="28">
        <v>1881</v>
      </c>
      <c r="M77" s="28">
        <v>781</v>
      </c>
      <c r="N77" s="28">
        <v>2662</v>
      </c>
      <c r="O77" s="123">
        <v>27</v>
      </c>
      <c r="P77" s="125">
        <v>2318294</v>
      </c>
      <c r="Q77" s="125">
        <v>2588259.89</v>
      </c>
      <c r="R77" s="125">
        <v>594.3191481056258</v>
      </c>
      <c r="S77" s="125">
        <v>517.75</v>
      </c>
      <c r="T77" s="125">
        <v>517.75</v>
      </c>
      <c r="U77" s="125">
        <v>212858</v>
      </c>
      <c r="V77" s="125">
        <v>237645.37</v>
      </c>
      <c r="W77" s="125">
        <v>54.568397244546496</v>
      </c>
      <c r="X77" s="125">
        <v>57.44</v>
      </c>
      <c r="Y77" s="125">
        <v>54.57</v>
      </c>
      <c r="Z77" s="125">
        <v>243893</v>
      </c>
      <c r="AA77" s="125">
        <v>275010.2</v>
      </c>
      <c r="AB77" s="125">
        <v>63.148151549942597</v>
      </c>
      <c r="AC77" s="125">
        <v>80.64</v>
      </c>
      <c r="AD77" s="125">
        <v>63.15</v>
      </c>
      <c r="AE77" s="125">
        <v>449872</v>
      </c>
      <c r="AF77" s="125">
        <v>507269.13</v>
      </c>
      <c r="AG77" s="125">
        <v>116.48</v>
      </c>
      <c r="AH77" s="125">
        <v>87.2</v>
      </c>
      <c r="AI77" s="125">
        <v>87.2</v>
      </c>
      <c r="AJ77" s="125">
        <v>108852</v>
      </c>
      <c r="AK77" s="125">
        <v>122739.93</v>
      </c>
      <c r="AL77" s="125">
        <v>28.18</v>
      </c>
      <c r="AM77" s="125">
        <v>13.61</v>
      </c>
      <c r="AN77" s="125">
        <v>13.61</v>
      </c>
      <c r="AO77" s="125">
        <v>12502</v>
      </c>
      <c r="AP77" s="125">
        <v>12525.26</v>
      </c>
      <c r="AQ77" s="125">
        <v>2.88</v>
      </c>
      <c r="AR77" s="125">
        <v>0</v>
      </c>
      <c r="AS77" s="125">
        <v>0</v>
      </c>
      <c r="AT77" s="125">
        <v>0</v>
      </c>
      <c r="AU77" s="125">
        <v>15.87</v>
      </c>
      <c r="AV77" s="125">
        <v>1066</v>
      </c>
      <c r="AW77" s="125">
        <v>28782</v>
      </c>
      <c r="AX77" s="125">
        <v>6.61</v>
      </c>
      <c r="AY77" s="125">
        <v>0.45</v>
      </c>
      <c r="AZ77" s="125">
        <v>4.9914426565397871</v>
      </c>
      <c r="BA77" s="125">
        <v>577.76</v>
      </c>
      <c r="BB77" s="125">
        <v>502.44</v>
      </c>
      <c r="BC77" s="125">
        <v>527.55999999999995</v>
      </c>
      <c r="BD77" s="125">
        <v>527.55999999999995</v>
      </c>
      <c r="BE77" s="125">
        <v>182.71</v>
      </c>
      <c r="BF77" s="125">
        <v>168.47</v>
      </c>
      <c r="BG77" s="125">
        <v>170.22</v>
      </c>
      <c r="BH77" s="125">
        <v>170.22</v>
      </c>
      <c r="BI77" s="125">
        <v>704.39</v>
      </c>
      <c r="BJ77" s="125">
        <v>21.6</v>
      </c>
      <c r="BK77" s="125">
        <v>725.99</v>
      </c>
      <c r="BL77" s="125">
        <v>50.2</v>
      </c>
      <c r="BM77" s="125">
        <v>18.350000000000001</v>
      </c>
      <c r="BN77" s="126">
        <v>18.350000000000001</v>
      </c>
      <c r="BO77" s="126">
        <v>744.34</v>
      </c>
    </row>
    <row r="78" spans="1:67" ht="19.2">
      <c r="A78" s="114">
        <v>206190627</v>
      </c>
      <c r="B78" s="123">
        <v>1992960363</v>
      </c>
      <c r="C78" s="124" t="s">
        <v>85</v>
      </c>
      <c r="D78" s="16" t="s">
        <v>230</v>
      </c>
      <c r="E78" s="26">
        <v>44197</v>
      </c>
      <c r="F78" s="26">
        <v>44561</v>
      </c>
      <c r="G78" s="26">
        <v>44378.5</v>
      </c>
      <c r="H78" s="11">
        <v>48</v>
      </c>
      <c r="I78" s="27">
        <v>1.1360273142962685</v>
      </c>
      <c r="J78" s="27">
        <v>1.1842070660344135</v>
      </c>
      <c r="K78" s="28">
        <v>12042</v>
      </c>
      <c r="L78" s="28">
        <v>2085</v>
      </c>
      <c r="M78" s="28">
        <v>7234</v>
      </c>
      <c r="N78" s="28">
        <v>9319</v>
      </c>
      <c r="O78" s="123">
        <v>40</v>
      </c>
      <c r="P78" s="125">
        <v>3136449</v>
      </c>
      <c r="Q78" s="125">
        <v>3563091.73</v>
      </c>
      <c r="R78" s="125">
        <v>295.88870038199633</v>
      </c>
      <c r="S78" s="125">
        <v>517.75</v>
      </c>
      <c r="T78" s="125">
        <v>295.89</v>
      </c>
      <c r="U78" s="125">
        <v>434693</v>
      </c>
      <c r="V78" s="125">
        <v>493823.12</v>
      </c>
      <c r="W78" s="125">
        <v>41.008397276199965</v>
      </c>
      <c r="X78" s="125">
        <v>57.44</v>
      </c>
      <c r="Y78" s="125">
        <v>41.01</v>
      </c>
      <c r="Z78" s="125">
        <v>1324652</v>
      </c>
      <c r="AA78" s="125">
        <v>1568662.26</v>
      </c>
      <c r="AB78" s="125">
        <v>130.26592426507224</v>
      </c>
      <c r="AC78" s="125">
        <v>80.64</v>
      </c>
      <c r="AD78" s="125">
        <v>80.64</v>
      </c>
      <c r="AE78" s="125">
        <v>1074939</v>
      </c>
      <c r="AF78" s="125">
        <v>1272950.3600000001</v>
      </c>
      <c r="AG78" s="125">
        <v>105.71</v>
      </c>
      <c r="AH78" s="125">
        <v>87.2</v>
      </c>
      <c r="AI78" s="125">
        <v>87.2</v>
      </c>
      <c r="AJ78" s="125">
        <v>23026</v>
      </c>
      <c r="AK78" s="125">
        <v>27267.55</v>
      </c>
      <c r="AL78" s="125">
        <v>2.2599999999999998</v>
      </c>
      <c r="AM78" s="125">
        <v>13.61</v>
      </c>
      <c r="AN78" s="125">
        <v>2.2599999999999998</v>
      </c>
      <c r="AO78" s="125">
        <v>21019</v>
      </c>
      <c r="AP78" s="125">
        <v>21058.799999999999</v>
      </c>
      <c r="AQ78" s="125">
        <v>1.75</v>
      </c>
      <c r="AR78" s="125">
        <v>0</v>
      </c>
      <c r="AS78" s="125">
        <v>0</v>
      </c>
      <c r="AT78" s="125">
        <v>0</v>
      </c>
      <c r="AU78" s="125">
        <v>13.28</v>
      </c>
      <c r="AV78" s="125">
        <v>1347</v>
      </c>
      <c r="AW78" s="125">
        <v>53880</v>
      </c>
      <c r="AX78" s="125">
        <v>4.47</v>
      </c>
      <c r="AY78" s="125">
        <v>0.45</v>
      </c>
      <c r="AZ78" s="125">
        <v>2.5915161358322796</v>
      </c>
      <c r="BA78" s="125">
        <v>339.94</v>
      </c>
      <c r="BB78" s="125">
        <v>332.63</v>
      </c>
      <c r="BC78" s="125">
        <v>349.26</v>
      </c>
      <c r="BD78" s="125">
        <v>339.94</v>
      </c>
      <c r="BE78" s="125">
        <v>185.13</v>
      </c>
      <c r="BF78" s="125">
        <v>150.21</v>
      </c>
      <c r="BG78" s="125">
        <v>151.77000000000001</v>
      </c>
      <c r="BH78" s="125">
        <v>151.77000000000001</v>
      </c>
      <c r="BI78" s="125">
        <v>496.18</v>
      </c>
      <c r="BJ78" s="125">
        <v>21.6</v>
      </c>
      <c r="BK78" s="125">
        <v>517.78</v>
      </c>
      <c r="BL78" s="125">
        <v>0</v>
      </c>
      <c r="BM78" s="125">
        <v>0</v>
      </c>
      <c r="BN78" s="126">
        <v>0</v>
      </c>
      <c r="BO78" s="126">
        <v>517.78</v>
      </c>
    </row>
    <row r="79" spans="1:67" ht="19.2">
      <c r="A79" s="114">
        <v>206342204</v>
      </c>
      <c r="B79" s="123">
        <v>1437896081</v>
      </c>
      <c r="C79" s="124" t="s">
        <v>86</v>
      </c>
      <c r="D79" s="16" t="s">
        <v>236</v>
      </c>
      <c r="E79" s="26">
        <v>44197</v>
      </c>
      <c r="F79" s="26">
        <v>44561</v>
      </c>
      <c r="G79" s="26">
        <v>44378.5</v>
      </c>
      <c r="H79" s="11">
        <v>48</v>
      </c>
      <c r="I79" s="27">
        <v>1.1360273142962685</v>
      </c>
      <c r="J79" s="27">
        <v>1.1842070660344135</v>
      </c>
      <c r="K79" s="28">
        <v>7001</v>
      </c>
      <c r="L79" s="28">
        <v>4552</v>
      </c>
      <c r="M79" s="28">
        <v>1223</v>
      </c>
      <c r="N79" s="28">
        <v>5775</v>
      </c>
      <c r="O79" s="123">
        <v>24</v>
      </c>
      <c r="P79" s="125">
        <v>2615680</v>
      </c>
      <c r="Q79" s="125">
        <v>2971483.93</v>
      </c>
      <c r="R79" s="125">
        <v>424.43707041851167</v>
      </c>
      <c r="S79" s="125">
        <v>517.75</v>
      </c>
      <c r="T79" s="125">
        <v>424.44</v>
      </c>
      <c r="U79" s="125">
        <v>282813</v>
      </c>
      <c r="V79" s="125">
        <v>321283.28999999998</v>
      </c>
      <c r="W79" s="125">
        <v>45.891056991858306</v>
      </c>
      <c r="X79" s="125">
        <v>57.44</v>
      </c>
      <c r="Y79" s="125">
        <v>45.89</v>
      </c>
      <c r="Z79" s="125">
        <v>453011</v>
      </c>
      <c r="AA79" s="125">
        <v>536458.82999999996</v>
      </c>
      <c r="AB79" s="125">
        <v>76.626029138694463</v>
      </c>
      <c r="AC79" s="125">
        <v>80.64</v>
      </c>
      <c r="AD79" s="125">
        <v>76.63</v>
      </c>
      <c r="AE79" s="125">
        <v>1531070</v>
      </c>
      <c r="AF79" s="125">
        <v>1813103.91</v>
      </c>
      <c r="AG79" s="125">
        <v>258.98</v>
      </c>
      <c r="AH79" s="125">
        <v>87.2</v>
      </c>
      <c r="AI79" s="125">
        <v>87.2</v>
      </c>
      <c r="AJ79" s="125">
        <v>85378</v>
      </c>
      <c r="AK79" s="125">
        <v>101105.23</v>
      </c>
      <c r="AL79" s="125">
        <v>14.44</v>
      </c>
      <c r="AM79" s="125">
        <v>13.61</v>
      </c>
      <c r="AN79" s="125">
        <v>13.61</v>
      </c>
      <c r="AO79" s="125">
        <v>12342</v>
      </c>
      <c r="AP79" s="125">
        <v>12365.37</v>
      </c>
      <c r="AQ79" s="125">
        <v>1.77</v>
      </c>
      <c r="AR79" s="125">
        <v>0</v>
      </c>
      <c r="AS79" s="125">
        <v>0</v>
      </c>
      <c r="AT79" s="125">
        <v>0</v>
      </c>
      <c r="AU79" s="125">
        <v>12.79</v>
      </c>
      <c r="AV79" s="125">
        <v>1066</v>
      </c>
      <c r="AW79" s="125">
        <v>25584</v>
      </c>
      <c r="AX79" s="125">
        <v>3.65</v>
      </c>
      <c r="AY79" s="125">
        <v>0.45</v>
      </c>
      <c r="AZ79" s="125">
        <v>3.6179086723874616</v>
      </c>
      <c r="BA79" s="125">
        <v>474.4</v>
      </c>
      <c r="BB79" s="125">
        <v>426.89</v>
      </c>
      <c r="BC79" s="125">
        <v>448.23</v>
      </c>
      <c r="BD79" s="125">
        <v>448.23</v>
      </c>
      <c r="BE79" s="125">
        <v>192</v>
      </c>
      <c r="BF79" s="125">
        <v>147.04</v>
      </c>
      <c r="BG79" s="125">
        <v>148.57</v>
      </c>
      <c r="BH79" s="125">
        <v>148.57</v>
      </c>
      <c r="BI79" s="125">
        <v>600.45000000000005</v>
      </c>
      <c r="BJ79" s="125">
        <v>21.6</v>
      </c>
      <c r="BK79" s="125">
        <v>622.04999999999995</v>
      </c>
      <c r="BL79" s="125">
        <v>26.17</v>
      </c>
      <c r="BM79" s="125">
        <v>38.78</v>
      </c>
      <c r="BN79" s="126">
        <v>26.17</v>
      </c>
      <c r="BO79" s="126">
        <v>648.22</v>
      </c>
    </row>
    <row r="80" spans="1:67" ht="19.2">
      <c r="A80" s="114">
        <v>206190282</v>
      </c>
      <c r="B80" s="123">
        <v>1689308132</v>
      </c>
      <c r="C80" s="124" t="s">
        <v>87</v>
      </c>
      <c r="D80" s="16" t="s">
        <v>230</v>
      </c>
      <c r="E80" s="26">
        <v>44197</v>
      </c>
      <c r="F80" s="26">
        <v>44561</v>
      </c>
      <c r="G80" s="26">
        <v>44378.5</v>
      </c>
      <c r="H80" s="11">
        <v>48</v>
      </c>
      <c r="I80" s="27">
        <v>1.1360273142962685</v>
      </c>
      <c r="J80" s="27">
        <v>1.1842070660344135</v>
      </c>
      <c r="K80" s="28">
        <v>5451</v>
      </c>
      <c r="L80" s="28">
        <v>500</v>
      </c>
      <c r="M80" s="28">
        <v>4311</v>
      </c>
      <c r="N80" s="28">
        <v>4811</v>
      </c>
      <c r="O80" s="123">
        <v>26</v>
      </c>
      <c r="P80" s="125">
        <v>1592734</v>
      </c>
      <c r="Q80" s="125">
        <v>1809389.33</v>
      </c>
      <c r="R80" s="125">
        <v>331.93713630526508</v>
      </c>
      <c r="S80" s="125">
        <v>517.75</v>
      </c>
      <c r="T80" s="125">
        <v>331.94</v>
      </c>
      <c r="U80" s="125">
        <v>182170</v>
      </c>
      <c r="V80" s="125">
        <v>206950.1</v>
      </c>
      <c r="W80" s="125">
        <v>37.965529260686111</v>
      </c>
      <c r="X80" s="125">
        <v>57.44</v>
      </c>
      <c r="Y80" s="125">
        <v>37.97</v>
      </c>
      <c r="Z80" s="125">
        <v>571828</v>
      </c>
      <c r="AA80" s="125">
        <v>677162.76</v>
      </c>
      <c r="AB80" s="125">
        <v>124.2272537149147</v>
      </c>
      <c r="AC80" s="125">
        <v>80.64</v>
      </c>
      <c r="AD80" s="125">
        <v>80.64</v>
      </c>
      <c r="AE80" s="125">
        <v>473855</v>
      </c>
      <c r="AF80" s="125">
        <v>561142.43999999994</v>
      </c>
      <c r="AG80" s="125">
        <v>102.94</v>
      </c>
      <c r="AH80" s="125">
        <v>87.2</v>
      </c>
      <c r="AI80" s="125">
        <v>87.2</v>
      </c>
      <c r="AJ80" s="125">
        <v>63050</v>
      </c>
      <c r="AK80" s="125">
        <v>74664.259999999995</v>
      </c>
      <c r="AL80" s="125">
        <v>13.7</v>
      </c>
      <c r="AM80" s="125">
        <v>13.61</v>
      </c>
      <c r="AN80" s="125">
        <v>13.61</v>
      </c>
      <c r="AO80" s="125">
        <v>22544</v>
      </c>
      <c r="AP80" s="125">
        <v>22586.68</v>
      </c>
      <c r="AQ80" s="125">
        <v>4.1399999999999997</v>
      </c>
      <c r="AR80" s="125">
        <v>0</v>
      </c>
      <c r="AS80" s="125">
        <v>0</v>
      </c>
      <c r="AT80" s="125">
        <v>0</v>
      </c>
      <c r="AU80" s="125">
        <v>12.77</v>
      </c>
      <c r="AV80" s="125">
        <v>1347</v>
      </c>
      <c r="AW80" s="125">
        <v>35022</v>
      </c>
      <c r="AX80" s="125">
        <v>6.42</v>
      </c>
      <c r="AY80" s="125">
        <v>0.45</v>
      </c>
      <c r="AZ80" s="125">
        <v>2.8454051197380865</v>
      </c>
      <c r="BA80" s="125">
        <v>373.21</v>
      </c>
      <c r="BB80" s="125">
        <v>329.68</v>
      </c>
      <c r="BC80" s="125">
        <v>346.16</v>
      </c>
      <c r="BD80" s="125">
        <v>346.16</v>
      </c>
      <c r="BE80" s="125">
        <v>198.36</v>
      </c>
      <c r="BF80" s="125">
        <v>161.25</v>
      </c>
      <c r="BG80" s="125">
        <v>162.93</v>
      </c>
      <c r="BH80" s="125">
        <v>162.93</v>
      </c>
      <c r="BI80" s="125">
        <v>515.51</v>
      </c>
      <c r="BJ80" s="125">
        <v>21.6</v>
      </c>
      <c r="BK80" s="125">
        <v>537.11</v>
      </c>
      <c r="BL80" s="125">
        <v>27.05</v>
      </c>
      <c r="BM80" s="125">
        <v>37.17</v>
      </c>
      <c r="BN80" s="126">
        <v>27.05</v>
      </c>
      <c r="BO80" s="126">
        <v>564.16</v>
      </c>
    </row>
    <row r="81" spans="1:67" ht="19.2">
      <c r="A81" s="114">
        <v>206560536</v>
      </c>
      <c r="B81" s="123">
        <v>1760424394</v>
      </c>
      <c r="C81" s="124" t="s">
        <v>88</v>
      </c>
      <c r="D81" s="16" t="s">
        <v>242</v>
      </c>
      <c r="E81" s="26">
        <v>44197</v>
      </c>
      <c r="F81" s="26">
        <v>44561</v>
      </c>
      <c r="G81" s="26">
        <v>44378.5</v>
      </c>
      <c r="H81" s="11">
        <v>48</v>
      </c>
      <c r="I81" s="27">
        <v>1.1360273142962685</v>
      </c>
      <c r="J81" s="27">
        <v>1.1842070660344135</v>
      </c>
      <c r="K81" s="28">
        <v>6127</v>
      </c>
      <c r="L81" s="28">
        <v>709</v>
      </c>
      <c r="M81" s="28">
        <v>4841</v>
      </c>
      <c r="N81" s="28">
        <v>5550</v>
      </c>
      <c r="O81" s="123">
        <v>18</v>
      </c>
      <c r="P81" s="125">
        <v>2390658</v>
      </c>
      <c r="Q81" s="125">
        <v>2715852.79</v>
      </c>
      <c r="R81" s="125">
        <v>443.25979924922473</v>
      </c>
      <c r="S81" s="125">
        <v>517.75</v>
      </c>
      <c r="T81" s="125">
        <v>443.26</v>
      </c>
      <c r="U81" s="125">
        <v>205846</v>
      </c>
      <c r="V81" s="125">
        <v>233846.68</v>
      </c>
      <c r="W81" s="125">
        <v>38.166587236820632</v>
      </c>
      <c r="X81" s="125">
        <v>57.44</v>
      </c>
      <c r="Y81" s="125">
        <v>38.17</v>
      </c>
      <c r="Z81" s="125">
        <v>319921</v>
      </c>
      <c r="AA81" s="125">
        <v>378852.71</v>
      </c>
      <c r="AB81" s="125">
        <v>61.833313203851809</v>
      </c>
      <c r="AC81" s="125">
        <v>80.64</v>
      </c>
      <c r="AD81" s="125">
        <v>61.83</v>
      </c>
      <c r="AE81" s="125">
        <v>526528</v>
      </c>
      <c r="AF81" s="125">
        <v>623518.18000000005</v>
      </c>
      <c r="AG81" s="125">
        <v>101.77</v>
      </c>
      <c r="AH81" s="125">
        <v>87.2</v>
      </c>
      <c r="AI81" s="125">
        <v>87.2</v>
      </c>
      <c r="AJ81" s="125">
        <v>35367</v>
      </c>
      <c r="AK81" s="125">
        <v>41881.85</v>
      </c>
      <c r="AL81" s="125">
        <v>6.84</v>
      </c>
      <c r="AM81" s="125">
        <v>13.61</v>
      </c>
      <c r="AN81" s="125">
        <v>6.84</v>
      </c>
      <c r="AO81" s="125">
        <v>15578</v>
      </c>
      <c r="AP81" s="125">
        <v>15607.5</v>
      </c>
      <c r="AQ81" s="125">
        <v>2.5499999999999998</v>
      </c>
      <c r="AR81" s="125">
        <v>0</v>
      </c>
      <c r="AS81" s="125">
        <v>0</v>
      </c>
      <c r="AT81" s="125">
        <v>0</v>
      </c>
      <c r="AU81" s="125">
        <v>16.7</v>
      </c>
      <c r="AV81" s="125">
        <v>1066</v>
      </c>
      <c r="AW81" s="125">
        <v>19188</v>
      </c>
      <c r="AX81" s="125">
        <v>3.13</v>
      </c>
      <c r="AY81" s="125">
        <v>0.45</v>
      </c>
      <c r="AZ81" s="125">
        <v>3.7032798960465034</v>
      </c>
      <c r="BA81" s="125">
        <v>485.58</v>
      </c>
      <c r="BB81" s="125">
        <v>470.17</v>
      </c>
      <c r="BC81" s="125">
        <v>493.68</v>
      </c>
      <c r="BD81" s="125">
        <v>485.58</v>
      </c>
      <c r="BE81" s="125">
        <v>175.12</v>
      </c>
      <c r="BF81" s="125">
        <v>134.01</v>
      </c>
      <c r="BG81" s="125">
        <v>135.4</v>
      </c>
      <c r="BH81" s="125">
        <v>135.4</v>
      </c>
      <c r="BI81" s="125">
        <v>624.11</v>
      </c>
      <c r="BJ81" s="125">
        <v>21.6</v>
      </c>
      <c r="BK81" s="125">
        <v>645.71</v>
      </c>
      <c r="BL81" s="125">
        <v>0</v>
      </c>
      <c r="BM81" s="125">
        <v>4.79</v>
      </c>
      <c r="BN81" s="126">
        <v>0</v>
      </c>
      <c r="BO81" s="126">
        <v>645.71</v>
      </c>
    </row>
    <row r="82" spans="1:67" ht="19.2">
      <c r="A82" s="114">
        <v>206190644</v>
      </c>
      <c r="B82" s="123">
        <v>1720718596</v>
      </c>
      <c r="C82" s="124" t="s">
        <v>89</v>
      </c>
      <c r="D82" s="16" t="s">
        <v>230</v>
      </c>
      <c r="E82" s="26">
        <v>44197</v>
      </c>
      <c r="F82" s="26">
        <v>44561</v>
      </c>
      <c r="G82" s="26">
        <v>44378.5</v>
      </c>
      <c r="H82" s="11">
        <v>48</v>
      </c>
      <c r="I82" s="27">
        <v>1.1360273142962685</v>
      </c>
      <c r="J82" s="27">
        <v>1.1842070660344135</v>
      </c>
      <c r="K82" s="28">
        <v>10578</v>
      </c>
      <c r="L82" s="28">
        <v>1669</v>
      </c>
      <c r="M82" s="28">
        <v>7687</v>
      </c>
      <c r="N82" s="28">
        <v>9356</v>
      </c>
      <c r="O82" s="123">
        <v>37</v>
      </c>
      <c r="P82" s="125">
        <v>3635706</v>
      </c>
      <c r="Q82" s="125">
        <v>4130261.32</v>
      </c>
      <c r="R82" s="125">
        <v>390.45767820003778</v>
      </c>
      <c r="S82" s="125">
        <v>517.75</v>
      </c>
      <c r="T82" s="125">
        <v>390.46</v>
      </c>
      <c r="U82" s="125">
        <v>396303</v>
      </c>
      <c r="V82" s="125">
        <v>450211.03</v>
      </c>
      <c r="W82" s="125">
        <v>42.561072981660054</v>
      </c>
      <c r="X82" s="125">
        <v>57.44</v>
      </c>
      <c r="Y82" s="125">
        <v>42.56</v>
      </c>
      <c r="Z82" s="125">
        <v>618466</v>
      </c>
      <c r="AA82" s="125">
        <v>732391.81</v>
      </c>
      <c r="AB82" s="125">
        <v>69.23726696918132</v>
      </c>
      <c r="AC82" s="125">
        <v>80.64</v>
      </c>
      <c r="AD82" s="125">
        <v>69.239999999999995</v>
      </c>
      <c r="AE82" s="125">
        <v>1100809</v>
      </c>
      <c r="AF82" s="125">
        <v>1303585.8</v>
      </c>
      <c r="AG82" s="125">
        <v>123.24</v>
      </c>
      <c r="AH82" s="125">
        <v>87.2</v>
      </c>
      <c r="AI82" s="125">
        <v>87.2</v>
      </c>
      <c r="AJ82" s="125">
        <v>65603</v>
      </c>
      <c r="AK82" s="125">
        <v>77687.539999999994</v>
      </c>
      <c r="AL82" s="125">
        <v>7.34</v>
      </c>
      <c r="AM82" s="125">
        <v>13.61</v>
      </c>
      <c r="AN82" s="125">
        <v>7.34</v>
      </c>
      <c r="AO82" s="125">
        <v>56260</v>
      </c>
      <c r="AP82" s="125">
        <v>56366.52</v>
      </c>
      <c r="AQ82" s="125">
        <v>5.33</v>
      </c>
      <c r="AR82" s="125">
        <v>0</v>
      </c>
      <c r="AS82" s="125">
        <v>0</v>
      </c>
      <c r="AT82" s="125">
        <v>0</v>
      </c>
      <c r="AU82" s="125">
        <v>12.9</v>
      </c>
      <c r="AV82" s="125">
        <v>1347</v>
      </c>
      <c r="AW82" s="125">
        <v>49839</v>
      </c>
      <c r="AX82" s="125">
        <v>4.71</v>
      </c>
      <c r="AY82" s="125">
        <v>0.45</v>
      </c>
      <c r="AZ82" s="125">
        <v>3.3309134706284449</v>
      </c>
      <c r="BA82" s="125">
        <v>436.8</v>
      </c>
      <c r="BB82" s="125">
        <v>427.14</v>
      </c>
      <c r="BC82" s="125">
        <v>448.5</v>
      </c>
      <c r="BD82" s="125">
        <v>436.8</v>
      </c>
      <c r="BE82" s="125">
        <v>182.01</v>
      </c>
      <c r="BF82" s="125">
        <v>139.6</v>
      </c>
      <c r="BG82" s="125">
        <v>141.05000000000001</v>
      </c>
      <c r="BH82" s="125">
        <v>141.05000000000001</v>
      </c>
      <c r="BI82" s="125">
        <v>582.55999999999995</v>
      </c>
      <c r="BJ82" s="125">
        <v>21.6</v>
      </c>
      <c r="BK82" s="125">
        <v>604.16</v>
      </c>
      <c r="BL82" s="125">
        <v>0</v>
      </c>
      <c r="BM82" s="125">
        <v>0</v>
      </c>
      <c r="BN82" s="126">
        <v>0</v>
      </c>
      <c r="BO82" s="126">
        <v>604.16</v>
      </c>
    </row>
    <row r="83" spans="1:67" ht="19.2">
      <c r="A83" s="114">
        <v>206334439</v>
      </c>
      <c r="B83" s="123">
        <v>1578141206</v>
      </c>
      <c r="C83" s="124" t="s">
        <v>90</v>
      </c>
      <c r="D83" s="16" t="s">
        <v>235</v>
      </c>
      <c r="E83" s="26">
        <v>44197</v>
      </c>
      <c r="F83" s="26">
        <v>44561</v>
      </c>
      <c r="G83" s="26">
        <v>44378.5</v>
      </c>
      <c r="H83" s="11">
        <v>48</v>
      </c>
      <c r="I83" s="27">
        <v>1.1360273142962685</v>
      </c>
      <c r="J83" s="27">
        <v>1.1842070660344135</v>
      </c>
      <c r="K83" s="28">
        <v>11199</v>
      </c>
      <c r="L83" s="28">
        <v>2207</v>
      </c>
      <c r="M83" s="28">
        <v>7933</v>
      </c>
      <c r="N83" s="28">
        <v>10140</v>
      </c>
      <c r="O83" s="123">
        <v>42</v>
      </c>
      <c r="P83" s="125">
        <v>3241280</v>
      </c>
      <c r="Q83" s="125">
        <v>3682182.61</v>
      </c>
      <c r="R83" s="125">
        <v>328.79566121975176</v>
      </c>
      <c r="S83" s="125">
        <v>517.75</v>
      </c>
      <c r="T83" s="125">
        <v>328.8</v>
      </c>
      <c r="U83" s="125">
        <v>328381</v>
      </c>
      <c r="V83" s="125">
        <v>373049.79</v>
      </c>
      <c r="W83" s="125">
        <v>33.310991159924988</v>
      </c>
      <c r="X83" s="125">
        <v>57.44</v>
      </c>
      <c r="Y83" s="125">
        <v>33.31</v>
      </c>
      <c r="Z83" s="125">
        <v>505906</v>
      </c>
      <c r="AA83" s="125">
        <v>599097.46</v>
      </c>
      <c r="AB83" s="125">
        <v>53.495621037592642</v>
      </c>
      <c r="AC83" s="125">
        <v>80.64</v>
      </c>
      <c r="AD83" s="125">
        <v>53.5</v>
      </c>
      <c r="AE83" s="125">
        <v>597967</v>
      </c>
      <c r="AF83" s="125">
        <v>708116.75</v>
      </c>
      <c r="AG83" s="125">
        <v>63.23</v>
      </c>
      <c r="AH83" s="125">
        <v>87.2</v>
      </c>
      <c r="AI83" s="125">
        <v>63.23</v>
      </c>
      <c r="AJ83" s="125">
        <v>172153</v>
      </c>
      <c r="AK83" s="125">
        <v>203864.8</v>
      </c>
      <c r="AL83" s="125">
        <v>18.2</v>
      </c>
      <c r="AM83" s="125">
        <v>13.61</v>
      </c>
      <c r="AN83" s="125">
        <v>13.61</v>
      </c>
      <c r="AO83" s="125">
        <v>27472</v>
      </c>
      <c r="AP83" s="125">
        <v>27524.01</v>
      </c>
      <c r="AQ83" s="125">
        <v>2.46</v>
      </c>
      <c r="AR83" s="125">
        <v>0</v>
      </c>
      <c r="AS83" s="125">
        <v>0</v>
      </c>
      <c r="AT83" s="125">
        <v>0</v>
      </c>
      <c r="AU83" s="125">
        <v>17.739999999999998</v>
      </c>
      <c r="AV83" s="125">
        <v>1066</v>
      </c>
      <c r="AW83" s="125">
        <v>44772</v>
      </c>
      <c r="AX83" s="125">
        <v>4</v>
      </c>
      <c r="AY83" s="125">
        <v>0.45</v>
      </c>
      <c r="AZ83" s="125">
        <v>2.7854357875359752</v>
      </c>
      <c r="BA83" s="125">
        <v>365.35</v>
      </c>
      <c r="BB83" s="125">
        <v>340.25</v>
      </c>
      <c r="BC83" s="125">
        <v>357.26</v>
      </c>
      <c r="BD83" s="125">
        <v>357.26</v>
      </c>
      <c r="BE83" s="125">
        <v>150.54</v>
      </c>
      <c r="BF83" s="125">
        <v>138.62</v>
      </c>
      <c r="BG83" s="125">
        <v>140.06</v>
      </c>
      <c r="BH83" s="125">
        <v>140.06</v>
      </c>
      <c r="BI83" s="125">
        <v>501.32</v>
      </c>
      <c r="BJ83" s="125">
        <v>21.6</v>
      </c>
      <c r="BK83" s="125">
        <v>522.91999999999996</v>
      </c>
      <c r="BL83" s="125">
        <v>8.09</v>
      </c>
      <c r="BM83" s="125">
        <v>18.02</v>
      </c>
      <c r="BN83" s="126">
        <v>8.09</v>
      </c>
      <c r="BO83" s="126">
        <v>531.01</v>
      </c>
    </row>
    <row r="84" spans="1:67" ht="19.2">
      <c r="A84" s="116">
        <v>206190265</v>
      </c>
      <c r="B84" s="117">
        <v>1992864995</v>
      </c>
      <c r="C84" s="118" t="s">
        <v>91</v>
      </c>
      <c r="D84" s="29" t="s">
        <v>230</v>
      </c>
      <c r="E84" s="30">
        <v>44287</v>
      </c>
      <c r="F84" s="30">
        <v>44651</v>
      </c>
      <c r="G84" s="30">
        <v>44468.5</v>
      </c>
      <c r="H84" s="14">
        <v>45</v>
      </c>
      <c r="I84" s="31">
        <v>1.1214581383159861</v>
      </c>
      <c r="J84" s="31">
        <v>1.1684899927421895</v>
      </c>
      <c r="K84" s="32">
        <v>6919</v>
      </c>
      <c r="L84" s="32">
        <v>1378</v>
      </c>
      <c r="M84" s="32">
        <v>3961</v>
      </c>
      <c r="N84" s="32">
        <v>5339</v>
      </c>
      <c r="O84" s="117">
        <v>28</v>
      </c>
      <c r="P84" s="119">
        <v>2449642</v>
      </c>
      <c r="Q84" s="119">
        <v>2747170.96</v>
      </c>
      <c r="R84" s="119">
        <v>397.04739991328228</v>
      </c>
      <c r="S84" s="119">
        <v>517.75</v>
      </c>
      <c r="T84" s="119">
        <v>397.05</v>
      </c>
      <c r="U84" s="119">
        <v>307325</v>
      </c>
      <c r="V84" s="119">
        <v>344652.12</v>
      </c>
      <c r="W84" s="119">
        <v>49.812417979476805</v>
      </c>
      <c r="X84" s="119">
        <v>57.44</v>
      </c>
      <c r="Y84" s="119">
        <v>49.81</v>
      </c>
      <c r="Z84" s="119">
        <v>481797</v>
      </c>
      <c r="AA84" s="119">
        <v>562974.97</v>
      </c>
      <c r="AB84" s="119">
        <v>81.36652261887555</v>
      </c>
      <c r="AC84" s="119">
        <v>80.64</v>
      </c>
      <c r="AD84" s="119">
        <v>80.64</v>
      </c>
      <c r="AE84" s="119">
        <v>805832</v>
      </c>
      <c r="AF84" s="119">
        <v>941606.63</v>
      </c>
      <c r="AG84" s="119">
        <v>136.09</v>
      </c>
      <c r="AH84" s="119">
        <v>87.2</v>
      </c>
      <c r="AI84" s="119">
        <v>87.2</v>
      </c>
      <c r="AJ84" s="119">
        <v>93235</v>
      </c>
      <c r="AK84" s="119">
        <v>108944.16</v>
      </c>
      <c r="AL84" s="119">
        <v>15.75</v>
      </c>
      <c r="AM84" s="119">
        <v>13.61</v>
      </c>
      <c r="AN84" s="119">
        <v>13.61</v>
      </c>
      <c r="AO84" s="119">
        <v>17147</v>
      </c>
      <c r="AP84" s="119">
        <v>17179.05</v>
      </c>
      <c r="AQ84" s="119">
        <v>2.48</v>
      </c>
      <c r="AR84" s="119">
        <v>0</v>
      </c>
      <c r="AS84" s="119">
        <v>0</v>
      </c>
      <c r="AT84" s="119">
        <v>0</v>
      </c>
      <c r="AU84" s="119">
        <v>12.71</v>
      </c>
      <c r="AV84" s="119">
        <v>1347</v>
      </c>
      <c r="AW84" s="119">
        <v>37716</v>
      </c>
      <c r="AX84" s="119">
        <v>5.45</v>
      </c>
      <c r="AY84" s="119">
        <v>0.45</v>
      </c>
      <c r="AZ84" s="119">
        <v>3.4373832145596857</v>
      </c>
      <c r="BA84" s="119">
        <v>450.75</v>
      </c>
      <c r="BB84" s="119">
        <v>454.1</v>
      </c>
      <c r="BC84" s="119">
        <v>476.81</v>
      </c>
      <c r="BD84" s="119">
        <v>450.75</v>
      </c>
      <c r="BE84" s="119">
        <v>196.64</v>
      </c>
      <c r="BF84" s="119">
        <v>162.6</v>
      </c>
      <c r="BG84" s="119">
        <v>164.29</v>
      </c>
      <c r="BH84" s="119">
        <v>164.29</v>
      </c>
      <c r="BI84" s="119">
        <v>620.49</v>
      </c>
      <c r="BJ84" s="119">
        <v>21.6</v>
      </c>
      <c r="BK84" s="119">
        <v>642.09</v>
      </c>
      <c r="BL84" s="119">
        <v>0</v>
      </c>
      <c r="BM84" s="119">
        <v>16.59</v>
      </c>
      <c r="BN84" s="127">
        <v>0</v>
      </c>
      <c r="BO84" s="127">
        <v>642.09</v>
      </c>
    </row>
  </sheetData>
  <sheetProtection sheet="1" objects="1" scenarios="1" selectLockedCells="1"/>
  <conditionalFormatting sqref="A2:A3">
    <cfRule type="duplicateValues" dxfId="16" priority="1"/>
  </conditionalFormatting>
  <conditionalFormatting sqref="A4:A84">
    <cfRule type="duplicateValues" dxfId="15" priority="2"/>
    <cfRule type="duplicateValues" dxfId="14" priority="3"/>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7FE6-1E9C-458A-9C3E-A931C57354BD}">
  <dimension ref="A1:BV6"/>
  <sheetViews>
    <sheetView showGridLines="0" workbookViewId="0"/>
  </sheetViews>
  <sheetFormatPr defaultColWidth="0" defaultRowHeight="14.4" zeroHeight="1"/>
  <cols>
    <col min="1" max="1" width="13.44140625" style="17" customWidth="1"/>
    <col min="2" max="2" width="15.5546875" style="17" customWidth="1"/>
    <col min="3" max="3" width="54" style="17" customWidth="1"/>
    <col min="4" max="4" width="20.5546875" style="17" bestFit="1" customWidth="1"/>
    <col min="5" max="52" width="25.5546875" style="17" customWidth="1"/>
    <col min="53" max="53" width="25.5546875" style="50" customWidth="1"/>
    <col min="54" max="54" width="25.5546875" style="37" customWidth="1"/>
    <col min="55" max="55" width="25.5546875" style="17" customWidth="1"/>
    <col min="56" max="56" width="25.5546875" style="50" customWidth="1"/>
    <col min="57" max="57" width="25.5546875" style="37" customWidth="1"/>
    <col min="58" max="61" width="25.5546875" style="17" customWidth="1"/>
    <col min="62" max="62" width="25.5546875" style="50" customWidth="1"/>
    <col min="63" max="63" width="25.5546875" style="17" customWidth="1"/>
    <col min="64" max="64" width="25.5546875" style="37" customWidth="1"/>
    <col min="65" max="65" width="136.5546875" style="17" bestFit="1" customWidth="1"/>
    <col min="66" max="16384" width="8.77734375" style="17" hidden="1"/>
  </cols>
  <sheetData>
    <row r="1" spans="1:74">
      <c r="A1" s="35" t="s">
        <v>0</v>
      </c>
    </row>
    <row r="2" spans="1:74" ht="19.2">
      <c r="A2" s="34" t="s">
        <v>2</v>
      </c>
    </row>
    <row r="3" spans="1:74" ht="19.2">
      <c r="A3" s="33" t="s">
        <v>243</v>
      </c>
      <c r="B3" s="19"/>
      <c r="C3" s="19"/>
      <c r="D3" s="19"/>
      <c r="E3" s="19"/>
      <c r="F3" s="19"/>
      <c r="G3" s="19"/>
      <c r="H3" s="19"/>
      <c r="K3" s="19"/>
      <c r="L3" s="19"/>
      <c r="M3" s="19"/>
      <c r="AT3" s="20"/>
      <c r="AX3" s="19"/>
      <c r="AY3" s="19"/>
      <c r="AZ3" s="19"/>
      <c r="BA3" s="51"/>
      <c r="BB3" s="54"/>
      <c r="BC3" s="19"/>
      <c r="BD3" s="51"/>
      <c r="BE3" s="54"/>
      <c r="BF3" s="19"/>
      <c r="BG3" s="19"/>
      <c r="BH3" s="19"/>
      <c r="BI3" s="19"/>
      <c r="BJ3" s="51"/>
      <c r="BK3" s="19"/>
      <c r="BL3" s="54"/>
      <c r="BM3" s="19"/>
      <c r="BN3" s="19"/>
      <c r="BO3" s="19"/>
      <c r="BP3" s="19"/>
      <c r="BQ3" s="19"/>
      <c r="BR3" s="19"/>
      <c r="BS3" s="19"/>
      <c r="BT3" s="19"/>
      <c r="BU3" s="19"/>
      <c r="BV3" s="19"/>
    </row>
    <row r="4" spans="1:74" s="132" customFormat="1" ht="57.6">
      <c r="A4" s="134" t="s">
        <v>10</v>
      </c>
      <c r="B4" s="135" t="s">
        <v>11</v>
      </c>
      <c r="C4" s="135" t="s">
        <v>12</v>
      </c>
      <c r="D4" s="135" t="s">
        <v>97</v>
      </c>
      <c r="E4" s="135" t="s">
        <v>98</v>
      </c>
      <c r="F4" s="135" t="s">
        <v>99</v>
      </c>
      <c r="G4" s="135" t="s">
        <v>100</v>
      </c>
      <c r="H4" s="135" t="s">
        <v>101</v>
      </c>
      <c r="I4" s="135" t="s">
        <v>244</v>
      </c>
      <c r="J4" s="135" t="s">
        <v>245</v>
      </c>
      <c r="K4" s="135" t="s">
        <v>104</v>
      </c>
      <c r="L4" s="135" t="s">
        <v>246</v>
      </c>
      <c r="M4" s="135" t="s">
        <v>107</v>
      </c>
      <c r="N4" s="135" t="s">
        <v>108</v>
      </c>
      <c r="O4" s="135" t="s">
        <v>109</v>
      </c>
      <c r="P4" s="135" t="s">
        <v>110</v>
      </c>
      <c r="Q4" s="135" t="s">
        <v>111</v>
      </c>
      <c r="R4" s="135" t="s">
        <v>112</v>
      </c>
      <c r="S4" s="135" t="s">
        <v>113</v>
      </c>
      <c r="T4" s="135" t="s">
        <v>114</v>
      </c>
      <c r="U4" s="135" t="s">
        <v>115</v>
      </c>
      <c r="V4" s="135" t="s">
        <v>116</v>
      </c>
      <c r="W4" s="135" t="s">
        <v>117</v>
      </c>
      <c r="X4" s="135" t="s">
        <v>118</v>
      </c>
      <c r="Y4" s="135" t="s">
        <v>119</v>
      </c>
      <c r="Z4" s="135" t="s">
        <v>120</v>
      </c>
      <c r="AA4" s="135" t="s">
        <v>121</v>
      </c>
      <c r="AB4" s="135" t="s">
        <v>122</v>
      </c>
      <c r="AC4" s="135" t="s">
        <v>123</v>
      </c>
      <c r="AD4" s="135" t="s">
        <v>124</v>
      </c>
      <c r="AE4" s="135" t="s">
        <v>125</v>
      </c>
      <c r="AF4" s="135" t="s">
        <v>126</v>
      </c>
      <c r="AG4" s="135" t="s">
        <v>127</v>
      </c>
      <c r="AH4" s="135" t="s">
        <v>128</v>
      </c>
      <c r="AI4" s="135" t="s">
        <v>129</v>
      </c>
      <c r="AJ4" s="135" t="s">
        <v>130</v>
      </c>
      <c r="AK4" s="135" t="s">
        <v>131</v>
      </c>
      <c r="AL4" s="135" t="s">
        <v>132</v>
      </c>
      <c r="AM4" s="135" t="s">
        <v>133</v>
      </c>
      <c r="AN4" s="135" t="s">
        <v>134</v>
      </c>
      <c r="AO4" s="135" t="s">
        <v>135</v>
      </c>
      <c r="AP4" s="135" t="s">
        <v>136</v>
      </c>
      <c r="AQ4" s="135" t="s">
        <v>137</v>
      </c>
      <c r="AR4" s="135" t="s">
        <v>138</v>
      </c>
      <c r="AS4" s="135" t="s">
        <v>139</v>
      </c>
      <c r="AT4" s="135" t="s">
        <v>140</v>
      </c>
      <c r="AU4" s="135" t="s">
        <v>141</v>
      </c>
      <c r="AV4" s="135" t="s">
        <v>142</v>
      </c>
      <c r="AW4" s="135" t="s">
        <v>143</v>
      </c>
      <c r="AX4" s="135" t="s">
        <v>144</v>
      </c>
      <c r="AY4" s="135" t="s">
        <v>145</v>
      </c>
      <c r="AZ4" s="135" t="s">
        <v>146</v>
      </c>
      <c r="BA4" s="136" t="s">
        <v>247</v>
      </c>
      <c r="BB4" s="137" t="s">
        <v>149</v>
      </c>
      <c r="BC4" s="135" t="s">
        <v>150</v>
      </c>
      <c r="BD4" s="136" t="s">
        <v>248</v>
      </c>
      <c r="BE4" s="137" t="s">
        <v>249</v>
      </c>
      <c r="BF4" s="135" t="s">
        <v>250</v>
      </c>
      <c r="BG4" s="135" t="s">
        <v>155</v>
      </c>
      <c r="BH4" s="135" t="s">
        <v>156</v>
      </c>
      <c r="BI4" s="135" t="s">
        <v>157</v>
      </c>
      <c r="BJ4" s="136" t="s">
        <v>251</v>
      </c>
      <c r="BK4" s="135" t="s">
        <v>159</v>
      </c>
      <c r="BL4" s="137" t="s">
        <v>160</v>
      </c>
      <c r="BM4" s="138" t="s">
        <v>252</v>
      </c>
      <c r="BN4" s="139"/>
      <c r="BO4" s="139"/>
      <c r="BP4" s="139"/>
      <c r="BQ4" s="139"/>
      <c r="BR4" s="139"/>
      <c r="BS4" s="139"/>
      <c r="BT4" s="139"/>
      <c r="BU4" s="139"/>
      <c r="BV4" s="139"/>
    </row>
    <row r="5" spans="1:74" ht="33" customHeight="1">
      <c r="A5" s="36" t="s">
        <v>161</v>
      </c>
      <c r="B5" s="24" t="s">
        <v>162</v>
      </c>
      <c r="C5" s="24" t="s">
        <v>163</v>
      </c>
      <c r="D5" s="24" t="s">
        <v>164</v>
      </c>
      <c r="E5" s="24" t="s">
        <v>165</v>
      </c>
      <c r="F5" s="24" t="s">
        <v>166</v>
      </c>
      <c r="G5" s="24" t="s">
        <v>167</v>
      </c>
      <c r="H5" s="24" t="s">
        <v>168</v>
      </c>
      <c r="I5" s="24" t="s">
        <v>169</v>
      </c>
      <c r="J5" s="24" t="s">
        <v>170</v>
      </c>
      <c r="K5" s="24" t="s">
        <v>171</v>
      </c>
      <c r="L5" s="24" t="s">
        <v>172</v>
      </c>
      <c r="M5" s="24" t="s">
        <v>173</v>
      </c>
      <c r="N5" s="24" t="s">
        <v>174</v>
      </c>
      <c r="O5" s="24" t="s">
        <v>175</v>
      </c>
      <c r="P5" s="24" t="s">
        <v>253</v>
      </c>
      <c r="Q5" s="24" t="s">
        <v>254</v>
      </c>
      <c r="R5" s="24" t="s">
        <v>255</v>
      </c>
      <c r="S5" s="24" t="s">
        <v>256</v>
      </c>
      <c r="T5" s="24" t="s">
        <v>257</v>
      </c>
      <c r="U5" s="24" t="s">
        <v>258</v>
      </c>
      <c r="V5" s="24" t="s">
        <v>259</v>
      </c>
      <c r="W5" s="24" t="s">
        <v>260</v>
      </c>
      <c r="X5" s="24" t="s">
        <v>261</v>
      </c>
      <c r="Y5" s="24" t="s">
        <v>262</v>
      </c>
      <c r="Z5" s="24" t="s">
        <v>263</v>
      </c>
      <c r="AA5" s="24" t="s">
        <v>264</v>
      </c>
      <c r="AB5" s="24" t="s">
        <v>265</v>
      </c>
      <c r="AC5" s="24" t="s">
        <v>266</v>
      </c>
      <c r="AD5" s="24" t="s">
        <v>267</v>
      </c>
      <c r="AE5" s="24" t="s">
        <v>268</v>
      </c>
      <c r="AF5" s="24" t="s">
        <v>269</v>
      </c>
      <c r="AG5" s="24" t="s">
        <v>270</v>
      </c>
      <c r="AH5" s="24" t="s">
        <v>271</v>
      </c>
      <c r="AI5" s="24" t="s">
        <v>272</v>
      </c>
      <c r="AJ5" s="24" t="s">
        <v>273</v>
      </c>
      <c r="AK5" s="24" t="s">
        <v>274</v>
      </c>
      <c r="AL5" s="24" t="s">
        <v>275</v>
      </c>
      <c r="AM5" s="24" t="s">
        <v>276</v>
      </c>
      <c r="AN5" s="24" t="s">
        <v>277</v>
      </c>
      <c r="AO5" s="24" t="s">
        <v>278</v>
      </c>
      <c r="AP5" s="24" t="s">
        <v>279</v>
      </c>
      <c r="AQ5" s="24" t="s">
        <v>280</v>
      </c>
      <c r="AR5" s="24" t="s">
        <v>281</v>
      </c>
      <c r="AS5" s="24" t="s">
        <v>282</v>
      </c>
      <c r="AT5" s="24" t="s">
        <v>283</v>
      </c>
      <c r="AU5" s="24" t="s">
        <v>207</v>
      </c>
      <c r="AV5" s="24" t="s">
        <v>284</v>
      </c>
      <c r="AW5" s="24" t="s">
        <v>285</v>
      </c>
      <c r="AX5" s="24" t="s">
        <v>286</v>
      </c>
      <c r="AY5" s="24" t="s">
        <v>287</v>
      </c>
      <c r="AZ5" s="24" t="s">
        <v>288</v>
      </c>
      <c r="BA5" s="52" t="s">
        <v>289</v>
      </c>
      <c r="BB5" s="56" t="s">
        <v>290</v>
      </c>
      <c r="BC5" s="24" t="s">
        <v>291</v>
      </c>
      <c r="BD5" s="52" t="s">
        <v>292</v>
      </c>
      <c r="BE5" s="56" t="s">
        <v>293</v>
      </c>
      <c r="BF5" s="24" t="s">
        <v>294</v>
      </c>
      <c r="BG5" s="24" t="s">
        <v>295</v>
      </c>
      <c r="BH5" s="24" t="s">
        <v>296</v>
      </c>
      <c r="BI5" s="24" t="s">
        <v>297</v>
      </c>
      <c r="BJ5" s="52" t="s">
        <v>222</v>
      </c>
      <c r="BK5" s="24" t="s">
        <v>298</v>
      </c>
      <c r="BL5" s="55" t="s">
        <v>299</v>
      </c>
      <c r="BM5" s="41"/>
      <c r="BN5" s="19"/>
      <c r="BO5" s="19"/>
      <c r="BP5" s="19"/>
      <c r="BQ5" s="19"/>
      <c r="BR5" s="19"/>
      <c r="BS5" s="19"/>
      <c r="BT5" s="19"/>
      <c r="BU5" s="19"/>
      <c r="BV5" s="19"/>
    </row>
    <row r="6" spans="1:74" ht="19.2">
      <c r="A6" s="42">
        <v>206560547</v>
      </c>
      <c r="B6" s="120">
        <v>1275972481</v>
      </c>
      <c r="C6" s="121" t="s">
        <v>92</v>
      </c>
      <c r="D6" s="43" t="s">
        <v>242</v>
      </c>
      <c r="E6" s="44">
        <v>44562</v>
      </c>
      <c r="F6" s="44">
        <v>44926</v>
      </c>
      <c r="G6" s="44">
        <v>44743.5</v>
      </c>
      <c r="H6" s="45">
        <v>36</v>
      </c>
      <c r="I6" s="46">
        <v>1.1124956485930844</v>
      </c>
      <c r="J6" s="46">
        <v>1.095819697808702</v>
      </c>
      <c r="K6" s="47">
        <v>2436</v>
      </c>
      <c r="L6" s="47">
        <v>40</v>
      </c>
      <c r="M6" s="47">
        <v>40</v>
      </c>
      <c r="N6" s="47">
        <v>27</v>
      </c>
      <c r="O6" s="58">
        <v>1411639</v>
      </c>
      <c r="P6" s="48">
        <v>1570442.24</v>
      </c>
      <c r="Q6" s="48">
        <v>644.68072249589488</v>
      </c>
      <c r="R6" s="48">
        <v>517.75051935057365</v>
      </c>
      <c r="S6" s="48">
        <v>517.75</v>
      </c>
      <c r="T6" s="48">
        <v>157129</v>
      </c>
      <c r="U6" s="48">
        <v>174805.33</v>
      </c>
      <c r="V6" s="48">
        <v>71.759166666666658</v>
      </c>
      <c r="W6" s="48">
        <v>57.437077251245476</v>
      </c>
      <c r="X6" s="48">
        <v>57.44</v>
      </c>
      <c r="Y6" s="48">
        <v>331970</v>
      </c>
      <c r="Z6" s="48">
        <v>363779.27</v>
      </c>
      <c r="AA6" s="48">
        <v>149.33467569786535</v>
      </c>
      <c r="AB6" s="48">
        <v>80.64427493198977</v>
      </c>
      <c r="AC6" s="48">
        <v>80.64</v>
      </c>
      <c r="AD6" s="48">
        <v>338570</v>
      </c>
      <c r="AE6" s="48">
        <v>371011.68</v>
      </c>
      <c r="AF6" s="48">
        <v>152.30000000000001</v>
      </c>
      <c r="AG6" s="48">
        <v>87.2</v>
      </c>
      <c r="AH6" s="48">
        <v>87.2</v>
      </c>
      <c r="AI6" s="48">
        <v>47012</v>
      </c>
      <c r="AJ6" s="48">
        <v>51516.68</v>
      </c>
      <c r="AK6" s="48">
        <v>21.15</v>
      </c>
      <c r="AL6" s="48">
        <v>13.605</v>
      </c>
      <c r="AM6" s="48">
        <v>13.61</v>
      </c>
      <c r="AN6" s="48">
        <v>13322</v>
      </c>
      <c r="AO6" s="48">
        <v>13346.7</v>
      </c>
      <c r="AP6" s="48">
        <v>5.48</v>
      </c>
      <c r="AQ6" s="48">
        <v>0</v>
      </c>
      <c r="AR6" s="48">
        <v>0</v>
      </c>
      <c r="AS6" s="48">
        <v>0</v>
      </c>
      <c r="AT6" s="48">
        <v>13.04</v>
      </c>
      <c r="AU6" s="48">
        <v>1066</v>
      </c>
      <c r="AV6" s="48">
        <v>28782</v>
      </c>
      <c r="AW6" s="48">
        <v>11.82</v>
      </c>
      <c r="AX6" s="48">
        <v>0.45</v>
      </c>
      <c r="AY6" s="48">
        <v>5.5110760704812431</v>
      </c>
      <c r="AZ6" s="48">
        <v>581.15</v>
      </c>
      <c r="BA6" s="53">
        <v>0.9274648475259335</v>
      </c>
      <c r="BB6" s="57">
        <v>539</v>
      </c>
      <c r="BC6" s="48">
        <v>199.97</v>
      </c>
      <c r="BD6" s="53">
        <v>0.82798630046674504</v>
      </c>
      <c r="BE6" s="57">
        <v>165.57</v>
      </c>
      <c r="BF6" s="48">
        <v>716.39</v>
      </c>
      <c r="BG6" s="48">
        <v>21.6</v>
      </c>
      <c r="BH6" s="48">
        <v>737.99</v>
      </c>
      <c r="BI6" s="48">
        <v>42.15</v>
      </c>
      <c r="BJ6" s="53">
        <v>0.30679483132506619</v>
      </c>
      <c r="BK6" s="48">
        <v>12.93</v>
      </c>
      <c r="BL6" s="122">
        <v>750.92</v>
      </c>
      <c r="BM6" s="49" t="s">
        <v>300</v>
      </c>
      <c r="BN6" s="19"/>
      <c r="BO6" s="19"/>
      <c r="BP6" s="19"/>
      <c r="BQ6" s="19"/>
      <c r="BR6" s="19"/>
      <c r="BS6" s="19"/>
      <c r="BT6" s="19"/>
      <c r="BU6" s="19"/>
      <c r="BV6" s="19"/>
    </row>
  </sheetData>
  <sheetProtection sheet="1" objects="1" scenarios="1" selectLockedCells="1"/>
  <conditionalFormatting sqref="A2">
    <cfRule type="duplicateValues" dxfId="13" priority="1"/>
  </conditionalFormatting>
  <conditionalFormatting sqref="A3">
    <cfRule type="duplicateValues" dxfId="12" priority="3"/>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0C8B-5009-4AED-92DC-09A3DCC94570}">
  <dimension ref="A1:R7"/>
  <sheetViews>
    <sheetView showGridLines="0" workbookViewId="0"/>
  </sheetViews>
  <sheetFormatPr defaultColWidth="0" defaultRowHeight="14.4" zeroHeight="1"/>
  <cols>
    <col min="1" max="1" width="14.5546875" style="17" customWidth="1"/>
    <col min="2" max="2" width="15.44140625" style="17" bestFit="1" customWidth="1"/>
    <col min="3" max="3" width="44.5546875" style="17" bestFit="1" customWidth="1"/>
    <col min="4" max="4" width="20.5546875" style="17" customWidth="1"/>
    <col min="5" max="5" width="19.5546875" style="17" customWidth="1"/>
    <col min="6" max="6" width="24.44140625" style="17" customWidth="1"/>
    <col min="7" max="7" width="20" style="17" customWidth="1"/>
    <col min="8" max="8" width="16.88671875" style="17" customWidth="1"/>
    <col min="9" max="9" width="27.44140625" style="17" customWidth="1"/>
    <col min="10" max="10" width="32.33203125" style="17" customWidth="1"/>
    <col min="11" max="11" width="30.109375" style="17" customWidth="1"/>
    <col min="12" max="12" width="80.77734375" style="17" customWidth="1"/>
    <col min="13" max="18" width="0" style="17" hidden="1" customWidth="1"/>
    <col min="19" max="16384" width="8.77734375" style="17" hidden="1"/>
  </cols>
  <sheetData>
    <row r="1" spans="1:12">
      <c r="A1" s="35" t="s">
        <v>0</v>
      </c>
    </row>
    <row r="2" spans="1:12" ht="19.2">
      <c r="A2" s="34" t="s">
        <v>2</v>
      </c>
      <c r="B2" s="19"/>
      <c r="C2" s="19"/>
      <c r="D2" s="19"/>
      <c r="E2" s="19"/>
      <c r="F2" s="19"/>
      <c r="G2" s="19"/>
      <c r="H2" s="19"/>
      <c r="I2" s="19"/>
      <c r="J2" s="19"/>
      <c r="K2" s="19"/>
      <c r="L2" s="19"/>
    </row>
    <row r="3" spans="1:12" ht="19.2">
      <c r="A3" s="33" t="s">
        <v>301</v>
      </c>
      <c r="B3" s="19"/>
      <c r="C3" s="19"/>
      <c r="D3" s="19"/>
      <c r="E3" s="19"/>
      <c r="F3" s="19"/>
      <c r="G3" s="19"/>
      <c r="H3" s="19"/>
      <c r="I3" s="19"/>
      <c r="J3" s="19"/>
      <c r="K3" s="19"/>
      <c r="L3" s="19"/>
    </row>
    <row r="4" spans="1:12" s="132" customFormat="1" ht="38.4">
      <c r="A4" s="131" t="s">
        <v>10</v>
      </c>
      <c r="B4" s="131" t="s">
        <v>11</v>
      </c>
      <c r="C4" s="131" t="s">
        <v>12</v>
      </c>
      <c r="D4" s="131" t="s">
        <v>97</v>
      </c>
      <c r="E4" s="131" t="s">
        <v>302</v>
      </c>
      <c r="F4" s="131" t="s">
        <v>303</v>
      </c>
      <c r="G4" s="131" t="s">
        <v>304</v>
      </c>
      <c r="H4" s="131" t="s">
        <v>305</v>
      </c>
      <c r="I4" s="131" t="s">
        <v>306</v>
      </c>
      <c r="J4" s="131" t="s">
        <v>307</v>
      </c>
      <c r="K4" s="131" t="s">
        <v>160</v>
      </c>
      <c r="L4" s="131" t="s">
        <v>252</v>
      </c>
    </row>
    <row r="5" spans="1:12" ht="19.2">
      <c r="A5" s="114">
        <v>206560539</v>
      </c>
      <c r="B5" s="123">
        <v>1497011282</v>
      </c>
      <c r="C5" s="124" t="s">
        <v>93</v>
      </c>
      <c r="D5" s="16" t="s">
        <v>242</v>
      </c>
      <c r="E5" s="16" t="s">
        <v>308</v>
      </c>
      <c r="F5" s="125">
        <v>564.4111162591239</v>
      </c>
      <c r="G5" s="16" t="s">
        <v>309</v>
      </c>
      <c r="H5" s="125">
        <v>21.6</v>
      </c>
      <c r="I5" s="125">
        <v>586.01</v>
      </c>
      <c r="J5" s="125">
        <v>10.132230330583541</v>
      </c>
      <c r="K5" s="125">
        <v>596.14223033058352</v>
      </c>
      <c r="L5" s="125" t="s">
        <v>310</v>
      </c>
    </row>
    <row r="6" spans="1:12" ht="19.2">
      <c r="A6" s="114">
        <v>206070932</v>
      </c>
      <c r="B6" s="123">
        <v>1306269386</v>
      </c>
      <c r="C6" s="124" t="s">
        <v>94</v>
      </c>
      <c r="D6" s="16" t="s">
        <v>239</v>
      </c>
      <c r="E6" s="16" t="s">
        <v>308</v>
      </c>
      <c r="F6" s="125">
        <v>564.4111162591239</v>
      </c>
      <c r="G6" s="16" t="s">
        <v>309</v>
      </c>
      <c r="H6" s="125">
        <v>21.6</v>
      </c>
      <c r="I6" s="125">
        <v>586.01</v>
      </c>
      <c r="J6" s="125">
        <v>10.132230330583541</v>
      </c>
      <c r="K6" s="125">
        <v>596.14223033058352</v>
      </c>
      <c r="L6" s="125" t="s">
        <v>311</v>
      </c>
    </row>
    <row r="7" spans="1:12" ht="19.2">
      <c r="A7" s="114">
        <v>206190075</v>
      </c>
      <c r="B7" s="123">
        <v>1750792941</v>
      </c>
      <c r="C7" s="124" t="s">
        <v>95</v>
      </c>
      <c r="D7" s="16" t="s">
        <v>230</v>
      </c>
      <c r="E7" s="16" t="s">
        <v>308</v>
      </c>
      <c r="F7" s="125">
        <v>564.4111162591239</v>
      </c>
      <c r="G7" s="16" t="s">
        <v>309</v>
      </c>
      <c r="H7" s="125">
        <v>21.6</v>
      </c>
      <c r="I7" s="125">
        <v>586.01</v>
      </c>
      <c r="J7" s="125">
        <v>10.132230330583541</v>
      </c>
      <c r="K7" s="125">
        <v>596.14223033058352</v>
      </c>
      <c r="L7" s="125" t="s">
        <v>312</v>
      </c>
    </row>
  </sheetData>
  <sheetProtection sheet="1" objects="1" scenarios="1" selectLockedCells="1"/>
  <phoneticPr fontId="11" type="noConversion"/>
  <conditionalFormatting sqref="A2">
    <cfRule type="duplicateValues" dxfId="11" priority="1"/>
  </conditionalFormatting>
  <conditionalFormatting sqref="A3">
    <cfRule type="duplicateValues" dxfId="10" priority="3"/>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7F83-A6B3-4F51-9FB1-D6D48F84234C}">
  <dimension ref="A1:J28"/>
  <sheetViews>
    <sheetView showGridLines="0" workbookViewId="0"/>
  </sheetViews>
  <sheetFormatPr defaultColWidth="0" defaultRowHeight="14.4" zeroHeight="1"/>
  <cols>
    <col min="1" max="1" width="47.88671875" style="62" customWidth="1"/>
    <col min="2" max="3" width="30.5546875" style="62" customWidth="1"/>
    <col min="4" max="4" width="32.21875" style="62" customWidth="1"/>
    <col min="5" max="10" width="30.5546875" style="62" customWidth="1"/>
    <col min="11" max="16384" width="8.77734375" style="62" hidden="1"/>
  </cols>
  <sheetData>
    <row r="1" spans="1:10">
      <c r="A1" s="68"/>
    </row>
    <row r="2" spans="1:10" ht="19.2">
      <c r="A2" s="34" t="s">
        <v>2</v>
      </c>
    </row>
    <row r="3" spans="1:10" ht="19.2">
      <c r="A3" s="33" t="s">
        <v>313</v>
      </c>
    </row>
    <row r="4" spans="1:10" ht="76.8">
      <c r="A4" s="63" t="s">
        <v>314</v>
      </c>
      <c r="B4" s="64" t="s">
        <v>315</v>
      </c>
      <c r="C4" s="64" t="s">
        <v>316</v>
      </c>
      <c r="D4" s="64" t="s">
        <v>317</v>
      </c>
      <c r="E4" s="64" t="s">
        <v>318</v>
      </c>
      <c r="F4" s="69" t="s">
        <v>319</v>
      </c>
    </row>
    <row r="5" spans="1:10" ht="19.2">
      <c r="A5" s="70" t="s">
        <v>320</v>
      </c>
      <c r="B5" s="71">
        <v>564.4111162591239</v>
      </c>
      <c r="C5" s="71">
        <v>616.06276425912392</v>
      </c>
      <c r="D5" s="71">
        <v>10.132230330583541</v>
      </c>
      <c r="E5" s="71">
        <v>574.54334658970743</v>
      </c>
      <c r="F5" s="72">
        <v>626.19499458970745</v>
      </c>
    </row>
    <row r="6" spans="1:10" ht="19.2">
      <c r="A6" s="73"/>
      <c r="C6" s="74"/>
      <c r="D6" s="66"/>
    </row>
    <row r="7" spans="1:10" ht="76.8">
      <c r="A7" s="75" t="s">
        <v>321</v>
      </c>
      <c r="B7" s="64" t="s">
        <v>322</v>
      </c>
      <c r="C7" s="64" t="s">
        <v>323</v>
      </c>
      <c r="D7" s="64" t="s">
        <v>324</v>
      </c>
      <c r="E7" s="64" t="s">
        <v>325</v>
      </c>
      <c r="F7" s="64" t="s">
        <v>326</v>
      </c>
      <c r="G7" s="64" t="s">
        <v>327</v>
      </c>
      <c r="H7" s="64" t="s">
        <v>328</v>
      </c>
      <c r="I7" s="64" t="s">
        <v>317</v>
      </c>
      <c r="J7" s="64" t="s">
        <v>329</v>
      </c>
    </row>
    <row r="8" spans="1:10" ht="19.2">
      <c r="A8" s="70" t="s">
        <v>320</v>
      </c>
      <c r="B8" s="71">
        <v>455.31136084284475</v>
      </c>
      <c r="C8" s="71">
        <v>422.28528186093428</v>
      </c>
      <c r="D8" s="76">
        <v>0.9274648475259335</v>
      </c>
      <c r="E8" s="71">
        <v>166.74535564750499</v>
      </c>
      <c r="F8" s="71">
        <v>138.06287014258933</v>
      </c>
      <c r="G8" s="76">
        <v>0.82798630046674504</v>
      </c>
      <c r="H8" s="71">
        <v>33.026078981910487</v>
      </c>
      <c r="I8" s="71">
        <v>10.132230330583541</v>
      </c>
      <c r="J8" s="76">
        <v>0.30679483132506619</v>
      </c>
    </row>
    <row r="9" spans="1:10" ht="19.2">
      <c r="D9" s="77"/>
      <c r="E9" s="66"/>
    </row>
    <row r="10" spans="1:10" ht="57.6">
      <c r="A10" s="75" t="s">
        <v>330</v>
      </c>
      <c r="B10" s="64" t="s">
        <v>331</v>
      </c>
      <c r="C10" s="64" t="s">
        <v>332</v>
      </c>
      <c r="D10" s="64" t="s">
        <v>333</v>
      </c>
      <c r="E10" s="64" t="s">
        <v>334</v>
      </c>
      <c r="F10" s="69" t="s">
        <v>335</v>
      </c>
    </row>
    <row r="11" spans="1:10" ht="19.2">
      <c r="A11" s="70" t="s">
        <v>320</v>
      </c>
      <c r="B11" s="71">
        <v>517.75051935057365</v>
      </c>
      <c r="C11" s="71">
        <v>57.437077251245476</v>
      </c>
      <c r="D11" s="71">
        <v>80.64427493198977</v>
      </c>
      <c r="E11" s="71">
        <v>13.605</v>
      </c>
      <c r="F11" s="72">
        <v>87.2</v>
      </c>
    </row>
    <row r="12" spans="1:10"/>
    <row r="13" spans="1:10" ht="76.8">
      <c r="A13" s="75" t="s">
        <v>336</v>
      </c>
      <c r="B13" s="64" t="s">
        <v>337</v>
      </c>
      <c r="C13" s="64" t="s">
        <v>338</v>
      </c>
      <c r="D13" s="64" t="s">
        <v>339</v>
      </c>
      <c r="E13" s="69" t="s">
        <v>340</v>
      </c>
    </row>
    <row r="14" spans="1:10" ht="16.8">
      <c r="A14" s="78"/>
      <c r="B14" s="79">
        <v>1.04E-2</v>
      </c>
      <c r="C14" s="80">
        <v>136.69489329705567</v>
      </c>
      <c r="D14" s="80">
        <v>138.06287014258933</v>
      </c>
      <c r="E14" s="81">
        <v>1.0007519758334138E-2</v>
      </c>
    </row>
    <row r="15" spans="1:10"/>
    <row r="16" spans="1:10" ht="19.2">
      <c r="A16" s="85" t="s">
        <v>341</v>
      </c>
      <c r="B16" s="60" t="s">
        <v>342</v>
      </c>
      <c r="C16" s="60" t="s">
        <v>343</v>
      </c>
    </row>
    <row r="17" spans="1:4" ht="19.2">
      <c r="A17" s="86" t="s">
        <v>344</v>
      </c>
      <c r="B17" s="82">
        <v>20.59</v>
      </c>
      <c r="C17" s="82">
        <v>21.6</v>
      </c>
    </row>
    <row r="18" spans="1:4" ht="19.2">
      <c r="A18" s="86" t="s">
        <v>345</v>
      </c>
      <c r="B18" s="82">
        <v>19.12</v>
      </c>
      <c r="C18" s="82">
        <v>20.74</v>
      </c>
    </row>
    <row r="19" spans="1:4"/>
    <row r="20" spans="1:4" ht="19.2">
      <c r="A20" s="85" t="s">
        <v>346</v>
      </c>
      <c r="B20" s="60" t="s">
        <v>347</v>
      </c>
      <c r="C20" s="60" t="s">
        <v>348</v>
      </c>
    </row>
    <row r="21" spans="1:4" ht="38.4">
      <c r="A21" s="86" t="s">
        <v>349</v>
      </c>
      <c r="B21" s="82">
        <v>1061</v>
      </c>
      <c r="C21" s="82">
        <v>1066</v>
      </c>
    </row>
    <row r="22" spans="1:4" ht="19.2">
      <c r="A22" s="86" t="s">
        <v>350</v>
      </c>
      <c r="B22" s="82">
        <v>1765</v>
      </c>
      <c r="C22" s="82">
        <v>1347</v>
      </c>
    </row>
    <row r="23" spans="1:4"/>
    <row r="24" spans="1:4" ht="19.2">
      <c r="A24" s="85" t="s">
        <v>351</v>
      </c>
      <c r="B24" s="60" t="s">
        <v>342</v>
      </c>
      <c r="C24" s="60" t="s">
        <v>352</v>
      </c>
      <c r="D24" s="60" t="s">
        <v>343</v>
      </c>
    </row>
    <row r="25" spans="1:4" ht="19.2">
      <c r="A25" s="86" t="s">
        <v>353</v>
      </c>
      <c r="B25" s="82">
        <v>9.52</v>
      </c>
      <c r="C25" s="140">
        <v>1.0259720817199798</v>
      </c>
      <c r="D25" s="82">
        <v>9.7656419021296266</v>
      </c>
    </row>
    <row r="26" spans="1:4"/>
    <row r="27" spans="1:4" ht="19.2">
      <c r="A27" s="75" t="s">
        <v>354</v>
      </c>
      <c r="B27" s="61" t="s">
        <v>342</v>
      </c>
      <c r="C27" s="61" t="s">
        <v>355</v>
      </c>
      <c r="D27" s="65" t="s">
        <v>343</v>
      </c>
    </row>
    <row r="28" spans="1:4" ht="38.4">
      <c r="A28" s="83" t="s">
        <v>356</v>
      </c>
      <c r="B28" s="80">
        <v>51.12</v>
      </c>
      <c r="C28" s="79">
        <v>1.04E-2</v>
      </c>
      <c r="D28" s="84">
        <v>51.651647999999994</v>
      </c>
    </row>
  </sheetData>
  <sheetProtection sheet="1" objects="1" scenarios="1" selectLockedCells="1"/>
  <phoneticPr fontId="11" type="noConversion"/>
  <conditionalFormatting sqref="A2">
    <cfRule type="duplicateValues" dxfId="9" priority="1"/>
  </conditionalFormatting>
  <conditionalFormatting sqref="A3">
    <cfRule type="duplicateValues" dxfId="8" priority="3"/>
  </conditionalFormatting>
  <pageMargins left="0.7" right="0.7" top="0.75" bottom="0.75" header="0.3" footer="0.3"/>
  <ignoredErrors>
    <ignoredError sqref="B16:C16 B24 D24" numberStoredAsText="1"/>
  </ignoredErrors>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CA62-AFC0-42E3-B156-E47B69B3DA8D}">
  <dimension ref="A1:C134"/>
  <sheetViews>
    <sheetView showGridLines="0" workbookViewId="0"/>
  </sheetViews>
  <sheetFormatPr defaultColWidth="0" defaultRowHeight="14.4" zeroHeight="1"/>
  <cols>
    <col min="1" max="3" width="27.5546875" style="17" customWidth="1"/>
    <col min="4" max="16384" width="8.77734375" style="17" hidden="1"/>
  </cols>
  <sheetData>
    <row r="1" spans="1:3">
      <c r="A1" s="35" t="s">
        <v>0</v>
      </c>
    </row>
    <row r="2" spans="1:3" ht="19.2">
      <c r="A2" s="34" t="s">
        <v>2</v>
      </c>
    </row>
    <row r="3" spans="1:3" ht="20.25" customHeight="1">
      <c r="A3" s="40" t="s">
        <v>357</v>
      </c>
      <c r="B3" s="38"/>
      <c r="C3" s="39"/>
    </row>
    <row r="4" spans="1:3" s="62" customFormat="1" ht="19.2">
      <c r="A4" s="87" t="s">
        <v>358</v>
      </c>
      <c r="B4" s="88" t="s">
        <v>101</v>
      </c>
      <c r="C4" s="89" t="s">
        <v>244</v>
      </c>
    </row>
    <row r="5" spans="1:3" ht="19.2">
      <c r="A5" s="1">
        <v>43876</v>
      </c>
      <c r="B5" s="2">
        <v>64.5</v>
      </c>
      <c r="C5" s="3">
        <v>1.245895497811881</v>
      </c>
    </row>
    <row r="6" spans="1:3" ht="19.2">
      <c r="A6" s="4">
        <v>43890</v>
      </c>
      <c r="B6" s="5">
        <v>64</v>
      </c>
      <c r="C6" s="6">
        <v>1.243281745879468</v>
      </c>
    </row>
    <row r="7" spans="1:3" ht="19.2">
      <c r="A7" s="4">
        <v>43904</v>
      </c>
      <c r="B7" s="5">
        <v>63.5</v>
      </c>
      <c r="C7" s="6">
        <v>1.24067893771726</v>
      </c>
    </row>
    <row r="8" spans="1:3" ht="19.2">
      <c r="A8" s="4">
        <v>43921</v>
      </c>
      <c r="B8" s="5">
        <v>63</v>
      </c>
      <c r="C8" s="6">
        <v>1.2380870047365562</v>
      </c>
    </row>
    <row r="9" spans="1:3" ht="19.2">
      <c r="A9" s="4">
        <v>43935</v>
      </c>
      <c r="B9" s="5">
        <v>62.5</v>
      </c>
      <c r="C9" s="6">
        <v>1.2355058789206224</v>
      </c>
    </row>
    <row r="10" spans="1:3" ht="19.2">
      <c r="A10" s="4">
        <v>43951</v>
      </c>
      <c r="B10" s="5">
        <v>62</v>
      </c>
      <c r="C10" s="6">
        <v>1.2329354928187399</v>
      </c>
    </row>
    <row r="11" spans="1:3" ht="19.2">
      <c r="A11" s="4">
        <v>43965</v>
      </c>
      <c r="B11" s="5">
        <v>61.5</v>
      </c>
      <c r="C11" s="6">
        <v>1.2303757795403334</v>
      </c>
    </row>
    <row r="12" spans="1:3" ht="19.2">
      <c r="A12" s="4">
        <v>43982</v>
      </c>
      <c r="B12" s="5">
        <v>61</v>
      </c>
      <c r="C12" s="6">
        <v>1.2227503640350754</v>
      </c>
    </row>
    <row r="13" spans="1:3" ht="19.2">
      <c r="A13" s="4">
        <v>43996</v>
      </c>
      <c r="B13" s="5">
        <v>60.5</v>
      </c>
      <c r="C13" s="6">
        <v>1.2152188853723027</v>
      </c>
    </row>
    <row r="14" spans="1:3" ht="19.2">
      <c r="A14" s="4">
        <v>44012</v>
      </c>
      <c r="B14" s="5">
        <v>60</v>
      </c>
      <c r="C14" s="6">
        <v>1.2077796183782377</v>
      </c>
    </row>
    <row r="15" spans="1:3" ht="19.2">
      <c r="A15" s="4">
        <v>44026</v>
      </c>
      <c r="B15" s="5">
        <v>59.5</v>
      </c>
      <c r="C15" s="6">
        <v>1.200430879866401</v>
      </c>
    </row>
    <row r="16" spans="1:3" ht="19.2">
      <c r="A16" s="4">
        <v>44043</v>
      </c>
      <c r="B16" s="5">
        <v>59</v>
      </c>
      <c r="C16" s="6">
        <v>1.1931710273679785</v>
      </c>
    </row>
    <row r="17" spans="1:3" ht="19.2">
      <c r="A17" s="4">
        <v>44057</v>
      </c>
      <c r="B17" s="5">
        <v>58.5</v>
      </c>
      <c r="C17" s="6">
        <v>1.1859984579079808</v>
      </c>
    </row>
    <row r="18" spans="1:3" ht="19.2">
      <c r="A18" s="4">
        <v>44074</v>
      </c>
      <c r="B18" s="5">
        <v>58</v>
      </c>
      <c r="C18" s="6">
        <v>1.1827661197044383</v>
      </c>
    </row>
    <row r="19" spans="1:3" ht="19.2">
      <c r="A19" s="4">
        <v>44088</v>
      </c>
      <c r="B19" s="5">
        <v>57.5</v>
      </c>
      <c r="C19" s="6">
        <v>1.1795513525397492</v>
      </c>
    </row>
    <row r="20" spans="1:3" ht="19.2">
      <c r="A20" s="4">
        <v>44104</v>
      </c>
      <c r="B20" s="5">
        <v>57</v>
      </c>
      <c r="C20" s="6">
        <v>1.1763540135276345</v>
      </c>
    </row>
    <row r="21" spans="1:3" ht="19.2">
      <c r="A21" s="4">
        <v>44118</v>
      </c>
      <c r="B21" s="5">
        <v>56.5</v>
      </c>
      <c r="C21" s="6">
        <v>1.1731739613268792</v>
      </c>
    </row>
    <row r="22" spans="1:3" ht="19.2">
      <c r="A22" s="4">
        <v>44135</v>
      </c>
      <c r="B22" s="5">
        <v>56</v>
      </c>
      <c r="C22" s="6">
        <v>1.1700110561205064</v>
      </c>
    </row>
    <row r="23" spans="1:3" ht="19.2">
      <c r="A23" s="4">
        <v>44149</v>
      </c>
      <c r="B23" s="5">
        <v>55.5</v>
      </c>
      <c r="C23" s="6">
        <v>1.1668651595952853</v>
      </c>
    </row>
    <row r="24" spans="1:3" ht="19.2">
      <c r="A24" s="4">
        <v>44165</v>
      </c>
      <c r="B24" s="5">
        <v>55</v>
      </c>
      <c r="C24" s="6">
        <v>1.1636551815504563</v>
      </c>
    </row>
    <row r="25" spans="1:3" ht="19.2">
      <c r="A25" s="4">
        <v>44179</v>
      </c>
      <c r="B25" s="5">
        <v>54.5</v>
      </c>
      <c r="C25" s="6">
        <v>1.1604628159797612</v>
      </c>
    </row>
    <row r="26" spans="1:3" ht="19.2">
      <c r="A26" s="4">
        <v>44196</v>
      </c>
      <c r="B26" s="5">
        <v>54</v>
      </c>
      <c r="C26" s="6">
        <v>1.1572879183258684</v>
      </c>
    </row>
    <row r="27" spans="1:3" ht="19.2">
      <c r="A27" s="4">
        <v>44210</v>
      </c>
      <c r="B27" s="5">
        <v>53.5</v>
      </c>
      <c r="C27" s="6">
        <v>1.1541303456091008</v>
      </c>
    </row>
    <row r="28" spans="1:3" ht="19.2">
      <c r="A28" s="4">
        <v>44227</v>
      </c>
      <c r="B28" s="5">
        <v>53</v>
      </c>
      <c r="C28" s="6">
        <v>1.1509899564059729</v>
      </c>
    </row>
    <row r="29" spans="1:3" ht="19.2">
      <c r="A29" s="4">
        <v>44241</v>
      </c>
      <c r="B29" s="5">
        <v>52.5</v>
      </c>
      <c r="C29" s="6">
        <v>1.1478666108280757</v>
      </c>
    </row>
    <row r="30" spans="1:3" ht="19.2">
      <c r="A30" s="4">
        <v>44256</v>
      </c>
      <c r="B30" s="5">
        <v>52</v>
      </c>
      <c r="C30" s="6">
        <v>1.1505836081467569</v>
      </c>
    </row>
    <row r="31" spans="1:3" ht="19.2">
      <c r="A31" s="4">
        <v>44270</v>
      </c>
      <c r="B31" s="5">
        <v>51.5</v>
      </c>
      <c r="C31" s="6">
        <v>1.1533134982339333</v>
      </c>
    </row>
    <row r="32" spans="1:3" ht="19.2">
      <c r="A32" s="4">
        <v>44287</v>
      </c>
      <c r="B32" s="5">
        <v>51</v>
      </c>
      <c r="C32" s="6">
        <v>1.1560563730765203</v>
      </c>
    </row>
    <row r="33" spans="1:3" ht="19.2">
      <c r="A33" s="4">
        <v>44301</v>
      </c>
      <c r="B33" s="5">
        <v>50.5</v>
      </c>
      <c r="C33" s="6">
        <v>1.1588123255385931</v>
      </c>
    </row>
    <row r="34" spans="1:3" ht="19.2">
      <c r="A34" s="4">
        <v>44317</v>
      </c>
      <c r="B34" s="5">
        <v>50</v>
      </c>
      <c r="C34" s="6">
        <v>1.161581449371867</v>
      </c>
    </row>
    <row r="35" spans="1:3" ht="19.2">
      <c r="A35" s="4">
        <v>44331</v>
      </c>
      <c r="B35" s="5">
        <v>49.5</v>
      </c>
      <c r="C35" s="6">
        <v>1.1643638392263294</v>
      </c>
    </row>
    <row r="36" spans="1:3" ht="19.2">
      <c r="A36" s="4">
        <v>44348</v>
      </c>
      <c r="B36" s="5">
        <v>49</v>
      </c>
      <c r="C36" s="6">
        <v>1.1547625565924247</v>
      </c>
    </row>
    <row r="37" spans="1:3" ht="19.2">
      <c r="A37" s="4">
        <v>44362</v>
      </c>
      <c r="B37" s="5">
        <v>48.5</v>
      </c>
      <c r="C37" s="6">
        <v>1.1453183222838912</v>
      </c>
    </row>
    <row r="38" spans="1:3" ht="19.2">
      <c r="A38" s="4">
        <v>44378</v>
      </c>
      <c r="B38" s="5">
        <v>48</v>
      </c>
      <c r="C38" s="6">
        <v>1.1360273142962685</v>
      </c>
    </row>
    <row r="39" spans="1:3" ht="19.2">
      <c r="A39" s="4">
        <v>44392</v>
      </c>
      <c r="B39" s="5">
        <v>47.5</v>
      </c>
      <c r="C39" s="6">
        <v>1.1268858336460108</v>
      </c>
    </row>
    <row r="40" spans="1:3" ht="19.2">
      <c r="A40" s="4">
        <v>44409</v>
      </c>
      <c r="B40" s="5">
        <v>47</v>
      </c>
      <c r="C40" s="6">
        <v>1.1178902994603226</v>
      </c>
    </row>
    <row r="41" spans="1:3" ht="19.2">
      <c r="A41" s="4">
        <v>44423</v>
      </c>
      <c r="B41" s="5">
        <v>46.5</v>
      </c>
      <c r="C41" s="6">
        <v>1.10903724430031</v>
      </c>
    </row>
    <row r="42" spans="1:3" ht="19.2">
      <c r="A42" s="4">
        <v>44440</v>
      </c>
      <c r="B42" s="5">
        <v>46</v>
      </c>
      <c r="C42" s="6">
        <v>1.1131468579882289</v>
      </c>
    </row>
    <row r="43" spans="1:3" ht="19.2">
      <c r="A43" s="4">
        <v>44454</v>
      </c>
      <c r="B43" s="5">
        <v>45.5</v>
      </c>
      <c r="C43" s="6">
        <v>1.1172870418677081</v>
      </c>
    </row>
    <row r="44" spans="1:3" ht="19.2">
      <c r="A44" s="4">
        <v>44470</v>
      </c>
      <c r="B44" s="5">
        <v>45</v>
      </c>
      <c r="C44" s="6">
        <v>1.1214581383159861</v>
      </c>
    </row>
    <row r="45" spans="1:3" ht="19.2">
      <c r="A45" s="4">
        <v>44484</v>
      </c>
      <c r="B45" s="5">
        <v>44.5</v>
      </c>
      <c r="C45" s="6">
        <v>1.1256604948421605</v>
      </c>
    </row>
    <row r="46" spans="1:3" ht="19.2">
      <c r="A46" s="4">
        <v>44501</v>
      </c>
      <c r="B46" s="5">
        <v>44</v>
      </c>
      <c r="C46" s="6">
        <v>1.1298944641837008</v>
      </c>
    </row>
    <row r="47" spans="1:3" ht="19.2">
      <c r="A47" s="4">
        <v>44515</v>
      </c>
      <c r="B47" s="5">
        <v>43.5</v>
      </c>
      <c r="C47" s="6">
        <v>1.1341604044051472</v>
      </c>
    </row>
    <row r="48" spans="1:3" ht="19.2">
      <c r="A48" s="4">
        <v>44531</v>
      </c>
      <c r="B48" s="5">
        <v>43</v>
      </c>
      <c r="C48" s="6">
        <v>1.1311609937635645</v>
      </c>
    </row>
    <row r="49" spans="1:3" ht="19.2">
      <c r="A49" s="4">
        <v>44545</v>
      </c>
      <c r="B49" s="5">
        <v>42.5</v>
      </c>
      <c r="C49" s="6">
        <v>1.1281774058130019</v>
      </c>
    </row>
    <row r="50" spans="1:3" ht="19.2">
      <c r="A50" s="4">
        <v>44562</v>
      </c>
      <c r="B50" s="5">
        <v>42</v>
      </c>
      <c r="C50" s="6">
        <v>1.1252095156794586</v>
      </c>
    </row>
    <row r="51" spans="1:3" ht="19.2">
      <c r="A51" s="4">
        <v>44576</v>
      </c>
      <c r="B51" s="5">
        <v>41.5</v>
      </c>
      <c r="C51" s="6">
        <v>1.1222571997995083</v>
      </c>
    </row>
    <row r="52" spans="1:3" ht="19.2">
      <c r="A52" s="4">
        <v>44593</v>
      </c>
      <c r="B52" s="5">
        <v>41</v>
      </c>
      <c r="C52" s="6">
        <v>1.1193203359031496</v>
      </c>
    </row>
    <row r="53" spans="1:3" ht="19.2">
      <c r="A53" s="4">
        <v>44607</v>
      </c>
      <c r="B53" s="5">
        <v>40.5</v>
      </c>
      <c r="C53" s="6">
        <v>1.1163988029969272</v>
      </c>
    </row>
    <row r="54" spans="1:3" ht="19.2">
      <c r="A54" s="4">
        <v>44621</v>
      </c>
      <c r="B54" s="5">
        <v>40</v>
      </c>
      <c r="C54" s="6">
        <v>1.116450240316373</v>
      </c>
    </row>
    <row r="55" spans="1:3" ht="19.2">
      <c r="A55" s="4">
        <v>44635</v>
      </c>
      <c r="B55" s="5">
        <v>39.5</v>
      </c>
      <c r="C55" s="6">
        <v>1.1165016823759164</v>
      </c>
    </row>
    <row r="56" spans="1:3" ht="19.2">
      <c r="A56" s="4">
        <v>44652</v>
      </c>
      <c r="B56" s="5">
        <v>39</v>
      </c>
      <c r="C56" s="6">
        <v>1.116553129176213</v>
      </c>
    </row>
    <row r="57" spans="1:3" ht="19.2">
      <c r="A57" s="4">
        <v>44666</v>
      </c>
      <c r="B57" s="5">
        <v>38.5</v>
      </c>
      <c r="C57" s="6">
        <v>1.1166045807179179</v>
      </c>
    </row>
    <row r="58" spans="1:3" ht="19.2">
      <c r="A58" s="4">
        <v>44682</v>
      </c>
      <c r="B58" s="5">
        <v>38</v>
      </c>
      <c r="C58" s="6">
        <v>1.1166560370016867</v>
      </c>
    </row>
    <row r="59" spans="1:3" ht="19.2">
      <c r="A59" s="4">
        <v>44696</v>
      </c>
      <c r="B59" s="5">
        <v>37.5</v>
      </c>
      <c r="C59" s="6">
        <v>1.1167074980281753</v>
      </c>
    </row>
    <row r="60" spans="1:3" ht="19.2">
      <c r="A60" s="4">
        <v>44713</v>
      </c>
      <c r="B60" s="5">
        <v>37</v>
      </c>
      <c r="C60" s="6">
        <v>1.1153000091630905</v>
      </c>
    </row>
    <row r="61" spans="1:3" ht="19.2">
      <c r="A61" s="4">
        <v>44727</v>
      </c>
      <c r="B61" s="5">
        <v>36.5</v>
      </c>
      <c r="C61" s="6">
        <v>1.113896063806372</v>
      </c>
    </row>
    <row r="62" spans="1:3" ht="19.2">
      <c r="A62" s="4">
        <v>44743</v>
      </c>
      <c r="B62" s="5">
        <v>36</v>
      </c>
      <c r="C62" s="6">
        <v>1.1124956485930844</v>
      </c>
    </row>
    <row r="63" spans="1:3" ht="19.2">
      <c r="A63" s="4">
        <v>44757</v>
      </c>
      <c r="B63" s="5">
        <v>35.5</v>
      </c>
      <c r="C63" s="6">
        <v>1.1110987502254186</v>
      </c>
    </row>
    <row r="64" spans="1:3" ht="19.2">
      <c r="A64" s="4">
        <v>44774</v>
      </c>
      <c r="B64" s="5">
        <v>35</v>
      </c>
      <c r="C64" s="6">
        <v>1.1097053554722709</v>
      </c>
    </row>
    <row r="65" spans="1:3" ht="19.2">
      <c r="A65" s="4">
        <v>44788</v>
      </c>
      <c r="B65" s="5">
        <v>34.5</v>
      </c>
      <c r="C65" s="6">
        <v>1.1083154511688253</v>
      </c>
    </row>
    <row r="66" spans="1:3" ht="19.2">
      <c r="A66" s="4">
        <v>44805</v>
      </c>
      <c r="B66" s="5">
        <v>34</v>
      </c>
      <c r="C66" s="6">
        <v>1.1046956534673213</v>
      </c>
    </row>
    <row r="67" spans="1:3" ht="19.2">
      <c r="A67" s="4">
        <v>44819</v>
      </c>
      <c r="B67" s="5">
        <v>33.5</v>
      </c>
      <c r="C67" s="6">
        <v>1.1010994235687324</v>
      </c>
    </row>
    <row r="68" spans="1:3" ht="19.2">
      <c r="A68" s="4">
        <v>44835</v>
      </c>
      <c r="B68" s="5">
        <v>33</v>
      </c>
      <c r="C68" s="6">
        <v>1.0975265320518055</v>
      </c>
    </row>
    <row r="69" spans="1:3" ht="19.2">
      <c r="A69" s="4">
        <v>44849</v>
      </c>
      <c r="B69" s="5">
        <v>32.5</v>
      </c>
      <c r="C69" s="6">
        <v>1.0939767524633981</v>
      </c>
    </row>
    <row r="70" spans="1:3" ht="19.2">
      <c r="A70" s="4">
        <v>44866</v>
      </c>
      <c r="B70" s="5">
        <v>32</v>
      </c>
      <c r="C70" s="6">
        <v>1.0904498612706321</v>
      </c>
    </row>
    <row r="71" spans="1:3" ht="19.2">
      <c r="A71" s="4">
        <v>44880</v>
      </c>
      <c r="B71" s="5">
        <v>31.5</v>
      </c>
      <c r="C71" s="6">
        <v>1.0869456378139737</v>
      </c>
    </row>
    <row r="72" spans="1:3" ht="19.2">
      <c r="A72" s="4">
        <v>44896</v>
      </c>
      <c r="B72" s="5">
        <v>31</v>
      </c>
      <c r="C72" s="6">
        <v>1.090932401275313</v>
      </c>
    </row>
    <row r="73" spans="1:3" ht="19.2">
      <c r="A73" s="4">
        <v>44910</v>
      </c>
      <c r="B73" s="5">
        <v>30.5</v>
      </c>
      <c r="C73" s="6">
        <v>1.0949485181742999</v>
      </c>
    </row>
    <row r="74" spans="1:3" ht="19.2">
      <c r="A74" s="4">
        <v>44927</v>
      </c>
      <c r="B74" s="5">
        <v>30</v>
      </c>
      <c r="C74" s="6">
        <v>1.0989943138906497</v>
      </c>
    </row>
    <row r="75" spans="1:3" ht="19.2">
      <c r="A75" s="4">
        <v>44941</v>
      </c>
      <c r="B75" s="5">
        <v>29.5</v>
      </c>
      <c r="C75" s="6">
        <v>1.1030701186309784</v>
      </c>
    </row>
    <row r="76" spans="1:3" ht="19.2">
      <c r="A76" s="4">
        <v>44958</v>
      </c>
      <c r="B76" s="5">
        <v>29</v>
      </c>
      <c r="C76" s="6">
        <v>1.1071762675186432</v>
      </c>
    </row>
    <row r="77" spans="1:3" ht="19.2">
      <c r="A77" s="4">
        <v>44972</v>
      </c>
      <c r="B77" s="5">
        <v>28.5</v>
      </c>
      <c r="C77" s="6">
        <v>1.1113131006855961</v>
      </c>
    </row>
    <row r="78" spans="1:3" ht="19.2">
      <c r="A78" s="4">
        <v>44986</v>
      </c>
      <c r="B78" s="5">
        <v>28</v>
      </c>
      <c r="C78" s="6">
        <v>1.1002481872674932</v>
      </c>
    </row>
    <row r="79" spans="1:3" ht="19.2">
      <c r="A79" s="4">
        <v>45000</v>
      </c>
      <c r="B79" s="5">
        <v>27.5</v>
      </c>
      <c r="C79" s="6">
        <v>1.089401439756797</v>
      </c>
    </row>
    <row r="80" spans="1:3" ht="19.2">
      <c r="A80" s="4">
        <v>45017</v>
      </c>
      <c r="B80" s="5">
        <v>27</v>
      </c>
      <c r="C80" s="6">
        <v>1.0787664688061016</v>
      </c>
    </row>
    <row r="81" spans="1:3" ht="19.2">
      <c r="A81" s="4">
        <v>45031</v>
      </c>
      <c r="B81" s="5">
        <v>26.5</v>
      </c>
      <c r="C81" s="6">
        <v>1.0683371321526369</v>
      </c>
    </row>
    <row r="82" spans="1:3" ht="19.2">
      <c r="A82" s="4">
        <v>45047</v>
      </c>
      <c r="B82" s="5">
        <v>26</v>
      </c>
      <c r="C82" s="6">
        <v>1.0581075227887675</v>
      </c>
    </row>
    <row r="83" spans="1:3" ht="19.2">
      <c r="A83" s="4">
        <v>45061</v>
      </c>
      <c r="B83" s="5">
        <v>25.5</v>
      </c>
      <c r="C83" s="6">
        <v>1.0480719578056659</v>
      </c>
    </row>
    <row r="84" spans="1:3" ht="19.2">
      <c r="A84" s="4">
        <v>45078</v>
      </c>
      <c r="B84" s="5">
        <v>25</v>
      </c>
      <c r="C84" s="6">
        <v>1.0549249107277157</v>
      </c>
    </row>
    <row r="85" spans="1:3" ht="19.2">
      <c r="A85" s="4">
        <v>45092</v>
      </c>
      <c r="B85" s="5">
        <v>24.5</v>
      </c>
      <c r="C85" s="6">
        <v>1.0618680713073889</v>
      </c>
    </row>
    <row r="86" spans="1:3" ht="19.2">
      <c r="A86" s="4">
        <v>45108</v>
      </c>
      <c r="B86" s="5">
        <v>24</v>
      </c>
      <c r="C86" s="6">
        <v>1.0689032324945695</v>
      </c>
    </row>
    <row r="87" spans="1:3" ht="19.2">
      <c r="A87" s="4">
        <v>45122</v>
      </c>
      <c r="B87" s="5">
        <v>23.5</v>
      </c>
      <c r="C87" s="6">
        <v>1.0760322350711395</v>
      </c>
    </row>
    <row r="88" spans="1:3" ht="19.2">
      <c r="A88" s="4">
        <v>45139</v>
      </c>
      <c r="B88" s="5">
        <v>23</v>
      </c>
      <c r="C88" s="6">
        <v>1.0832569692567553</v>
      </c>
    </row>
    <row r="89" spans="1:3" ht="19.2">
      <c r="A89" s="4">
        <v>45153</v>
      </c>
      <c r="B89" s="5">
        <v>22.5</v>
      </c>
      <c r="C89" s="6">
        <v>1.0905793763797509</v>
      </c>
    </row>
    <row r="90" spans="1:3" ht="19.2">
      <c r="A90" s="4">
        <v>45170</v>
      </c>
      <c r="B90" s="5">
        <v>22</v>
      </c>
      <c r="C90" s="6">
        <v>1.0903116414099683</v>
      </c>
    </row>
    <row r="91" spans="1:3" ht="19.2">
      <c r="A91" s="4">
        <v>45184</v>
      </c>
      <c r="B91" s="5">
        <v>21.5</v>
      </c>
      <c r="C91" s="6">
        <v>1.0900440378646783</v>
      </c>
    </row>
    <row r="92" spans="1:3" ht="19.2">
      <c r="A92" s="4">
        <v>45200</v>
      </c>
      <c r="B92" s="5">
        <v>21</v>
      </c>
      <c r="C92" s="6">
        <v>1.0897765656471352</v>
      </c>
    </row>
    <row r="93" spans="1:3" ht="19.2">
      <c r="A93" s="4">
        <v>45214</v>
      </c>
      <c r="B93" s="5">
        <v>20.5</v>
      </c>
      <c r="C93" s="6">
        <v>1.0895092246606879</v>
      </c>
    </row>
    <row r="94" spans="1:3" ht="19.2">
      <c r="A94" s="4">
        <v>45231</v>
      </c>
      <c r="B94" s="5">
        <v>20</v>
      </c>
      <c r="C94" s="6">
        <v>1.0892420148087805</v>
      </c>
    </row>
    <row r="95" spans="1:3" ht="19.2">
      <c r="A95" s="4">
        <v>45245</v>
      </c>
      <c r="B95" s="5">
        <v>19.5</v>
      </c>
      <c r="C95" s="6">
        <v>1.0889749359949512</v>
      </c>
    </row>
    <row r="96" spans="1:3" ht="19.2">
      <c r="A96" s="4">
        <v>45261</v>
      </c>
      <c r="B96" s="5">
        <v>19</v>
      </c>
      <c r="C96" s="6">
        <v>1.087343920114779</v>
      </c>
    </row>
    <row r="97" spans="1:3" ht="19.2">
      <c r="A97" s="4">
        <v>45275</v>
      </c>
      <c r="B97" s="5">
        <v>18.5</v>
      </c>
      <c r="C97" s="6">
        <v>1.0857177826470101</v>
      </c>
    </row>
    <row r="98" spans="1:3" ht="19.2">
      <c r="A98" s="4">
        <v>45292</v>
      </c>
      <c r="B98" s="5">
        <v>18</v>
      </c>
      <c r="C98" s="6">
        <v>1.0840965017371342</v>
      </c>
    </row>
    <row r="99" spans="1:3" ht="19.2">
      <c r="A99" s="4">
        <v>45306</v>
      </c>
      <c r="B99" s="5">
        <v>17.5</v>
      </c>
      <c r="C99" s="6">
        <v>1.0824800556609853</v>
      </c>
    </row>
    <row r="100" spans="1:3" ht="19.2">
      <c r="A100" s="4">
        <v>45323</v>
      </c>
      <c r="B100" s="5">
        <v>17</v>
      </c>
      <c r="C100" s="6">
        <v>1.0808684228237728</v>
      </c>
    </row>
    <row r="101" spans="1:3" ht="19.2">
      <c r="A101" s="4">
        <v>45337</v>
      </c>
      <c r="B101" s="5">
        <v>16.5</v>
      </c>
      <c r="C101" s="6">
        <v>1.0792615817591193</v>
      </c>
    </row>
    <row r="102" spans="1:3" ht="19.2">
      <c r="A102" s="4">
        <v>45351</v>
      </c>
      <c r="B102" s="5">
        <v>16</v>
      </c>
      <c r="C102" s="6">
        <v>1.0758547085154868</v>
      </c>
    </row>
    <row r="103" spans="1:3" ht="19.2">
      <c r="A103" s="4">
        <v>45365</v>
      </c>
      <c r="B103" s="5">
        <v>15.5</v>
      </c>
      <c r="C103" s="6">
        <v>1.0724692763422847</v>
      </c>
    </row>
    <row r="104" spans="1:3" ht="19.2">
      <c r="A104" s="4">
        <v>45382</v>
      </c>
      <c r="B104" s="5">
        <v>15</v>
      </c>
      <c r="C104" s="6">
        <v>1.0691050834661902</v>
      </c>
    </row>
    <row r="105" spans="1:3" ht="19.2">
      <c r="A105" s="4">
        <v>45396</v>
      </c>
      <c r="B105" s="5">
        <v>14.5</v>
      </c>
      <c r="C105" s="6">
        <v>1.065761930637708</v>
      </c>
    </row>
    <row r="106" spans="1:3" ht="19.2">
      <c r="A106" s="4">
        <v>45412</v>
      </c>
      <c r="B106" s="5">
        <v>14</v>
      </c>
      <c r="C106" s="6">
        <v>1.0624396210918317</v>
      </c>
    </row>
    <row r="107" spans="1:3" ht="19.2">
      <c r="A107" s="4">
        <v>45426</v>
      </c>
      <c r="B107" s="5">
        <v>13.5</v>
      </c>
      <c r="C107" s="6">
        <v>1.05913796050944</v>
      </c>
    </row>
    <row r="108" spans="1:3" ht="19.2">
      <c r="A108" s="4">
        <v>45443</v>
      </c>
      <c r="B108" s="5">
        <v>13</v>
      </c>
      <c r="C108" s="6">
        <v>1.0538686174223282</v>
      </c>
    </row>
    <row r="109" spans="1:3" ht="19.2">
      <c r="A109" s="4">
        <v>45457</v>
      </c>
      <c r="B109" s="5">
        <v>12.5</v>
      </c>
      <c r="C109" s="6">
        <v>1.0486514460489504</v>
      </c>
    </row>
    <row r="110" spans="1:3" ht="19.2">
      <c r="A110" s="4">
        <v>45473</v>
      </c>
      <c r="B110" s="5">
        <v>12</v>
      </c>
      <c r="C110" s="6">
        <v>1.0434856753787585</v>
      </c>
    </row>
    <row r="111" spans="1:3" ht="19.2">
      <c r="A111" s="4">
        <v>45487</v>
      </c>
      <c r="B111" s="5">
        <v>11.5</v>
      </c>
      <c r="C111" s="6">
        <v>1.0383705495190585</v>
      </c>
    </row>
    <row r="112" spans="1:3" ht="19.2">
      <c r="A112" s="4">
        <v>45504</v>
      </c>
      <c r="B112" s="5">
        <v>11</v>
      </c>
      <c r="C112" s="6">
        <v>1.0333053273262827</v>
      </c>
    </row>
    <row r="113" spans="1:3" ht="19.2">
      <c r="A113" s="4">
        <v>45518</v>
      </c>
      <c r="B113" s="5">
        <v>10.5</v>
      </c>
      <c r="C113" s="6">
        <v>1.0282892820480001</v>
      </c>
    </row>
    <row r="114" spans="1:3" ht="19.2">
      <c r="A114" s="4">
        <v>45535</v>
      </c>
      <c r="B114" s="5">
        <v>10</v>
      </c>
      <c r="C114" s="6">
        <v>1.0269200553075899</v>
      </c>
    </row>
    <row r="115" spans="1:3" ht="19.2">
      <c r="A115" s="4">
        <v>45549</v>
      </c>
      <c r="B115" s="5">
        <v>9.5</v>
      </c>
      <c r="C115" s="6">
        <v>1.0255544701276595</v>
      </c>
    </row>
    <row r="116" spans="1:3" ht="19.2">
      <c r="A116" s="4">
        <v>45565</v>
      </c>
      <c r="B116" s="5">
        <v>9</v>
      </c>
      <c r="C116" s="6">
        <v>1.0241925119999997</v>
      </c>
    </row>
    <row r="117" spans="1:3" ht="19.2">
      <c r="A117" s="4">
        <v>45579</v>
      </c>
      <c r="B117" s="5">
        <v>8.5</v>
      </c>
      <c r="C117" s="6">
        <v>1.0228341664933684</v>
      </c>
    </row>
    <row r="118" spans="1:3" ht="19.2">
      <c r="A118" s="4">
        <v>45596</v>
      </c>
      <c r="B118" s="5">
        <v>8</v>
      </c>
      <c r="C118" s="6">
        <v>1.0214794192529799</v>
      </c>
    </row>
    <row r="119" spans="1:3" ht="19.2">
      <c r="A119" s="4">
        <v>45610</v>
      </c>
      <c r="B119" s="5">
        <v>7.5</v>
      </c>
      <c r="C119" s="6">
        <v>1.020128256</v>
      </c>
    </row>
    <row r="120" spans="1:3" ht="19.2">
      <c r="A120" s="4">
        <v>45626</v>
      </c>
      <c r="B120" s="5">
        <v>7</v>
      </c>
      <c r="C120" s="6">
        <v>1.0187698961384821</v>
      </c>
    </row>
    <row r="121" spans="1:3" ht="19.2">
      <c r="A121" s="4">
        <v>45640</v>
      </c>
      <c r="B121" s="5">
        <v>6.5</v>
      </c>
      <c r="C121" s="6">
        <v>1.0174151489361702</v>
      </c>
    </row>
    <row r="122" spans="1:3" ht="19.2">
      <c r="A122" s="4">
        <v>45657</v>
      </c>
      <c r="B122" s="5">
        <v>6</v>
      </c>
      <c r="C122" s="6">
        <v>1.0160639999999999</v>
      </c>
    </row>
    <row r="123" spans="1:3" ht="19.2">
      <c r="A123" s="4">
        <v>45671</v>
      </c>
      <c r="B123" s="5">
        <v>5.5</v>
      </c>
      <c r="C123" s="6">
        <v>1.0147164350132625</v>
      </c>
    </row>
    <row r="124" spans="1:3" ht="19.2">
      <c r="A124" s="4">
        <v>45688</v>
      </c>
      <c r="B124" s="5">
        <v>5</v>
      </c>
      <c r="C124" s="6">
        <v>1.0133724397350989</v>
      </c>
    </row>
    <row r="125" spans="1:3" ht="19.2">
      <c r="A125" s="4">
        <v>45702</v>
      </c>
      <c r="B125" s="5">
        <v>4.5</v>
      </c>
      <c r="C125" s="6">
        <v>1.012032</v>
      </c>
    </row>
    <row r="126" spans="1:3" ht="19.2">
      <c r="A126" s="4">
        <v>45717</v>
      </c>
      <c r="B126" s="5">
        <v>4</v>
      </c>
      <c r="C126" s="6">
        <v>1.0106844207723036</v>
      </c>
    </row>
    <row r="127" spans="1:3" ht="19.2">
      <c r="A127" s="4">
        <v>45731</v>
      </c>
      <c r="B127" s="5">
        <v>3.5</v>
      </c>
      <c r="C127" s="6">
        <v>1.0093404255319147</v>
      </c>
    </row>
    <row r="128" spans="1:3" ht="19.2">
      <c r="A128" s="4">
        <v>45748</v>
      </c>
      <c r="B128" s="5">
        <v>3</v>
      </c>
      <c r="C128" s="6">
        <v>1.0079999999999998</v>
      </c>
    </row>
    <row r="129" spans="1:3" ht="19.2">
      <c r="A129" s="4">
        <v>45762</v>
      </c>
      <c r="B129" s="5">
        <v>2.5</v>
      </c>
      <c r="C129" s="6">
        <v>1.0066631299734745</v>
      </c>
    </row>
    <row r="130" spans="1:3" ht="19.2">
      <c r="A130" s="4">
        <v>45778</v>
      </c>
      <c r="B130" s="5">
        <v>2</v>
      </c>
      <c r="C130" s="6">
        <v>1.0053298013245029</v>
      </c>
    </row>
    <row r="131" spans="1:3" ht="19.2">
      <c r="A131" s="4">
        <v>45792</v>
      </c>
      <c r="B131" s="5">
        <v>1.5</v>
      </c>
      <c r="C131" s="6">
        <v>1.004</v>
      </c>
    </row>
    <row r="132" spans="1:3" ht="19.2">
      <c r="A132" s="4">
        <v>45809</v>
      </c>
      <c r="B132" s="5">
        <v>1</v>
      </c>
      <c r="C132" s="6">
        <v>1.0026631158455392</v>
      </c>
    </row>
    <row r="133" spans="1:3" ht="19.2">
      <c r="A133" s="4">
        <v>45823</v>
      </c>
      <c r="B133" s="5">
        <v>0.5</v>
      </c>
      <c r="C133" s="6">
        <v>1.0013297872340425</v>
      </c>
    </row>
    <row r="134" spans="1:3" ht="19.2">
      <c r="A134" s="7">
        <v>45839</v>
      </c>
      <c r="B134" s="8">
        <v>0</v>
      </c>
      <c r="C134" s="9">
        <v>1</v>
      </c>
    </row>
  </sheetData>
  <sheetProtection sheet="1" objects="1" scenarios="1" selectLockedCells="1"/>
  <conditionalFormatting sqref="A2">
    <cfRule type="duplicateValues" dxfId="7"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65B1-BCC2-474F-BC00-3403A7128278}">
  <dimension ref="A1:C136"/>
  <sheetViews>
    <sheetView showGridLines="0" workbookViewId="0"/>
  </sheetViews>
  <sheetFormatPr defaultColWidth="0" defaultRowHeight="14.4" zeroHeight="1"/>
  <cols>
    <col min="1" max="3" width="28.21875" style="17" customWidth="1"/>
    <col min="4" max="16384" width="8.77734375" style="17" hidden="1"/>
  </cols>
  <sheetData>
    <row r="1" spans="1:3">
      <c r="A1" s="35" t="s">
        <v>0</v>
      </c>
    </row>
    <row r="2" spans="1:3" ht="19.2">
      <c r="A2" s="34" t="s">
        <v>2</v>
      </c>
    </row>
    <row r="3" spans="1:3" ht="25.35" customHeight="1">
      <c r="A3" s="40" t="s">
        <v>359</v>
      </c>
    </row>
    <row r="4" spans="1:3" s="62" customFormat="1" ht="19.2">
      <c r="A4" s="87" t="s">
        <v>358</v>
      </c>
      <c r="B4" s="88" t="s">
        <v>101</v>
      </c>
      <c r="C4" s="89" t="s">
        <v>244</v>
      </c>
    </row>
    <row r="5" spans="1:3" ht="19.2">
      <c r="A5" s="10">
        <v>43845</v>
      </c>
      <c r="B5" s="11">
        <v>65.5</v>
      </c>
      <c r="C5" s="12">
        <v>1.2419933772270921</v>
      </c>
    </row>
    <row r="6" spans="1:3" ht="19.2">
      <c r="A6" s="10">
        <v>43862</v>
      </c>
      <c r="B6" s="11">
        <v>65</v>
      </c>
      <c r="C6" s="12">
        <v>1.2404328564625335</v>
      </c>
    </row>
    <row r="7" spans="1:3" ht="19.2">
      <c r="A7" s="10">
        <v>43876</v>
      </c>
      <c r="B7" s="11">
        <v>64.5</v>
      </c>
      <c r="C7" s="12">
        <v>1.2388762522552879</v>
      </c>
    </row>
    <row r="8" spans="1:3" ht="19.2">
      <c r="A8" s="10">
        <v>43890</v>
      </c>
      <c r="B8" s="11">
        <v>64</v>
      </c>
      <c r="C8" s="12">
        <v>1.2415193497948322</v>
      </c>
    </row>
    <row r="9" spans="1:3" ht="19.2">
      <c r="A9" s="10">
        <v>43904</v>
      </c>
      <c r="B9" s="11">
        <v>63.5</v>
      </c>
      <c r="C9" s="12">
        <v>1.2441737493522471</v>
      </c>
    </row>
    <row r="10" spans="1:3" ht="19.2">
      <c r="A10" s="10">
        <v>43921</v>
      </c>
      <c r="B10" s="11">
        <v>63</v>
      </c>
      <c r="C10" s="12">
        <v>1.2456381831689545</v>
      </c>
    </row>
    <row r="11" spans="1:3" ht="19.2">
      <c r="A11" s="10">
        <v>43935</v>
      </c>
      <c r="B11" s="11">
        <v>62.5</v>
      </c>
      <c r="C11" s="12">
        <v>1.2471060684225777</v>
      </c>
    </row>
    <row r="12" spans="1:3" ht="19.2">
      <c r="A12" s="10">
        <v>43951</v>
      </c>
      <c r="B12" s="11">
        <v>62</v>
      </c>
      <c r="C12" s="12">
        <v>1.2458976173792409</v>
      </c>
    </row>
    <row r="13" spans="1:3" ht="19.2">
      <c r="A13" s="10">
        <v>43965</v>
      </c>
      <c r="B13" s="11">
        <v>61.5</v>
      </c>
      <c r="C13" s="12">
        <v>1.2446915060570258</v>
      </c>
    </row>
    <row r="14" spans="1:3" ht="19.2">
      <c r="A14" s="10">
        <v>43982</v>
      </c>
      <c r="B14" s="11">
        <v>61</v>
      </c>
      <c r="C14" s="12">
        <v>1.2418884920565105</v>
      </c>
    </row>
    <row r="15" spans="1:3" ht="19.2">
      <c r="A15" s="10">
        <v>43996</v>
      </c>
      <c r="B15" s="11">
        <v>60.5</v>
      </c>
      <c r="C15" s="12">
        <v>1.2390980743237312</v>
      </c>
    </row>
    <row r="16" spans="1:3" ht="19.2">
      <c r="A16" s="10">
        <v>44012</v>
      </c>
      <c r="B16" s="11">
        <v>60</v>
      </c>
      <c r="C16" s="12">
        <v>1.2361058332997694</v>
      </c>
    </row>
    <row r="17" spans="1:3" ht="19.2">
      <c r="A17" s="10">
        <v>44026</v>
      </c>
      <c r="B17" s="11">
        <v>59.5</v>
      </c>
      <c r="C17" s="12">
        <v>1.2331280091120629</v>
      </c>
    </row>
    <row r="18" spans="1:3" ht="19.2">
      <c r="A18" s="10">
        <v>44043</v>
      </c>
      <c r="B18" s="11">
        <v>59</v>
      </c>
      <c r="C18" s="12">
        <v>1.2327532911166919</v>
      </c>
    </row>
    <row r="19" spans="1:3" ht="19.2">
      <c r="A19" s="10">
        <v>44057</v>
      </c>
      <c r="B19" s="11">
        <v>58.5</v>
      </c>
      <c r="C19" s="12">
        <v>1.2323788007877425</v>
      </c>
    </row>
    <row r="20" spans="1:3" ht="19.2">
      <c r="A20" s="10">
        <v>44074</v>
      </c>
      <c r="B20" s="11">
        <v>58</v>
      </c>
      <c r="C20" s="12">
        <v>1.2328135751885345</v>
      </c>
    </row>
    <row r="21" spans="1:3" ht="19.2">
      <c r="A21" s="10">
        <v>44088</v>
      </c>
      <c r="B21" s="11">
        <v>57.5</v>
      </c>
      <c r="C21" s="12">
        <v>1.2332486564681711</v>
      </c>
    </row>
    <row r="22" spans="1:3" ht="19.2">
      <c r="A22" s="10">
        <v>44104</v>
      </c>
      <c r="B22" s="11">
        <v>57</v>
      </c>
      <c r="C22" s="12">
        <v>1.2318346889947978</v>
      </c>
    </row>
    <row r="23" spans="1:3" ht="19.2">
      <c r="A23" s="10">
        <v>44118</v>
      </c>
      <c r="B23" s="11">
        <v>56.5</v>
      </c>
      <c r="C23" s="12">
        <v>1.2304239601454452</v>
      </c>
    </row>
    <row r="24" spans="1:3" ht="19.2">
      <c r="A24" s="10">
        <v>44135</v>
      </c>
      <c r="B24" s="11">
        <v>56</v>
      </c>
      <c r="C24" s="12">
        <v>1.2295537997394144</v>
      </c>
    </row>
    <row r="25" spans="1:3" ht="19.2">
      <c r="A25" s="10">
        <v>44149</v>
      </c>
      <c r="B25" s="11">
        <v>55.5</v>
      </c>
      <c r="C25" s="12">
        <v>1.2286848692249579</v>
      </c>
    </row>
    <row r="26" spans="1:3" ht="19.2">
      <c r="A26" s="10">
        <v>44165</v>
      </c>
      <c r="B26" s="11">
        <v>55</v>
      </c>
      <c r="C26" s="12">
        <v>1.228432553218149</v>
      </c>
    </row>
    <row r="27" spans="1:3" ht="19.2">
      <c r="A27" s="10">
        <v>44179</v>
      </c>
      <c r="B27" s="11">
        <v>54.5</v>
      </c>
      <c r="C27" s="12">
        <v>1.228180340818535</v>
      </c>
    </row>
    <row r="28" spans="1:3" ht="19.2">
      <c r="A28" s="10">
        <v>44196</v>
      </c>
      <c r="B28" s="11">
        <v>54</v>
      </c>
      <c r="C28" s="12">
        <v>1.2257697307580084</v>
      </c>
    </row>
    <row r="29" spans="1:3" ht="19.2">
      <c r="A29" s="10">
        <v>44210</v>
      </c>
      <c r="B29" s="11">
        <v>53.5</v>
      </c>
      <c r="C29" s="12">
        <v>1.223368565006917</v>
      </c>
    </row>
    <row r="30" spans="1:3" ht="19.2">
      <c r="A30" s="10">
        <v>44227</v>
      </c>
      <c r="B30" s="11">
        <v>53</v>
      </c>
      <c r="C30" s="12">
        <v>1.2209673992558256</v>
      </c>
    </row>
    <row r="31" spans="1:3" ht="19.2">
      <c r="A31" s="10">
        <v>44241</v>
      </c>
      <c r="B31" s="11">
        <v>52.5</v>
      </c>
      <c r="C31" s="12">
        <v>1.2185756408131696</v>
      </c>
    </row>
    <row r="32" spans="1:3" ht="19.2">
      <c r="A32" s="10">
        <v>44256</v>
      </c>
      <c r="B32" s="11">
        <v>52</v>
      </c>
      <c r="C32" s="12">
        <v>1.2137317810962722</v>
      </c>
    </row>
    <row r="33" spans="1:3" ht="19.2">
      <c r="A33" s="10">
        <v>44270</v>
      </c>
      <c r="B33" s="11">
        <v>51.5</v>
      </c>
      <c r="C33" s="12">
        <v>1.2089262777680814</v>
      </c>
    </row>
    <row r="34" spans="1:3" ht="19.2">
      <c r="A34" s="10">
        <v>44287</v>
      </c>
      <c r="B34" s="11">
        <v>51</v>
      </c>
      <c r="C34" s="12">
        <v>1.204120774439891</v>
      </c>
    </row>
    <row r="35" spans="1:3" ht="19.2">
      <c r="A35" s="10">
        <v>44301</v>
      </c>
      <c r="B35" s="11">
        <v>50.5</v>
      </c>
      <c r="C35" s="12">
        <v>1.1993533237730822</v>
      </c>
    </row>
    <row r="36" spans="1:3" ht="19.2">
      <c r="A36" s="10">
        <v>44317</v>
      </c>
      <c r="B36" s="11">
        <v>50</v>
      </c>
      <c r="C36" s="12">
        <v>1.1961376398161108</v>
      </c>
    </row>
    <row r="37" spans="1:3" ht="19.2">
      <c r="A37" s="10">
        <v>44331</v>
      </c>
      <c r="B37" s="11">
        <v>49.5</v>
      </c>
      <c r="C37" s="12">
        <v>1.1929391534141149</v>
      </c>
    </row>
    <row r="38" spans="1:3" ht="19.2">
      <c r="A38" s="10">
        <v>44348</v>
      </c>
      <c r="B38" s="11">
        <v>49</v>
      </c>
      <c r="C38" s="12">
        <v>1.1897406670121191</v>
      </c>
    </row>
    <row r="39" spans="1:3" ht="19.2">
      <c r="A39" s="10">
        <v>44362</v>
      </c>
      <c r="B39" s="11">
        <v>48.5</v>
      </c>
      <c r="C39" s="12">
        <v>1.1865592861921619</v>
      </c>
    </row>
    <row r="40" spans="1:3" ht="19.2">
      <c r="A40" s="10">
        <v>44378</v>
      </c>
      <c r="B40" s="11">
        <v>48</v>
      </c>
      <c r="C40" s="12">
        <v>1.1842070660344135</v>
      </c>
    </row>
    <row r="41" spans="1:3" ht="19.2">
      <c r="A41" s="10">
        <v>44392</v>
      </c>
      <c r="B41" s="11">
        <v>47.5</v>
      </c>
      <c r="C41" s="12">
        <v>1.1818641534485756</v>
      </c>
    </row>
    <row r="42" spans="1:3" ht="19.2">
      <c r="A42" s="10">
        <v>44409</v>
      </c>
      <c r="B42" s="11">
        <v>47</v>
      </c>
      <c r="C42" s="12">
        <v>1.179521240862738</v>
      </c>
    </row>
    <row r="43" spans="1:3" ht="19.2">
      <c r="A43" s="10">
        <v>44423</v>
      </c>
      <c r="B43" s="11">
        <v>46.5</v>
      </c>
      <c r="C43" s="12">
        <v>1.1771875990193952</v>
      </c>
    </row>
    <row r="44" spans="1:3" ht="19.2">
      <c r="A44" s="10">
        <v>44440</v>
      </c>
      <c r="B44" s="11">
        <v>46</v>
      </c>
      <c r="C44" s="12">
        <v>1.1742788373750954</v>
      </c>
    </row>
    <row r="45" spans="1:3" ht="19.2">
      <c r="A45" s="10">
        <v>44454</v>
      </c>
      <c r="B45" s="11">
        <v>45.5</v>
      </c>
      <c r="C45" s="12">
        <v>1.1713844150586423</v>
      </c>
    </row>
    <row r="46" spans="1:3" ht="19.2">
      <c r="A46" s="10">
        <v>44470</v>
      </c>
      <c r="B46" s="11">
        <v>45</v>
      </c>
      <c r="C46" s="12">
        <v>1.1684899927421895</v>
      </c>
    </row>
    <row r="47" spans="1:3" ht="19.2">
      <c r="A47" s="10">
        <v>44484</v>
      </c>
      <c r="B47" s="11">
        <v>44.5</v>
      </c>
      <c r="C47" s="12">
        <v>1.1656098390649716</v>
      </c>
    </row>
    <row r="48" spans="1:3" ht="19.2">
      <c r="A48" s="10">
        <v>44501</v>
      </c>
      <c r="B48" s="11">
        <v>44</v>
      </c>
      <c r="C48" s="12">
        <v>1.1624359367912831</v>
      </c>
    </row>
    <row r="49" spans="1:3" ht="19.2">
      <c r="A49" s="10">
        <v>44515</v>
      </c>
      <c r="B49" s="11">
        <v>43.5</v>
      </c>
      <c r="C49" s="12">
        <v>1.1592792723611522</v>
      </c>
    </row>
    <row r="50" spans="1:3" ht="19.2">
      <c r="A50" s="10">
        <v>44531</v>
      </c>
      <c r="B50" s="11">
        <v>43</v>
      </c>
      <c r="C50" s="12">
        <v>1.1561226079310212</v>
      </c>
    </row>
    <row r="51" spans="1:3" ht="19.2">
      <c r="A51" s="10">
        <v>44545</v>
      </c>
      <c r="B51" s="11">
        <v>42.5</v>
      </c>
      <c r="C51" s="12">
        <v>1.152983087723654</v>
      </c>
    </row>
    <row r="52" spans="1:3" ht="19.2">
      <c r="A52" s="10">
        <v>44562</v>
      </c>
      <c r="B52" s="11">
        <v>42</v>
      </c>
      <c r="C52" s="12">
        <v>1.1475217913365015</v>
      </c>
    </row>
    <row r="53" spans="1:3" ht="19.2">
      <c r="A53" s="10">
        <v>44576</v>
      </c>
      <c r="B53" s="11">
        <v>41.5</v>
      </c>
      <c r="C53" s="12">
        <v>1.142111987724725</v>
      </c>
    </row>
    <row r="54" spans="1:3" ht="19.2">
      <c r="A54" s="10">
        <v>44593</v>
      </c>
      <c r="B54" s="11">
        <v>41</v>
      </c>
      <c r="C54" s="12">
        <v>1.1383807714478686</v>
      </c>
    </row>
    <row r="55" spans="1:3" ht="19.2">
      <c r="A55" s="10">
        <v>44607</v>
      </c>
      <c r="B55" s="11">
        <v>40.5</v>
      </c>
      <c r="C55" s="12">
        <v>1.1346738551360618</v>
      </c>
    </row>
    <row r="56" spans="1:3" ht="19.2">
      <c r="A56" s="10">
        <v>44621</v>
      </c>
      <c r="B56" s="11">
        <v>40</v>
      </c>
      <c r="C56" s="12">
        <v>1.1275854667400991</v>
      </c>
    </row>
    <row r="57" spans="1:3" ht="19.2">
      <c r="A57" s="10">
        <v>44635</v>
      </c>
      <c r="B57" s="11">
        <v>39.5</v>
      </c>
      <c r="C57" s="12">
        <v>1.1205850918519165</v>
      </c>
    </row>
    <row r="58" spans="1:3" ht="19.2">
      <c r="A58" s="10">
        <v>44652</v>
      </c>
      <c r="B58" s="11">
        <v>39</v>
      </c>
      <c r="C58" s="12">
        <v>1.1172366883148797</v>
      </c>
    </row>
    <row r="59" spans="1:3" ht="19.2">
      <c r="A59" s="10">
        <v>44666</v>
      </c>
      <c r="B59" s="11">
        <v>38.5</v>
      </c>
      <c r="C59" s="12">
        <v>1.1139082357914796</v>
      </c>
    </row>
    <row r="60" spans="1:3" ht="19.2">
      <c r="A60" s="10">
        <v>44682</v>
      </c>
      <c r="B60" s="11">
        <v>38</v>
      </c>
      <c r="C60" s="12">
        <v>1.1097893775474792</v>
      </c>
    </row>
    <row r="61" spans="1:3" ht="19.2">
      <c r="A61" s="10">
        <v>44696</v>
      </c>
      <c r="B61" s="11">
        <v>37.5</v>
      </c>
      <c r="C61" s="12">
        <v>1.1057008673931175</v>
      </c>
    </row>
    <row r="62" spans="1:3" ht="19.2">
      <c r="A62" s="10">
        <v>44713</v>
      </c>
      <c r="B62" s="11">
        <v>37</v>
      </c>
      <c r="C62" s="12">
        <v>1.1007969295534255</v>
      </c>
    </row>
    <row r="63" spans="1:3" ht="19.2">
      <c r="A63" s="10">
        <v>44727</v>
      </c>
      <c r="B63" s="11">
        <v>36.5</v>
      </c>
      <c r="C63" s="12">
        <v>1.0959362989391703</v>
      </c>
    </row>
    <row r="64" spans="1:3" ht="19.2">
      <c r="A64" s="10">
        <v>44743</v>
      </c>
      <c r="B64" s="11">
        <v>36</v>
      </c>
      <c r="C64" s="12">
        <v>1.095819697808702</v>
      </c>
    </row>
    <row r="65" spans="1:3" ht="19.2">
      <c r="A65" s="10">
        <v>44757</v>
      </c>
      <c r="B65" s="11">
        <v>35.5</v>
      </c>
      <c r="C65" s="12">
        <v>1.0957031214869333</v>
      </c>
    </row>
    <row r="66" spans="1:3" ht="19.2">
      <c r="A66" s="10">
        <v>44774</v>
      </c>
      <c r="B66" s="11">
        <v>35</v>
      </c>
      <c r="C66" s="12">
        <v>1.0954248053247195</v>
      </c>
    </row>
    <row r="67" spans="1:3" ht="19.2">
      <c r="A67" s="10">
        <v>44788</v>
      </c>
      <c r="B67" s="11">
        <v>34.5</v>
      </c>
      <c r="C67" s="12">
        <v>1.0951466305150572</v>
      </c>
    </row>
    <row r="68" spans="1:3" ht="19.2">
      <c r="A68" s="10">
        <v>44805</v>
      </c>
      <c r="B68" s="11">
        <v>34</v>
      </c>
      <c r="C68" s="12">
        <v>1.0930441574681531</v>
      </c>
    </row>
    <row r="69" spans="1:3" ht="19.2">
      <c r="A69" s="10">
        <v>44819</v>
      </c>
      <c r="B69" s="11">
        <v>33.5</v>
      </c>
      <c r="C69" s="12">
        <v>1.0909497416489076</v>
      </c>
    </row>
    <row r="70" spans="1:3" ht="19.2">
      <c r="A70" s="10">
        <v>44835</v>
      </c>
      <c r="B70" s="11">
        <v>33</v>
      </c>
      <c r="C70" s="12">
        <v>1.0887549320076952</v>
      </c>
    </row>
    <row r="71" spans="1:3" ht="19.2">
      <c r="A71" s="10">
        <v>44849</v>
      </c>
      <c r="B71" s="11">
        <v>32.5</v>
      </c>
      <c r="C71" s="12">
        <v>1.086568935820029</v>
      </c>
    </row>
    <row r="72" spans="1:3" ht="19.2">
      <c r="A72" s="10">
        <v>44866</v>
      </c>
      <c r="B72" s="11">
        <v>32</v>
      </c>
      <c r="C72" s="12">
        <v>1.0881220701768886</v>
      </c>
    </row>
    <row r="73" spans="1:3" ht="19.2">
      <c r="A73" s="10">
        <v>44880</v>
      </c>
      <c r="B73" s="11">
        <v>31.5</v>
      </c>
      <c r="C73" s="12">
        <v>1.0896796509691407</v>
      </c>
    </row>
    <row r="74" spans="1:3" ht="19.2">
      <c r="A74" s="10">
        <v>44896</v>
      </c>
      <c r="B74" s="11">
        <v>31</v>
      </c>
      <c r="C74" s="12">
        <v>1.0909333545306785</v>
      </c>
    </row>
    <row r="75" spans="1:3" ht="19.2">
      <c r="A75" s="10">
        <v>44910</v>
      </c>
      <c r="B75" s="11">
        <v>30.5</v>
      </c>
      <c r="C75" s="12">
        <v>1.09218994624942</v>
      </c>
    </row>
    <row r="76" spans="1:3" ht="19.2">
      <c r="A76" s="10">
        <v>44927</v>
      </c>
      <c r="B76" s="11">
        <v>30</v>
      </c>
      <c r="C76" s="12">
        <v>1.0852191862214156</v>
      </c>
    </row>
    <row r="77" spans="1:3" ht="19.2">
      <c r="A77" s="10">
        <v>44941</v>
      </c>
      <c r="B77" s="11">
        <v>29.5</v>
      </c>
      <c r="C77" s="12">
        <v>1.0783368418274317</v>
      </c>
    </row>
    <row r="78" spans="1:3" ht="19.2">
      <c r="A78" s="10">
        <v>44958</v>
      </c>
      <c r="B78" s="11">
        <v>29</v>
      </c>
      <c r="C78" s="12">
        <v>1.0774802457287234</v>
      </c>
    </row>
    <row r="79" spans="1:3" ht="19.2">
      <c r="A79" s="10">
        <v>44972</v>
      </c>
      <c r="B79" s="11">
        <v>28.5</v>
      </c>
      <c r="C79" s="12">
        <v>1.0766250094545851</v>
      </c>
    </row>
    <row r="80" spans="1:3" ht="19.2">
      <c r="A80" s="10">
        <v>44986</v>
      </c>
      <c r="B80" s="11">
        <v>28</v>
      </c>
      <c r="C80" s="12">
        <v>1.0756122200545404</v>
      </c>
    </row>
    <row r="81" spans="1:3" ht="19.2">
      <c r="A81" s="10">
        <v>45000</v>
      </c>
      <c r="B81" s="11">
        <v>27.5</v>
      </c>
      <c r="C81" s="12">
        <v>1.0746013343411891</v>
      </c>
    </row>
    <row r="82" spans="1:3" ht="19.2">
      <c r="A82" s="10">
        <v>45017</v>
      </c>
      <c r="B82" s="11">
        <v>27</v>
      </c>
      <c r="C82" s="12">
        <v>1.0719700251694007</v>
      </c>
    </row>
    <row r="83" spans="1:3" ht="19.2">
      <c r="A83" s="10">
        <v>45031</v>
      </c>
      <c r="B83" s="11">
        <v>26.5</v>
      </c>
      <c r="C83" s="12">
        <v>1.0693515707657986</v>
      </c>
    </row>
    <row r="84" spans="1:3" ht="19.2">
      <c r="A84" s="10">
        <v>45047</v>
      </c>
      <c r="B84" s="11">
        <v>26</v>
      </c>
      <c r="C84" s="12">
        <v>1.0682146200586629</v>
      </c>
    </row>
    <row r="85" spans="1:3" ht="19.2">
      <c r="A85" s="10">
        <v>45061</v>
      </c>
      <c r="B85" s="11">
        <v>25.5</v>
      </c>
      <c r="C85" s="12">
        <v>1.067080084430035</v>
      </c>
    </row>
    <row r="86" spans="1:3" ht="19.2">
      <c r="A86" s="10">
        <v>45078</v>
      </c>
      <c r="B86" s="11">
        <v>25</v>
      </c>
      <c r="C86" s="12">
        <v>1.0650139649990444</v>
      </c>
    </row>
    <row r="87" spans="1:3" ht="19.2">
      <c r="A87" s="10">
        <v>45092</v>
      </c>
      <c r="B87" s="11">
        <v>24.5</v>
      </c>
      <c r="C87" s="12">
        <v>1.0629558310979801</v>
      </c>
    </row>
    <row r="88" spans="1:3" ht="19.2">
      <c r="A88" s="10">
        <v>45108</v>
      </c>
      <c r="B88" s="11">
        <v>24</v>
      </c>
      <c r="C88" s="12">
        <v>1.061363764645193</v>
      </c>
    </row>
    <row r="89" spans="1:3" ht="19.2">
      <c r="A89" s="10">
        <v>45122</v>
      </c>
      <c r="B89" s="11">
        <v>23.5</v>
      </c>
      <c r="C89" s="12">
        <v>1.059776460168069</v>
      </c>
    </row>
    <row r="90" spans="1:3" ht="19.2">
      <c r="A90" s="10">
        <v>45139</v>
      </c>
      <c r="B90" s="11">
        <v>23</v>
      </c>
      <c r="C90" s="12">
        <v>1.0581938963334381</v>
      </c>
    </row>
    <row r="91" spans="1:3" ht="19.2">
      <c r="A91" s="10">
        <v>45153</v>
      </c>
      <c r="B91" s="11">
        <v>22.5</v>
      </c>
      <c r="C91" s="12">
        <v>1.0566160519353671</v>
      </c>
    </row>
    <row r="92" spans="1:3" ht="19.2">
      <c r="A92" s="10">
        <v>45170</v>
      </c>
      <c r="B92" s="11">
        <v>22</v>
      </c>
      <c r="C92" s="12">
        <v>1.0545573739189631</v>
      </c>
    </row>
    <row r="93" spans="1:3" ht="19.2">
      <c r="A93" s="10">
        <v>45184</v>
      </c>
      <c r="B93" s="11">
        <v>21.5</v>
      </c>
      <c r="C93" s="12">
        <v>1.0525067024319588</v>
      </c>
    </row>
    <row r="94" spans="1:3" ht="19.2">
      <c r="A94" s="10">
        <v>45200</v>
      </c>
      <c r="B94" s="11">
        <v>21</v>
      </c>
      <c r="C94" s="12">
        <v>1.052791429895757</v>
      </c>
    </row>
    <row r="95" spans="1:3" ht="19.2">
      <c r="A95" s="10">
        <v>45214</v>
      </c>
      <c r="B95" s="11">
        <v>20.5</v>
      </c>
      <c r="C95" s="12">
        <v>1.0530763114520005</v>
      </c>
    </row>
    <row r="96" spans="1:3" ht="19.2">
      <c r="A96" s="10">
        <v>45231</v>
      </c>
      <c r="B96" s="11">
        <v>20</v>
      </c>
      <c r="C96" s="12">
        <v>1.0543296379604952</v>
      </c>
    </row>
    <row r="97" spans="1:3" ht="19.2">
      <c r="A97" s="10">
        <v>45245</v>
      </c>
      <c r="B97" s="11">
        <v>19.5</v>
      </c>
      <c r="C97" s="12">
        <v>1.0555859513353341</v>
      </c>
    </row>
    <row r="98" spans="1:3" ht="19.2">
      <c r="A98" s="10">
        <v>45261</v>
      </c>
      <c r="B98" s="11">
        <v>19</v>
      </c>
      <c r="C98" s="12">
        <v>1.0555202990052912</v>
      </c>
    </row>
    <row r="99" spans="1:3" ht="19.2">
      <c r="A99" s="10">
        <v>45275</v>
      </c>
      <c r="B99" s="11">
        <v>18.5</v>
      </c>
      <c r="C99" s="12">
        <v>1.0554546548412538</v>
      </c>
    </row>
    <row r="100" spans="1:3" ht="19.2">
      <c r="A100" s="10">
        <v>45292</v>
      </c>
      <c r="B100" s="11">
        <v>18</v>
      </c>
      <c r="C100" s="12">
        <v>1.051962032435118</v>
      </c>
    </row>
    <row r="101" spans="1:3" ht="19.2">
      <c r="A101" s="10">
        <v>45306</v>
      </c>
      <c r="B101" s="11">
        <v>17.5</v>
      </c>
      <c r="C101" s="12">
        <v>1.0484924487798886</v>
      </c>
    </row>
    <row r="102" spans="1:3" ht="19.2">
      <c r="A102" s="10">
        <v>45323</v>
      </c>
      <c r="B102" s="11">
        <v>17</v>
      </c>
      <c r="C102" s="12">
        <v>1.0455714486109868</v>
      </c>
    </row>
    <row r="103" spans="1:3" ht="19.2">
      <c r="A103" s="10">
        <v>45337</v>
      </c>
      <c r="B103" s="11">
        <v>16.5</v>
      </c>
      <c r="C103" s="12">
        <v>1.0426666784836454</v>
      </c>
    </row>
    <row r="104" spans="1:3" ht="19.2">
      <c r="A104" s="10">
        <v>45351</v>
      </c>
      <c r="B104" s="11">
        <v>16</v>
      </c>
      <c r="C104" s="12">
        <v>1.0407711305245311</v>
      </c>
    </row>
    <row r="105" spans="1:3" ht="19.2">
      <c r="A105" s="10">
        <v>45365</v>
      </c>
      <c r="B105" s="11">
        <v>15.5</v>
      </c>
      <c r="C105" s="12">
        <v>1.0388824621978106</v>
      </c>
    </row>
    <row r="106" spans="1:3" ht="19.2">
      <c r="A106" s="10">
        <v>45382</v>
      </c>
      <c r="B106" s="11">
        <v>15</v>
      </c>
      <c r="C106" s="12">
        <v>1.0370006361182973</v>
      </c>
    </row>
    <row r="107" spans="1:3" ht="19.2">
      <c r="A107" s="10">
        <v>45396</v>
      </c>
      <c r="B107" s="11">
        <v>14.5</v>
      </c>
      <c r="C107" s="12">
        <v>1.0351256151711921</v>
      </c>
    </row>
    <row r="108" spans="1:3" ht="19.2">
      <c r="A108" s="10">
        <v>45412</v>
      </c>
      <c r="B108" s="11">
        <v>14</v>
      </c>
      <c r="C108" s="12">
        <v>1.0330108880173272</v>
      </c>
    </row>
    <row r="109" spans="1:3" ht="19.2">
      <c r="A109" s="10">
        <v>45426</v>
      </c>
      <c r="B109" s="11">
        <v>13.5</v>
      </c>
      <c r="C109" s="12">
        <v>1.0309047838812002</v>
      </c>
    </row>
    <row r="110" spans="1:3" ht="19.2">
      <c r="A110" s="10">
        <v>45443</v>
      </c>
      <c r="B110" s="11">
        <v>13</v>
      </c>
      <c r="C110" s="12">
        <v>1.0288072501282588</v>
      </c>
    </row>
    <row r="111" spans="1:3" ht="19.2">
      <c r="A111" s="10">
        <v>45457</v>
      </c>
      <c r="B111" s="11">
        <v>12.5</v>
      </c>
      <c r="C111" s="12">
        <v>1.0267182345514523</v>
      </c>
    </row>
    <row r="112" spans="1:3" ht="19.2">
      <c r="A112" s="10">
        <v>45473</v>
      </c>
      <c r="B112" s="11">
        <v>12</v>
      </c>
      <c r="C112" s="12">
        <v>1.0259720817199798</v>
      </c>
    </row>
    <row r="113" spans="1:3" ht="19.2">
      <c r="A113" s="10">
        <v>45487</v>
      </c>
      <c r="B113" s="11">
        <v>11.5</v>
      </c>
      <c r="C113" s="12">
        <v>1.02522701261278</v>
      </c>
    </row>
    <row r="114" spans="1:3" ht="19.2">
      <c r="A114" s="10">
        <v>45504</v>
      </c>
      <c r="B114" s="11">
        <v>11</v>
      </c>
      <c r="C114" s="12">
        <v>1.0244830248705383</v>
      </c>
    </row>
    <row r="115" spans="1:3" ht="19.2">
      <c r="A115" s="10">
        <v>45518</v>
      </c>
      <c r="B115" s="11">
        <v>10.5</v>
      </c>
      <c r="C115" s="12">
        <v>1.0237401161407844</v>
      </c>
    </row>
    <row r="116" spans="1:3" ht="19.2">
      <c r="A116" s="10">
        <v>45535</v>
      </c>
      <c r="B116" s="11">
        <v>10</v>
      </c>
      <c r="C116" s="12">
        <v>1.0229916124707885</v>
      </c>
    </row>
    <row r="117" spans="1:3" ht="19.2">
      <c r="A117" s="10">
        <v>45549</v>
      </c>
      <c r="B117" s="11">
        <v>9.5</v>
      </c>
      <c r="C117" s="12">
        <v>1.0222442025323053</v>
      </c>
    </row>
    <row r="118" spans="1:3" ht="19.2">
      <c r="A118" s="10">
        <v>45565</v>
      </c>
      <c r="B118" s="11">
        <v>9</v>
      </c>
      <c r="C118" s="12">
        <v>1.0214978839298052</v>
      </c>
    </row>
    <row r="119" spans="1:3" ht="19.2">
      <c r="A119" s="10">
        <v>45579</v>
      </c>
      <c r="B119" s="11">
        <v>8.5</v>
      </c>
      <c r="C119" s="12">
        <v>1.0207526542747489</v>
      </c>
    </row>
    <row r="120" spans="1:3" ht="19.2">
      <c r="A120" s="10">
        <v>45596</v>
      </c>
      <c r="B120" s="11">
        <v>8</v>
      </c>
      <c r="C120" s="12">
        <v>1.021384071879768</v>
      </c>
    </row>
    <row r="121" spans="1:3" ht="19.2">
      <c r="A121" s="10">
        <v>45610</v>
      </c>
      <c r="B121" s="11">
        <v>7.5</v>
      </c>
      <c r="C121" s="12">
        <v>1.022016271133434</v>
      </c>
    </row>
    <row r="122" spans="1:3" ht="19.2">
      <c r="A122" s="10">
        <v>45626</v>
      </c>
      <c r="B122" s="11">
        <v>7</v>
      </c>
      <c r="C122" s="12">
        <v>1.0226492534880804</v>
      </c>
    </row>
    <row r="123" spans="1:3" ht="19.2">
      <c r="A123" s="10">
        <v>45640</v>
      </c>
      <c r="B123" s="11">
        <v>6.5</v>
      </c>
      <c r="C123" s="12">
        <v>1.0232830203996426</v>
      </c>
    </row>
    <row r="124" spans="1:3" ht="19.2">
      <c r="A124" s="10">
        <v>45657</v>
      </c>
      <c r="B124" s="11">
        <v>6</v>
      </c>
      <c r="C124" s="12">
        <v>1.0205637500831339</v>
      </c>
    </row>
    <row r="125" spans="1:3" ht="19.2">
      <c r="A125" s="10">
        <v>45671</v>
      </c>
      <c r="B125" s="11">
        <v>5.5</v>
      </c>
      <c r="C125" s="12">
        <v>1.0178588938300659</v>
      </c>
    </row>
    <row r="126" spans="1:3" ht="19.2">
      <c r="A126" s="10">
        <v>45688</v>
      </c>
      <c r="B126" s="11">
        <v>5</v>
      </c>
      <c r="C126" s="12">
        <v>1.0151683373362288</v>
      </c>
    </row>
    <row r="127" spans="1:3" ht="19.2">
      <c r="A127" s="10">
        <v>45702</v>
      </c>
      <c r="B127" s="11">
        <v>4.5</v>
      </c>
      <c r="C127" s="12">
        <v>1.0124919675028112</v>
      </c>
    </row>
    <row r="128" spans="1:3" ht="19.2">
      <c r="A128" s="10">
        <v>45717</v>
      </c>
      <c r="B128" s="11">
        <v>4</v>
      </c>
      <c r="C128" s="12">
        <v>1.0112561244663476</v>
      </c>
    </row>
    <row r="129" spans="1:3" ht="19.2">
      <c r="A129" s="10">
        <v>45731</v>
      </c>
      <c r="B129" s="11">
        <v>3.5</v>
      </c>
      <c r="C129" s="12">
        <v>1.0100232946805707</v>
      </c>
    </row>
    <row r="130" spans="1:3" ht="19.2">
      <c r="A130" s="10">
        <v>45748</v>
      </c>
      <c r="B130" s="11">
        <v>3</v>
      </c>
      <c r="C130" s="12">
        <v>1.0087934671384715</v>
      </c>
    </row>
    <row r="131" spans="1:3" ht="19.2">
      <c r="A131" s="10">
        <v>45762</v>
      </c>
      <c r="B131" s="11">
        <v>2.5</v>
      </c>
      <c r="C131" s="12">
        <v>1.0075666308865847</v>
      </c>
    </row>
    <row r="132" spans="1:3" ht="19.2">
      <c r="A132" s="10">
        <v>45778</v>
      </c>
      <c r="B132" s="11">
        <v>2</v>
      </c>
      <c r="C132" s="12">
        <v>1.0058200963960144</v>
      </c>
    </row>
    <row r="133" spans="1:3" ht="19.2">
      <c r="A133" s="10">
        <v>45792</v>
      </c>
      <c r="B133" s="11">
        <v>1.5</v>
      </c>
      <c r="C133" s="12">
        <v>1.0040796063777278</v>
      </c>
    </row>
    <row r="134" spans="1:3" ht="19.2">
      <c r="A134" s="10">
        <v>45809</v>
      </c>
      <c r="B134" s="11">
        <v>1</v>
      </c>
      <c r="C134" s="12">
        <v>1.0023451295075227</v>
      </c>
    </row>
    <row r="135" spans="1:3" ht="19.2">
      <c r="A135" s="10">
        <v>45823</v>
      </c>
      <c r="B135" s="11">
        <v>0.5</v>
      </c>
      <c r="C135" s="12">
        <v>1.000616634677266</v>
      </c>
    </row>
    <row r="136" spans="1:3" ht="19.2">
      <c r="A136" s="13">
        <v>45839</v>
      </c>
      <c r="B136" s="14">
        <v>0</v>
      </c>
      <c r="C136" s="15">
        <v>1</v>
      </c>
    </row>
  </sheetData>
  <sheetProtection sheet="1" objects="1" scenarios="1" selectLockedCells="1"/>
  <conditionalFormatting sqref="A2">
    <cfRule type="duplicateValues" dxfId="6" priority="1"/>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1BE1-668D-4E47-A2A5-B4E1B9F9EECB}">
  <dimension ref="A1:B159"/>
  <sheetViews>
    <sheetView showGridLines="0" workbookViewId="0"/>
  </sheetViews>
  <sheetFormatPr defaultColWidth="0" defaultRowHeight="14.4" zeroHeight="1"/>
  <cols>
    <col min="1" max="1" width="11.5546875" style="62" customWidth="1"/>
    <col min="2" max="2" width="118.44140625" style="62" customWidth="1"/>
    <col min="3" max="16384" width="8.77734375" style="62" hidden="1"/>
  </cols>
  <sheetData>
    <row r="1" spans="1:2">
      <c r="A1" s="68"/>
    </row>
    <row r="2" spans="1:2" ht="19.2">
      <c r="A2" s="34" t="s">
        <v>2</v>
      </c>
    </row>
    <row r="3" spans="1:2" ht="19.2">
      <c r="A3" s="34" t="s">
        <v>360</v>
      </c>
      <c r="B3" s="73"/>
    </row>
    <row r="4" spans="1:2" ht="77.099999999999994" customHeight="1">
      <c r="A4" s="130" t="s">
        <v>361</v>
      </c>
      <c r="B4" s="130"/>
    </row>
    <row r="5" spans="1:2" ht="39.6" customHeight="1">
      <c r="A5" s="85" t="s">
        <v>362</v>
      </c>
      <c r="B5" s="90"/>
    </row>
    <row r="6" spans="1:2" ht="19.2">
      <c r="A6" s="85" t="s">
        <v>363</v>
      </c>
      <c r="B6" s="67" t="s">
        <v>364</v>
      </c>
    </row>
    <row r="7" spans="1:2" ht="19.2">
      <c r="A7" s="91" t="s">
        <v>161</v>
      </c>
      <c r="B7" s="92" t="s">
        <v>365</v>
      </c>
    </row>
    <row r="8" spans="1:2" ht="19.2">
      <c r="A8" s="91" t="s">
        <v>162</v>
      </c>
      <c r="B8" s="92" t="s">
        <v>366</v>
      </c>
    </row>
    <row r="9" spans="1:2" ht="19.2">
      <c r="A9" s="91" t="s">
        <v>163</v>
      </c>
      <c r="B9" s="92" t="s">
        <v>367</v>
      </c>
    </row>
    <row r="10" spans="1:2" ht="19.2">
      <c r="A10" s="91" t="s">
        <v>164</v>
      </c>
      <c r="B10" s="92" t="s">
        <v>368</v>
      </c>
    </row>
    <row r="11" spans="1:2" ht="19.2">
      <c r="A11" s="91" t="s">
        <v>165</v>
      </c>
      <c r="B11" s="92" t="s">
        <v>369</v>
      </c>
    </row>
    <row r="12" spans="1:2" ht="19.2">
      <c r="A12" s="91" t="s">
        <v>166</v>
      </c>
      <c r="B12" s="92" t="s">
        <v>370</v>
      </c>
    </row>
    <row r="13" spans="1:2" ht="19.2">
      <c r="A13" s="91" t="s">
        <v>167</v>
      </c>
      <c r="B13" s="92" t="s">
        <v>371</v>
      </c>
    </row>
    <row r="14" spans="1:2" ht="19.2">
      <c r="A14" s="91" t="s">
        <v>168</v>
      </c>
      <c r="B14" s="92" t="s">
        <v>372</v>
      </c>
    </row>
    <row r="15" spans="1:2" ht="19.2">
      <c r="A15" s="91" t="s">
        <v>169</v>
      </c>
      <c r="B15" s="92" t="s">
        <v>373</v>
      </c>
    </row>
    <row r="16" spans="1:2" ht="19.2">
      <c r="A16" s="91" t="s">
        <v>170</v>
      </c>
      <c r="B16" s="92" t="s">
        <v>374</v>
      </c>
    </row>
    <row r="17" spans="1:2" ht="19.2">
      <c r="A17" s="91" t="s">
        <v>171</v>
      </c>
      <c r="B17" s="92" t="s">
        <v>375</v>
      </c>
    </row>
    <row r="18" spans="1:2" ht="38.4">
      <c r="A18" s="91" t="s">
        <v>172</v>
      </c>
      <c r="B18" s="92" t="s">
        <v>376</v>
      </c>
    </row>
    <row r="19" spans="1:2" ht="38.4">
      <c r="A19" s="91" t="s">
        <v>173</v>
      </c>
      <c r="B19" s="92" t="s">
        <v>377</v>
      </c>
    </row>
    <row r="20" spans="1:2" ht="19.2">
      <c r="A20" s="91" t="s">
        <v>174</v>
      </c>
      <c r="B20" s="92" t="s">
        <v>378</v>
      </c>
    </row>
    <row r="21" spans="1:2" ht="38.4">
      <c r="A21" s="91" t="s">
        <v>175</v>
      </c>
      <c r="B21" s="92" t="s">
        <v>379</v>
      </c>
    </row>
    <row r="22" spans="1:2" ht="37.35" customHeight="1">
      <c r="A22" s="34" t="s">
        <v>380</v>
      </c>
      <c r="B22" s="73"/>
    </row>
    <row r="23" spans="1:2" ht="19.2">
      <c r="A23" s="75" t="s">
        <v>363</v>
      </c>
      <c r="B23" s="69" t="s">
        <v>364</v>
      </c>
    </row>
    <row r="24" spans="1:2" ht="57.6">
      <c r="A24" s="93" t="s">
        <v>176</v>
      </c>
      <c r="B24" s="94" t="s">
        <v>381</v>
      </c>
    </row>
    <row r="25" spans="1:2" ht="57.6">
      <c r="A25" s="93" t="s">
        <v>382</v>
      </c>
      <c r="B25" s="94" t="s">
        <v>383</v>
      </c>
    </row>
    <row r="26" spans="1:2" ht="38.4">
      <c r="A26" s="93" t="s">
        <v>255</v>
      </c>
      <c r="B26" s="94" t="s">
        <v>384</v>
      </c>
    </row>
    <row r="27" spans="1:2" ht="38.4">
      <c r="A27" s="93" t="s">
        <v>179</v>
      </c>
      <c r="B27" s="94" t="s">
        <v>385</v>
      </c>
    </row>
    <row r="28" spans="1:2" ht="38.4">
      <c r="A28" s="95" t="s">
        <v>257</v>
      </c>
      <c r="B28" s="96" t="s">
        <v>386</v>
      </c>
    </row>
    <row r="29" spans="1:2" ht="38.1" customHeight="1">
      <c r="A29" s="34" t="s">
        <v>387</v>
      </c>
      <c r="B29" s="73"/>
    </row>
    <row r="30" spans="1:2" ht="19.2">
      <c r="A30" s="75" t="s">
        <v>363</v>
      </c>
      <c r="B30" s="69" t="s">
        <v>364</v>
      </c>
    </row>
    <row r="31" spans="1:2" ht="57.6">
      <c r="A31" s="93" t="s">
        <v>181</v>
      </c>
      <c r="B31" s="94" t="s">
        <v>388</v>
      </c>
    </row>
    <row r="32" spans="1:2" ht="57.6">
      <c r="A32" s="93" t="s">
        <v>389</v>
      </c>
      <c r="B32" s="94" t="s">
        <v>390</v>
      </c>
    </row>
    <row r="33" spans="1:2" ht="38.4">
      <c r="A33" s="93" t="s">
        <v>260</v>
      </c>
      <c r="B33" s="94" t="s">
        <v>391</v>
      </c>
    </row>
    <row r="34" spans="1:2" ht="38.4">
      <c r="A34" s="93" t="s">
        <v>184</v>
      </c>
      <c r="B34" s="94" t="s">
        <v>392</v>
      </c>
    </row>
    <row r="35" spans="1:2" ht="38.4">
      <c r="A35" s="95" t="s">
        <v>262</v>
      </c>
      <c r="B35" s="96" t="s">
        <v>393</v>
      </c>
    </row>
    <row r="36" spans="1:2" ht="39" customHeight="1">
      <c r="A36" s="34" t="s">
        <v>394</v>
      </c>
      <c r="B36" s="73"/>
    </row>
    <row r="37" spans="1:2" ht="19.2">
      <c r="A37" s="75" t="s">
        <v>363</v>
      </c>
      <c r="B37" s="69" t="s">
        <v>364</v>
      </c>
    </row>
    <row r="38" spans="1:2" ht="57.6">
      <c r="A38" s="93" t="s">
        <v>186</v>
      </c>
      <c r="B38" s="94" t="s">
        <v>395</v>
      </c>
    </row>
    <row r="39" spans="1:2" ht="57.6">
      <c r="A39" s="93" t="s">
        <v>396</v>
      </c>
      <c r="B39" s="94" t="s">
        <v>397</v>
      </c>
    </row>
    <row r="40" spans="1:2" ht="38.4">
      <c r="A40" s="93" t="s">
        <v>265</v>
      </c>
      <c r="B40" s="94" t="s">
        <v>398</v>
      </c>
    </row>
    <row r="41" spans="1:2" ht="38.4">
      <c r="A41" s="93" t="s">
        <v>189</v>
      </c>
      <c r="B41" s="94" t="s">
        <v>399</v>
      </c>
    </row>
    <row r="42" spans="1:2" ht="38.4">
      <c r="A42" s="95" t="s">
        <v>267</v>
      </c>
      <c r="B42" s="96" t="s">
        <v>400</v>
      </c>
    </row>
    <row r="43" spans="1:2" ht="39" customHeight="1">
      <c r="A43" s="34" t="s">
        <v>401</v>
      </c>
      <c r="B43" s="73"/>
    </row>
    <row r="44" spans="1:2" ht="19.2">
      <c r="A44" s="75" t="s">
        <v>363</v>
      </c>
      <c r="B44" s="69" t="s">
        <v>364</v>
      </c>
    </row>
    <row r="45" spans="1:2" ht="38.4">
      <c r="A45" s="93" t="s">
        <v>402</v>
      </c>
      <c r="B45" s="94" t="s">
        <v>403</v>
      </c>
    </row>
    <row r="46" spans="1:2" ht="38.4">
      <c r="A46" s="93" t="s">
        <v>404</v>
      </c>
      <c r="B46" s="94" t="s">
        <v>405</v>
      </c>
    </row>
    <row r="47" spans="1:2" ht="38.4">
      <c r="A47" s="93" t="s">
        <v>270</v>
      </c>
      <c r="B47" s="94" t="s">
        <v>406</v>
      </c>
    </row>
    <row r="48" spans="1:2" ht="38.4">
      <c r="A48" s="93" t="s">
        <v>194</v>
      </c>
      <c r="B48" s="94" t="s">
        <v>407</v>
      </c>
    </row>
    <row r="49" spans="1:2" ht="38.4">
      <c r="A49" s="95" t="s">
        <v>272</v>
      </c>
      <c r="B49" s="96" t="s">
        <v>408</v>
      </c>
    </row>
    <row r="50" spans="1:2" ht="38.1" customHeight="1">
      <c r="A50" s="34" t="s">
        <v>409</v>
      </c>
      <c r="B50" s="73"/>
    </row>
    <row r="51" spans="1:2" ht="19.2">
      <c r="A51" s="75" t="s">
        <v>363</v>
      </c>
      <c r="B51" s="69" t="s">
        <v>364</v>
      </c>
    </row>
    <row r="52" spans="1:2" ht="19.2">
      <c r="A52" s="93" t="s">
        <v>410</v>
      </c>
      <c r="B52" s="94" t="s">
        <v>411</v>
      </c>
    </row>
    <row r="53" spans="1:2" ht="38.4">
      <c r="A53" s="93" t="s">
        <v>412</v>
      </c>
      <c r="B53" s="94" t="s">
        <v>413</v>
      </c>
    </row>
    <row r="54" spans="1:2" ht="38.4">
      <c r="A54" s="93" t="s">
        <v>275</v>
      </c>
      <c r="B54" s="94" t="s">
        <v>414</v>
      </c>
    </row>
    <row r="55" spans="1:2" ht="38.4">
      <c r="A55" s="93" t="s">
        <v>199</v>
      </c>
      <c r="B55" s="94" t="s">
        <v>415</v>
      </c>
    </row>
    <row r="56" spans="1:2" ht="38.4">
      <c r="A56" s="95" t="s">
        <v>277</v>
      </c>
      <c r="B56" s="96" t="s">
        <v>416</v>
      </c>
    </row>
    <row r="57" spans="1:2" ht="39" customHeight="1">
      <c r="A57" s="34" t="s">
        <v>417</v>
      </c>
      <c r="B57" s="73"/>
    </row>
    <row r="58" spans="1:2" ht="19.2">
      <c r="A58" s="75" t="s">
        <v>363</v>
      </c>
      <c r="B58" s="69" t="s">
        <v>364</v>
      </c>
    </row>
    <row r="59" spans="1:2" ht="19.2">
      <c r="A59" s="97" t="s">
        <v>418</v>
      </c>
      <c r="B59" s="98" t="s">
        <v>419</v>
      </c>
    </row>
    <row r="60" spans="1:2" ht="57.6">
      <c r="A60" s="97" t="s">
        <v>420</v>
      </c>
      <c r="B60" s="98" t="s">
        <v>421</v>
      </c>
    </row>
    <row r="61" spans="1:2" ht="38.4">
      <c r="A61" s="70" t="s">
        <v>280</v>
      </c>
      <c r="B61" s="99" t="s">
        <v>422</v>
      </c>
    </row>
    <row r="62" spans="1:2" ht="39" customHeight="1">
      <c r="A62" s="34" t="s">
        <v>423</v>
      </c>
      <c r="B62" s="73"/>
    </row>
    <row r="63" spans="1:2" ht="19.2">
      <c r="A63" s="75" t="s">
        <v>363</v>
      </c>
      <c r="B63" s="69" t="s">
        <v>364</v>
      </c>
    </row>
    <row r="64" spans="1:2" ht="38.4">
      <c r="A64" s="93" t="s">
        <v>204</v>
      </c>
      <c r="B64" s="94" t="s">
        <v>424</v>
      </c>
    </row>
    <row r="65" spans="1:2" ht="57.6">
      <c r="A65" s="93" t="s">
        <v>425</v>
      </c>
      <c r="B65" s="94" t="s">
        <v>426</v>
      </c>
    </row>
    <row r="66" spans="1:2" ht="38.4">
      <c r="A66" s="95" t="s">
        <v>283</v>
      </c>
      <c r="B66" s="96" t="s">
        <v>427</v>
      </c>
    </row>
    <row r="67" spans="1:2" ht="38.1" customHeight="1">
      <c r="A67" s="34" t="s">
        <v>428</v>
      </c>
      <c r="B67" s="73"/>
    </row>
    <row r="68" spans="1:2" ht="19.2">
      <c r="A68" s="75" t="s">
        <v>363</v>
      </c>
      <c r="B68" s="69" t="s">
        <v>364</v>
      </c>
    </row>
    <row r="69" spans="1:2" ht="76.8">
      <c r="A69" s="95" t="s">
        <v>207</v>
      </c>
      <c r="B69" s="96" t="s">
        <v>429</v>
      </c>
    </row>
    <row r="70" spans="1:2" ht="38.1" customHeight="1">
      <c r="A70" s="34" t="s">
        <v>430</v>
      </c>
      <c r="B70" s="73"/>
    </row>
    <row r="71" spans="1:2" ht="19.2">
      <c r="A71" s="75" t="s">
        <v>363</v>
      </c>
      <c r="B71" s="69" t="s">
        <v>364</v>
      </c>
    </row>
    <row r="72" spans="1:2" ht="19.2">
      <c r="A72" s="93" t="s">
        <v>208</v>
      </c>
      <c r="B72" s="94" t="s">
        <v>431</v>
      </c>
    </row>
    <row r="73" spans="1:2" ht="19.2">
      <c r="A73" s="93" t="s">
        <v>432</v>
      </c>
      <c r="B73" s="94" t="s">
        <v>433</v>
      </c>
    </row>
    <row r="74" spans="1:2" ht="57.6">
      <c r="A74" s="95" t="s">
        <v>286</v>
      </c>
      <c r="B74" s="96" t="s">
        <v>434</v>
      </c>
    </row>
    <row r="75" spans="1:2" ht="39" customHeight="1">
      <c r="A75" s="34" t="s">
        <v>435</v>
      </c>
      <c r="B75" s="73"/>
    </row>
    <row r="76" spans="1:2" ht="19.2">
      <c r="A76" s="75" t="s">
        <v>363</v>
      </c>
      <c r="B76" s="69" t="s">
        <v>364</v>
      </c>
    </row>
    <row r="77" spans="1:2" ht="38.4">
      <c r="A77" s="93" t="s">
        <v>211</v>
      </c>
      <c r="B77" s="94" t="s">
        <v>436</v>
      </c>
    </row>
    <row r="78" spans="1:2" ht="134.4">
      <c r="A78" s="95" t="s">
        <v>437</v>
      </c>
      <c r="B78" s="96" t="s">
        <v>438</v>
      </c>
    </row>
    <row r="79" spans="1:2" ht="38.1" customHeight="1">
      <c r="A79" s="34" t="s">
        <v>439</v>
      </c>
      <c r="B79" s="73"/>
    </row>
    <row r="80" spans="1:2" ht="19.2">
      <c r="A80" s="75" t="s">
        <v>363</v>
      </c>
      <c r="B80" s="69" t="s">
        <v>364</v>
      </c>
    </row>
    <row r="81" spans="1:2" ht="57.6">
      <c r="A81" s="93" t="s">
        <v>289</v>
      </c>
      <c r="B81" s="94" t="s">
        <v>440</v>
      </c>
    </row>
    <row r="82" spans="1:2" ht="38.4">
      <c r="A82" s="93" t="s">
        <v>214</v>
      </c>
      <c r="B82" s="94" t="s">
        <v>441</v>
      </c>
    </row>
    <row r="83" spans="1:2" ht="57.6">
      <c r="A83" s="93" t="s">
        <v>442</v>
      </c>
      <c r="B83" s="94" t="s">
        <v>443</v>
      </c>
    </row>
    <row r="84" spans="1:2" ht="38.4">
      <c r="A84" s="95" t="s">
        <v>292</v>
      </c>
      <c r="B84" s="96" t="s">
        <v>444</v>
      </c>
    </row>
    <row r="85" spans="1:2" ht="39.6" customHeight="1">
      <c r="A85" s="34" t="s">
        <v>445</v>
      </c>
      <c r="B85" s="73"/>
    </row>
    <row r="86" spans="1:2" ht="19.2">
      <c r="A86" s="75" t="s">
        <v>363</v>
      </c>
      <c r="B86" s="69" t="s">
        <v>364</v>
      </c>
    </row>
    <row r="87" spans="1:2" ht="57.6">
      <c r="A87" s="93" t="s">
        <v>446</v>
      </c>
      <c r="B87" s="94" t="s">
        <v>447</v>
      </c>
    </row>
    <row r="88" spans="1:2" ht="38.4">
      <c r="A88" s="93" t="s">
        <v>218</v>
      </c>
      <c r="B88" s="94" t="s">
        <v>448</v>
      </c>
    </row>
    <row r="89" spans="1:2" ht="96">
      <c r="A89" s="93" t="s">
        <v>295</v>
      </c>
      <c r="B89" s="94" t="s">
        <v>449</v>
      </c>
    </row>
    <row r="90" spans="1:2" ht="38.4">
      <c r="A90" s="95" t="s">
        <v>450</v>
      </c>
      <c r="B90" s="96" t="s">
        <v>451</v>
      </c>
    </row>
    <row r="91" spans="1:2" ht="38.1" customHeight="1">
      <c r="A91" s="34" t="s">
        <v>452</v>
      </c>
      <c r="B91" s="73"/>
    </row>
    <row r="92" spans="1:2" ht="19.2">
      <c r="A92" s="75" t="s">
        <v>363</v>
      </c>
      <c r="B92" s="69" t="s">
        <v>364</v>
      </c>
    </row>
    <row r="93" spans="1:2" ht="38.4">
      <c r="A93" s="93" t="s">
        <v>453</v>
      </c>
      <c r="B93" s="94" t="s">
        <v>454</v>
      </c>
    </row>
    <row r="94" spans="1:2" ht="38.4">
      <c r="A94" s="93" t="s">
        <v>222</v>
      </c>
      <c r="B94" s="94" t="s">
        <v>455</v>
      </c>
    </row>
    <row r="95" spans="1:2" ht="38.4">
      <c r="A95" s="93" t="s">
        <v>456</v>
      </c>
      <c r="B95" s="94" t="s">
        <v>457</v>
      </c>
    </row>
    <row r="96" spans="1:2" ht="38.4">
      <c r="A96" s="93" t="s">
        <v>458</v>
      </c>
      <c r="B96" s="94" t="s">
        <v>459</v>
      </c>
    </row>
    <row r="97" spans="1:2" ht="38.4">
      <c r="A97" s="93" t="s">
        <v>460</v>
      </c>
      <c r="B97" s="94" t="s">
        <v>461</v>
      </c>
    </row>
    <row r="98" spans="1:2" ht="39" customHeight="1">
      <c r="A98" s="34" t="s">
        <v>462</v>
      </c>
      <c r="B98" s="73"/>
    </row>
    <row r="99" spans="1:2" ht="19.2">
      <c r="A99" s="100" t="s">
        <v>463</v>
      </c>
      <c r="B99" s="73"/>
    </row>
    <row r="100" spans="1:2" ht="19.2">
      <c r="A100" s="75" t="s">
        <v>363</v>
      </c>
      <c r="B100" s="69" t="s">
        <v>364</v>
      </c>
    </row>
    <row r="101" spans="1:2" ht="57.6">
      <c r="A101" s="93" t="s">
        <v>289</v>
      </c>
      <c r="B101" s="94" t="s">
        <v>464</v>
      </c>
    </row>
    <row r="102" spans="1:2" ht="38.4">
      <c r="A102" s="93" t="s">
        <v>214</v>
      </c>
      <c r="B102" s="94" t="s">
        <v>465</v>
      </c>
    </row>
    <row r="103" spans="1:2" ht="57.6">
      <c r="A103" s="93" t="s">
        <v>442</v>
      </c>
      <c r="B103" s="94" t="s">
        <v>466</v>
      </c>
    </row>
    <row r="104" spans="1:2" ht="57.6">
      <c r="A104" s="93" t="s">
        <v>292</v>
      </c>
      <c r="B104" s="94" t="s">
        <v>467</v>
      </c>
    </row>
    <row r="105" spans="1:2" ht="38.4">
      <c r="A105" s="93" t="s">
        <v>446</v>
      </c>
      <c r="B105" s="94" t="s">
        <v>468</v>
      </c>
    </row>
    <row r="106" spans="1:2" ht="38.4">
      <c r="A106" s="93" t="s">
        <v>218</v>
      </c>
      <c r="B106" s="94" t="s">
        <v>469</v>
      </c>
    </row>
    <row r="107" spans="1:2" ht="38.4">
      <c r="A107" s="93" t="s">
        <v>295</v>
      </c>
      <c r="B107" s="94" t="s">
        <v>455</v>
      </c>
    </row>
    <row r="108" spans="1:2" ht="38.4">
      <c r="A108" s="93" t="s">
        <v>450</v>
      </c>
      <c r="B108" s="94" t="s">
        <v>470</v>
      </c>
    </row>
    <row r="109" spans="1:2" ht="38.4">
      <c r="A109" s="93" t="s">
        <v>453</v>
      </c>
      <c r="B109" s="94" t="s">
        <v>471</v>
      </c>
    </row>
    <row r="110" spans="1:2" ht="38.4">
      <c r="A110" s="93" t="s">
        <v>458</v>
      </c>
      <c r="B110" s="94" t="s">
        <v>472</v>
      </c>
    </row>
    <row r="111" spans="1:2" ht="39.6" customHeight="1">
      <c r="A111" s="101" t="s">
        <v>473</v>
      </c>
      <c r="B111" s="102"/>
    </row>
    <row r="112" spans="1:2" ht="19.2">
      <c r="A112" s="75" t="s">
        <v>363</v>
      </c>
      <c r="B112" s="69" t="s">
        <v>364</v>
      </c>
    </row>
    <row r="113" spans="1:2" ht="57.6">
      <c r="A113" s="93" t="s">
        <v>162</v>
      </c>
      <c r="B113" s="94" t="s">
        <v>474</v>
      </c>
    </row>
    <row r="114" spans="1:2" ht="38.4">
      <c r="A114" s="93" t="s">
        <v>163</v>
      </c>
      <c r="B114" s="94" t="s">
        <v>475</v>
      </c>
    </row>
    <row r="115" spans="1:2" ht="57.6">
      <c r="A115" s="93" t="s">
        <v>164</v>
      </c>
      <c r="B115" s="94" t="s">
        <v>476</v>
      </c>
    </row>
    <row r="116" spans="1:2" ht="38.4">
      <c r="A116" s="93" t="s">
        <v>165</v>
      </c>
      <c r="B116" s="94" t="s">
        <v>477</v>
      </c>
    </row>
    <row r="117" spans="1:2" ht="38.4">
      <c r="A117" s="95" t="s">
        <v>166</v>
      </c>
      <c r="B117" s="94" t="s">
        <v>478</v>
      </c>
    </row>
    <row r="118" spans="1:2" ht="39.6" customHeight="1">
      <c r="A118" s="101" t="s">
        <v>479</v>
      </c>
      <c r="B118" s="102"/>
    </row>
    <row r="119" spans="1:2" ht="19.2">
      <c r="A119" s="75" t="s">
        <v>363</v>
      </c>
      <c r="B119" s="69" t="s">
        <v>364</v>
      </c>
    </row>
    <row r="120" spans="1:2" ht="57.6">
      <c r="A120" s="93" t="s">
        <v>162</v>
      </c>
      <c r="B120" s="94" t="s">
        <v>480</v>
      </c>
    </row>
    <row r="121" spans="1:2" ht="57.6">
      <c r="A121" s="93" t="s">
        <v>163</v>
      </c>
      <c r="B121" s="94" t="s">
        <v>481</v>
      </c>
    </row>
    <row r="122" spans="1:2" ht="38.4">
      <c r="A122" s="93" t="s">
        <v>164</v>
      </c>
      <c r="B122" s="94" t="s">
        <v>482</v>
      </c>
    </row>
    <row r="123" spans="1:2" ht="57.6">
      <c r="A123" s="93" t="s">
        <v>165</v>
      </c>
      <c r="B123" s="94" t="s">
        <v>483</v>
      </c>
    </row>
    <row r="124" spans="1:2" ht="57.6">
      <c r="A124" s="93" t="s">
        <v>166</v>
      </c>
      <c r="B124" s="94" t="s">
        <v>484</v>
      </c>
    </row>
    <row r="125" spans="1:2" ht="38.4">
      <c r="A125" s="93" t="s">
        <v>167</v>
      </c>
      <c r="B125" s="94" t="s">
        <v>485</v>
      </c>
    </row>
    <row r="126" spans="1:2" ht="57.6">
      <c r="A126" s="93" t="s">
        <v>168</v>
      </c>
      <c r="B126" s="94" t="s">
        <v>486</v>
      </c>
    </row>
    <row r="127" spans="1:2" ht="57.6">
      <c r="A127" s="93" t="s">
        <v>169</v>
      </c>
      <c r="B127" s="94" t="s">
        <v>487</v>
      </c>
    </row>
    <row r="128" spans="1:2" ht="38.4">
      <c r="A128" s="93" t="s">
        <v>170</v>
      </c>
      <c r="B128" s="94" t="s">
        <v>488</v>
      </c>
    </row>
    <row r="129" spans="1:2" ht="19.2">
      <c r="A129" s="103" t="s">
        <v>489</v>
      </c>
      <c r="B129" s="104"/>
    </row>
    <row r="130" spans="1:2" ht="19.2">
      <c r="A130" s="105" t="s">
        <v>363</v>
      </c>
      <c r="B130" s="64" t="s">
        <v>364</v>
      </c>
    </row>
    <row r="131" spans="1:2" ht="19.2">
      <c r="A131" s="91" t="s">
        <v>162</v>
      </c>
      <c r="B131" s="92" t="s">
        <v>509</v>
      </c>
    </row>
    <row r="132" spans="1:2" ht="19.2">
      <c r="A132" s="91" t="s">
        <v>163</v>
      </c>
      <c r="B132" s="92" t="s">
        <v>510</v>
      </c>
    </row>
    <row r="133" spans="1:2" ht="38.4">
      <c r="A133" s="91" t="s">
        <v>164</v>
      </c>
      <c r="B133" s="92" t="s">
        <v>511</v>
      </c>
    </row>
    <row r="134" spans="1:2" ht="38.4">
      <c r="A134" s="91" t="s">
        <v>165</v>
      </c>
      <c r="B134" s="92" t="s">
        <v>512</v>
      </c>
    </row>
    <row r="135" spans="1:2" ht="19.2">
      <c r="A135" s="91" t="s">
        <v>166</v>
      </c>
      <c r="B135" s="92" t="s">
        <v>513</v>
      </c>
    </row>
    <row r="136" spans="1:2" ht="19.2">
      <c r="A136" s="103" t="s">
        <v>490</v>
      </c>
      <c r="B136" s="104"/>
    </row>
    <row r="137" spans="1:2" ht="19.2">
      <c r="A137" s="105" t="s">
        <v>363</v>
      </c>
      <c r="B137" s="64" t="s">
        <v>364</v>
      </c>
    </row>
    <row r="138" spans="1:2" ht="57.6">
      <c r="A138" s="91" t="s">
        <v>162</v>
      </c>
      <c r="B138" s="92" t="s">
        <v>491</v>
      </c>
    </row>
    <row r="139" spans="1:2" ht="57.6">
      <c r="A139" s="91" t="s">
        <v>163</v>
      </c>
      <c r="B139" s="92" t="s">
        <v>492</v>
      </c>
    </row>
    <row r="140" spans="1:2" ht="57.6">
      <c r="A140" s="91" t="s">
        <v>164</v>
      </c>
      <c r="B140" s="92" t="s">
        <v>493</v>
      </c>
    </row>
    <row r="141" spans="1:2" ht="57.6">
      <c r="A141" s="91" t="s">
        <v>165</v>
      </c>
      <c r="B141" s="92" t="s">
        <v>494</v>
      </c>
    </row>
    <row r="142" spans="1:2" ht="19.2">
      <c r="A142" s="103" t="s">
        <v>495</v>
      </c>
      <c r="B142" s="104"/>
    </row>
    <row r="143" spans="1:2" ht="19.2">
      <c r="A143" s="105" t="s">
        <v>363</v>
      </c>
      <c r="B143" s="64" t="s">
        <v>364</v>
      </c>
    </row>
    <row r="144" spans="1:2" ht="38.4">
      <c r="A144" s="91" t="s">
        <v>162</v>
      </c>
      <c r="B144" s="92" t="s">
        <v>496</v>
      </c>
    </row>
    <row r="145" spans="1:2" ht="38.4">
      <c r="A145" s="91" t="s">
        <v>163</v>
      </c>
      <c r="B145" s="92" t="s">
        <v>497</v>
      </c>
    </row>
    <row r="146" spans="1:2" ht="19.2">
      <c r="A146" s="103" t="s">
        <v>498</v>
      </c>
      <c r="B146" s="104"/>
    </row>
    <row r="147" spans="1:2" ht="19.2">
      <c r="A147" s="105" t="s">
        <v>363</v>
      </c>
      <c r="B147" s="64" t="s">
        <v>364</v>
      </c>
    </row>
    <row r="148" spans="1:2" ht="38.4">
      <c r="A148" s="91" t="s">
        <v>162</v>
      </c>
      <c r="B148" s="92" t="s">
        <v>499</v>
      </c>
    </row>
    <row r="149" spans="1:2" ht="38.4">
      <c r="A149" s="91" t="s">
        <v>163</v>
      </c>
      <c r="B149" s="92" t="s">
        <v>500</v>
      </c>
    </row>
    <row r="150" spans="1:2" ht="19.2">
      <c r="A150" s="103" t="s">
        <v>502</v>
      </c>
      <c r="B150" s="104"/>
    </row>
    <row r="151" spans="1:2" ht="19.2">
      <c r="A151" s="105" t="s">
        <v>363</v>
      </c>
      <c r="B151" s="64" t="s">
        <v>364</v>
      </c>
    </row>
    <row r="152" spans="1:2" ht="38.4">
      <c r="A152" s="91" t="s">
        <v>162</v>
      </c>
      <c r="B152" s="92" t="s">
        <v>504</v>
      </c>
    </row>
    <row r="153" spans="1:2" ht="38.4">
      <c r="A153" s="91" t="s">
        <v>163</v>
      </c>
      <c r="B153" s="92" t="s">
        <v>503</v>
      </c>
    </row>
    <row r="154" spans="1:2" ht="38.4">
      <c r="A154" s="91" t="s">
        <v>164</v>
      </c>
      <c r="B154" s="92" t="s">
        <v>505</v>
      </c>
    </row>
    <row r="155" spans="1:2" ht="19.2">
      <c r="A155" s="103" t="s">
        <v>354</v>
      </c>
      <c r="B155" s="104"/>
    </row>
    <row r="156" spans="1:2" ht="19.2">
      <c r="A156" s="105" t="s">
        <v>363</v>
      </c>
      <c r="B156" s="64" t="s">
        <v>364</v>
      </c>
    </row>
    <row r="157" spans="1:2" ht="38.4">
      <c r="A157" s="91" t="s">
        <v>162</v>
      </c>
      <c r="B157" s="92" t="s">
        <v>506</v>
      </c>
    </row>
    <row r="158" spans="1:2" ht="57.6">
      <c r="A158" s="91" t="s">
        <v>163</v>
      </c>
      <c r="B158" s="92" t="s">
        <v>508</v>
      </c>
    </row>
    <row r="159" spans="1:2" ht="38.4">
      <c r="A159" s="91" t="s">
        <v>164</v>
      </c>
      <c r="B159" s="92" t="s">
        <v>507</v>
      </c>
    </row>
  </sheetData>
  <sheetProtection sheet="1" objects="1" scenarios="1" selectLockedCells="1"/>
  <mergeCells count="1">
    <mergeCell ref="A4:B4"/>
  </mergeCells>
  <conditionalFormatting sqref="A2">
    <cfRule type="duplicateValues" dxfId="5" priority="1"/>
  </conditionalFormatting>
  <conditionalFormatting sqref="A3">
    <cfRule type="duplicateValues" dxfId="4" priority="2"/>
  </conditionalFormatting>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DHCSDOC-491057189-1468</_dlc_DocId>
    <_dlc_DocIdUrl xmlns="69bc34b3-1921-46c7-8c7a-d18363374b4b">
      <Url>https://dhcscagovauthoring/services/medi-cal/_layouts/15/DocIdRedir.aspx?ID=DHCSDOC-491057189-1468</Url>
      <Description>DHCSDOC-491057189-1468</Description>
    </_dlc_DocIdUrl>
  </documentManagement>
</p:properties>
</file>

<file path=customXml/itemProps1.xml><?xml version="1.0" encoding="utf-8"?>
<ds:datastoreItem xmlns:ds="http://schemas.openxmlformats.org/officeDocument/2006/customXml" ds:itemID="{86A74BBD-F148-4DC2-BF9F-381950A76EB4}">
  <ds:schemaRefs>
    <ds:schemaRef ds:uri="http://schemas.microsoft.com/sharepoint/v3/contenttype/forms"/>
  </ds:schemaRefs>
</ds:datastoreItem>
</file>

<file path=customXml/itemProps2.xml><?xml version="1.0" encoding="utf-8"?>
<ds:datastoreItem xmlns:ds="http://schemas.openxmlformats.org/officeDocument/2006/customXml" ds:itemID="{7E71E3F1-A789-491D-BEFA-18633651172F}">
  <ds:schemaRefs>
    <ds:schemaRef ds:uri="http://schemas.microsoft.com/sharepoint/events"/>
  </ds:schemaRefs>
</ds:datastoreItem>
</file>

<file path=customXml/itemProps3.xml><?xml version="1.0" encoding="utf-8"?>
<ds:datastoreItem xmlns:ds="http://schemas.openxmlformats.org/officeDocument/2006/customXml" ds:itemID="{F9F1EDB3-9D88-4115-8ED2-03C85B07D4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670491-D1CC-4D3D-AB94-16BFD8657971}">
  <ds:schemaRefs>
    <ds:schemaRef ds:uri="http://purl.org/dc/terms/"/>
    <ds:schemaRef ds:uri="http://purl.org/dc/elements/1.1/"/>
    <ds:schemaRef ds:uri="http://purl.org/dc/dcmitype/"/>
    <ds:schemaRef ds:uri="http://schemas.microsoft.com/sharepoint/v3"/>
    <ds:schemaRef ds:uri="http://schemas.microsoft.com/office/2006/metadata/properties"/>
    <ds:schemaRef ds:uri="http://schemas.microsoft.com/office/2006/documentManagement/types"/>
    <ds:schemaRef ds:uri="69bc34b3-1921-46c7-8c7a-d18363374b4b"/>
    <ds:schemaRef ds:uri="http://schemas.microsoft.com/office/infopath/2007/PartnerControls"/>
    <ds:schemaRef ds:uri="http://schemas.openxmlformats.org/package/2006/metadata/core-properties"/>
    <ds:schemaRef ds:uri="c1c1dc04-eeda-4b6e-b2df-40979f5da1d3"/>
    <ds:schemaRef ds:uri="http://www.w3.org/XML/1998/namespace"/>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General Info</vt:lpstr>
      <vt:lpstr>Continuing Rates</vt:lpstr>
      <vt:lpstr>Newly Established</vt:lpstr>
      <vt:lpstr>Misc</vt:lpstr>
      <vt:lpstr>Appendix Tables</vt:lpstr>
      <vt:lpstr>Labor Index</vt:lpstr>
      <vt:lpstr>Non-Labor Index</vt:lpstr>
      <vt:lpstr>Column Descriptions</vt:lpstr>
      <vt:lpstr>TitleRegion1.a4.bo7.3</vt:lpstr>
      <vt:lpstr>TitleRegion1.a4.bp83.2</vt:lpstr>
      <vt:lpstr>TitleRegion1.a4.c136.7</vt:lpstr>
      <vt:lpstr>TitleRegion1.a4.f5.5</vt:lpstr>
      <vt:lpstr>TitleRegion1.a4.o8.4</vt:lpstr>
      <vt:lpstr>TitleRegion1.a6.b21.8</vt:lpstr>
      <vt:lpstr>TitleRegion10.a71.b74.8</vt:lpstr>
      <vt:lpstr>TitleRegion11.a76.b78.8</vt:lpstr>
      <vt:lpstr>TitleRegion12.a80.b84.8</vt:lpstr>
      <vt:lpstr>TitleRegion13.a86.b90.8</vt:lpstr>
      <vt:lpstr>TitleRegion14.a92.b100.8</vt:lpstr>
      <vt:lpstr>TitleRegion15.a103.b116.8</vt:lpstr>
      <vt:lpstr>TitleRegion2.a23.b28.8</vt:lpstr>
      <vt:lpstr>TitleRegion2.a7.g8.5</vt:lpstr>
      <vt:lpstr>TitleRegion3.a10.f11.5</vt:lpstr>
      <vt:lpstr>TitleRegion3.a30.b35.8</vt:lpstr>
      <vt:lpstr>TitleRegion4.a13.e14.5</vt:lpstr>
      <vt:lpstr>TitleRegion4.a37.b42.8</vt:lpstr>
      <vt:lpstr>TitleRegion5.a44.b49.8</vt:lpstr>
      <vt:lpstr>TitleRegion6.a51.b56.8</vt:lpstr>
      <vt:lpstr>TitleRegion7.a58.b61.8</vt:lpstr>
      <vt:lpstr>TitleRegion8.a27.d28.5</vt:lpstr>
      <vt:lpstr>TitleRegion8.a63.b66.8</vt:lpstr>
      <vt:lpstr>TitleRegion9.a68.b69.5</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CY-2025-FSSA-Final-Rate-Study</dc:title>
  <dc:subject/>
  <dc:creator>Schradle, Samantha@DHCS</dc:creator>
  <cp:keywords/>
  <dc:description/>
  <cp:lastModifiedBy>Seawright, Ken@DHCS</cp:lastModifiedBy>
  <cp:revision/>
  <dcterms:created xsi:type="dcterms:W3CDTF">2024-09-26T22:02:02Z</dcterms:created>
  <dcterms:modified xsi:type="dcterms:W3CDTF">2025-01-27T16:01:38Z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c5c4db2b-51d0-4620-95b6-914f0361bfbd</vt:lpwstr>
  </property>
  <property fmtid="{D5CDD505-2E9C-101B-9397-08002B2CF9AE}" pid="5" name="Division">
    <vt:lpwstr>30;#Fee-For-Service Rates Development|f4b3987f-d379-4ea2-9325-ab5a79e49e9a</vt:lpwstr>
  </property>
</Properties>
</file>