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F295B2BA-7117-4C4F-855B-66CB611F60A5}" xr6:coauthVersionLast="47" xr6:coauthVersionMax="47" xr10:uidLastSave="{00000000-0000-0000-0000-000000000000}"/>
  <workbookProtection lockStructure="1"/>
  <bookViews>
    <workbookView xWindow="-120" yWindow="-120" windowWidth="25440" windowHeight="15270" xr2:uid="{00000000-000D-0000-FFFF-FFFF00000000}"/>
  </bookViews>
  <sheets>
    <sheet name="Inflation 26-27" sheetId="8" r:id="rId1"/>
    <sheet name="Data" sheetId="5" r:id="rId2"/>
  </sheets>
  <definedNames>
    <definedName name="_xlnm.Print_Area" localSheetId="0">'Inflation 26-27'!$A$2:$J$13</definedName>
    <definedName name="TitleRegion1.a3.i5.1">FY25_26_and_FY26_27_Market_Basket_Factor[[#Headers],[Market Basket Trend Source]]</definedName>
    <definedName name="TitleRegion2.a10.b12.1">FY26_27_Inflation_Factor[[#Headers],[Market Basket Trend Source]]</definedName>
    <definedName name="TitleRegion3.a15.c23.1">Home_Health_Inflation[[#Headers],[SMHS Rates Included]]</definedName>
    <definedName name="TitleRegion4.a26.c27.1">Inpatient_Psychiatric_Inflation[[#Headers],[SMHS Rates Included]]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H5" i="8"/>
  <c r="G5" i="8"/>
  <c r="F5" i="8"/>
  <c r="E5" i="8"/>
  <c r="D5" i="8"/>
  <c r="C5" i="8"/>
  <c r="B5" i="8"/>
  <c r="I4" i="8"/>
  <c r="H4" i="8"/>
  <c r="G4" i="8"/>
  <c r="F4" i="8"/>
  <c r="E4" i="8"/>
  <c r="D4" i="8"/>
  <c r="C4" i="8"/>
  <c r="B4" i="8"/>
</calcChain>
</file>

<file path=xl/sharedStrings.xml><?xml version="1.0" encoding="utf-8"?>
<sst xmlns="http://schemas.openxmlformats.org/spreadsheetml/2006/main" count="115" uniqueCount="98">
  <si>
    <t>Four-Quarter Moving Average Percent Change</t>
  </si>
  <si>
    <t>Index Levels</t>
  </si>
  <si>
    <t>Market Basket</t>
  </si>
  <si>
    <t>Released by CMS, OACT, National Health Statistics Group, dnhs@cms.hhs.gov</t>
  </si>
  <si>
    <t>* Quarterly index levels and four-quarter moving average percent changes are reported on a calendar year (CY) basis. For example, the Q4 index level corresponds with October 1 through December 31 and the Q4 four-quarter moving average percent change reflects the CY growth rate. Percent change moving averages are calculated using more than ten decimal places.</t>
  </si>
  <si>
    <t>2021-based Inpatient Psychiatric Facility:</t>
  </si>
  <si>
    <t>2021-based Home Health Agency:</t>
  </si>
  <si>
    <t>Note: All market basket index levels do not reflect a productivity adjustment. The four-quarter moving average percent change of the 2017-based Medicare Economic Index reflects a productivity adjustment. Due to interpretation of the statute regarding the MEI update, the productivity adjustment has been shifted forward two quarters so the latest historical CY 2024 productivity adjustment is aligned with the 2025Q2 percent change in the MEI.</t>
  </si>
  <si>
    <t>Source: IHS Global Inc. (IGI) 2025Q3 Forecast</t>
  </si>
  <si>
    <t>Historical Data through 2025Q2</t>
  </si>
  <si>
    <t>12/15/2025</t>
  </si>
  <si>
    <t>2024          Q1</t>
  </si>
  <si>
    <t>2024          Q2</t>
  </si>
  <si>
    <t>2024          Q3</t>
  </si>
  <si>
    <t>2024          Q4</t>
  </si>
  <si>
    <t>2025          Q1</t>
  </si>
  <si>
    <t>2025          Q2</t>
  </si>
  <si>
    <t>Forecast  2025          Q3</t>
  </si>
  <si>
    <t>Forecast  2025          Q4</t>
  </si>
  <si>
    <t>Forecast  2026          Q1</t>
  </si>
  <si>
    <t>Forecast  2026          Q2</t>
  </si>
  <si>
    <t>Forecast  2026          Q3</t>
  </si>
  <si>
    <t>Forecast  2026          Q4</t>
  </si>
  <si>
    <t>Forecast  2027          Q1</t>
  </si>
  <si>
    <t>Forecast  2027          Q2</t>
  </si>
  <si>
    <t>Forecast  2027          Q3</t>
  </si>
  <si>
    <t>Forecast  2027          Q4</t>
  </si>
  <si>
    <t>Forecast  2028          Q1</t>
  </si>
  <si>
    <t>Forecast  2028          Q2</t>
  </si>
  <si>
    <t>Forecast  2028          Q3</t>
  </si>
  <si>
    <t>Forecast  2028          Q4</t>
  </si>
  <si>
    <t>Forecast  2029          Q1</t>
  </si>
  <si>
    <t>Forecast  2029          Q2</t>
  </si>
  <si>
    <t>Forecast  2029          Q3</t>
  </si>
  <si>
    <t>Forecast  2029          Q4</t>
  </si>
  <si>
    <t>Forecast  2030          Q1</t>
  </si>
  <si>
    <t>Forecast  2030          Q2</t>
  </si>
  <si>
    <t>Forecast  2030          Q3</t>
  </si>
  <si>
    <t>Forecast  2030          Q4</t>
  </si>
  <si>
    <t>Forecast  2031          Q1</t>
  </si>
  <si>
    <t>Forecast  2031          Q2</t>
  </si>
  <si>
    <t>Forecast  2031          Q3</t>
  </si>
  <si>
    <t>Forecast  2031          Q4</t>
  </si>
  <si>
    <t>Forecast  2032          Q1</t>
  </si>
  <si>
    <t>Forecast  2032          Q2</t>
  </si>
  <si>
    <t>Forecast  2032          Q3</t>
  </si>
  <si>
    <t>Forecast  2032          Q4</t>
  </si>
  <si>
    <t>Forecast  2033          Q1</t>
  </si>
  <si>
    <t>Forecast  2033          Q2</t>
  </si>
  <si>
    <t>Forecast  2033          Q3</t>
  </si>
  <si>
    <t>Forecast  2033          Q4</t>
  </si>
  <si>
    <t>Forecast  2034          Q1</t>
  </si>
  <si>
    <t>Forecast  2034          Q2</t>
  </si>
  <si>
    <t>Forecast  2034          Q3</t>
  </si>
  <si>
    <t>Forecast  2034          Q4</t>
  </si>
  <si>
    <t>Forecast  2035          Q1</t>
  </si>
  <si>
    <t>Forecast  2035          Q2</t>
  </si>
  <si>
    <t>Forecast  2035          Q3</t>
  </si>
  <si>
    <t>Forecast  2035          Q4</t>
  </si>
  <si>
    <t>Summary Web Table - CMS Market Basket Index Levels and Four-Quarter Moving Average Percent Changes *</t>
  </si>
  <si>
    <t>Market Basket Data | CMS</t>
  </si>
  <si>
    <t>Source</t>
  </si>
  <si>
    <t>Inflation Factor Fiscal Year 2026-2027. Press TAB to move to input areas. Press UP or DOWN ARROW in column A to read through the document.</t>
  </si>
  <si>
    <t>SMHS Rates Included</t>
  </si>
  <si>
    <t>DMC ODS Rates Included</t>
  </si>
  <si>
    <t>DMC County Rates Included</t>
  </si>
  <si>
    <t>24 Hour Services</t>
  </si>
  <si>
    <t xml:space="preserve">Day Services </t>
  </si>
  <si>
    <t>Ambulatory Withdrawal Management</t>
  </si>
  <si>
    <t xml:space="preserve">Mobile Crisis </t>
  </si>
  <si>
    <t xml:space="preserve">Partial Hospitalization </t>
  </si>
  <si>
    <t xml:space="preserve">Outpaitent </t>
  </si>
  <si>
    <t xml:space="preserve">Outpatient </t>
  </si>
  <si>
    <t xml:space="preserve">NTP </t>
  </si>
  <si>
    <t>Therapeutic Foster Care</t>
  </si>
  <si>
    <t xml:space="preserve">Parial Hospitalization </t>
  </si>
  <si>
    <t>NTP</t>
  </si>
  <si>
    <t>BH Connect Monthly Services</t>
  </si>
  <si>
    <t>Traditional Health Care Practices (Natural Helper Only)</t>
  </si>
  <si>
    <t>Supported Employment Services</t>
  </si>
  <si>
    <t>Psychiatirc Inpatient</t>
  </si>
  <si>
    <t>Inpatient Withdrawal Management</t>
  </si>
  <si>
    <t>Inflation Factor Fiscal Year 2025-2026. Press TAB to move to input areas. Press UP or DOWN ARROW in column A to read through the document.</t>
  </si>
  <si>
    <t>Market Basket Trend Source</t>
  </si>
  <si>
    <t>*DHCS leverages CMS Market Basket Data moving average projections to develop the trend assumptions.</t>
  </si>
  <si>
    <t>FY25-26 Market Basket Factor</t>
  </si>
  <si>
    <t>FY26-27 Market Basket Factor</t>
  </si>
  <si>
    <t>FY 26-27 Inflation Factor</t>
  </si>
  <si>
    <t>Home Health Inflation</t>
  </si>
  <si>
    <t>Inpatient Psychiatric Inflation</t>
  </si>
  <si>
    <t>Forecast  2026 Q1</t>
  </si>
  <si>
    <t>Forecast  2026 Q2</t>
  </si>
  <si>
    <t>Forecast  2025 Q3</t>
  </si>
  <si>
    <t>Forecast  2026 Q3</t>
  </si>
  <si>
    <t>Forecast  2026 Q4</t>
  </si>
  <si>
    <t>Forecast  2027 Q1</t>
  </si>
  <si>
    <t>Forecast  2027 Q2</t>
  </si>
  <si>
    <t>Forecast    2025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</si>
</sst>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
    <numFmt numFmtId="166" formatCode="_(* #,##0.000_);_(* \(#,##0.000\);_(* &quot;-&quot;??_);_(@_)"/>
  </numFmts>
  <fonts count="20">
    <font>
      <sz val="10"/>
      <color theme="1"/>
      <name val="Calibri"/>
      <family val="2"/>
      <scheme val="minor"/>
    </font>
    <font>
      <sz val="11"/>
      <color theme="1"/>
      <name val="Calibri"/>
      <family val="2"/>
      <scheme val="minor"/>
    </font>
    <font>
      <sz val="10"/>
      <name val="Arial"/>
      <family val="2"/>
    </font>
    <font>
      <b/>
      <sz val="10"/>
      <name val="Times New Roman"/>
      <family val="1"/>
    </font>
    <font>
      <sz val="10"/>
      <name val="Times New Roman"/>
      <family val="1"/>
    </font>
    <font>
      <u/>
      <sz val="10"/>
      <color theme="10"/>
      <name val="Calibri"/>
      <family val="2"/>
      <scheme val="minor"/>
    </font>
    <font>
      <sz val="10"/>
      <color theme="1"/>
      <name val="Calibri"/>
      <family val="2"/>
      <scheme val="minor"/>
    </font>
    <font>
      <sz val="14"/>
      <color theme="0"/>
      <name val="Segoe UI"/>
      <family val="2"/>
    </font>
    <font>
      <sz val="14"/>
      <color theme="1"/>
      <name val="Segoe UI"/>
      <family val="2"/>
    </font>
    <font>
      <b/>
      <sz val="14"/>
      <color theme="0"/>
      <name val="Segoe UI"/>
      <family val="2"/>
    </font>
    <font>
      <sz val="14"/>
      <color theme="0"/>
      <name val="Seoge UI"/>
    </font>
    <font>
      <sz val="14"/>
      <color theme="1"/>
      <name val="Seoge UI"/>
    </font>
    <font>
      <b/>
      <sz val="14"/>
      <color theme="0"/>
      <name val="Seoge UI"/>
    </font>
    <font>
      <b/>
      <u/>
      <sz val="14"/>
      <color theme="1"/>
      <name val="Seoge UI"/>
    </font>
    <font>
      <u/>
      <sz val="14"/>
      <color theme="10"/>
      <name val="Seoge UI"/>
    </font>
    <font>
      <b/>
      <sz val="14"/>
      <color rgb="FF2D6E8D"/>
      <name val="Segoe UI"/>
      <family val="2"/>
    </font>
    <font>
      <b/>
      <sz val="14"/>
      <color rgb="FFFFFFFF"/>
      <name val="Segoe UI"/>
      <family val="2"/>
    </font>
    <font>
      <sz val="14"/>
      <color rgb="FFFFFFFF"/>
      <name val="Segoe UI"/>
      <family val="2"/>
    </font>
    <font>
      <sz val="14"/>
      <name val="Segoe UI"/>
      <family val="2"/>
    </font>
    <font>
      <sz val="12"/>
      <name val="Seoge UI"/>
    </font>
  </fonts>
  <fills count="6">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rgb="FF17315A"/>
        <bgColor indexed="64"/>
      </patternFill>
    </fill>
    <fill>
      <patternFill patternType="solid">
        <fgColor theme="0"/>
        <bgColor indexed="64"/>
      </patternFill>
    </fill>
  </fills>
  <borders count="15">
    <border>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4">
    <xf numFmtId="0" fontId="0" fillId="0" borderId="0"/>
    <xf numFmtId="0" fontId="2"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4" fillId="0" borderId="0"/>
    <xf numFmtId="0" fontId="2" fillId="0" borderId="0" applyNumberFormat="0" applyFont="0" applyBorder="0">
      <alignment horizontal="centerContinuous"/>
    </xf>
    <xf numFmtId="0" fontId="5"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55">
    <xf numFmtId="0" fontId="0" fillId="0" borderId="0" xfId="0"/>
    <xf numFmtId="0" fontId="8" fillId="0" borderId="0" xfId="0" applyFont="1"/>
    <xf numFmtId="0" fontId="11" fillId="0" borderId="0" xfId="0" applyFont="1"/>
    <xf numFmtId="0" fontId="11" fillId="0" borderId="0" xfId="1" applyFont="1"/>
    <xf numFmtId="0" fontId="11" fillId="0" borderId="5" xfId="0" applyFont="1" applyBorder="1"/>
    <xf numFmtId="0" fontId="13" fillId="0" borderId="0" xfId="0" applyFont="1"/>
    <xf numFmtId="0" fontId="14" fillId="0" borderId="0" xfId="11" applyFont="1"/>
    <xf numFmtId="0" fontId="11" fillId="0" borderId="0" xfId="2" applyFont="1"/>
    <xf numFmtId="0" fontId="8" fillId="0" borderId="0" xfId="0" applyFont="1" applyAlignment="1">
      <alignment wrapText="1"/>
    </xf>
    <xf numFmtId="0" fontId="7" fillId="0" borderId="0" xfId="0" applyFont="1" applyProtection="1">
      <protection locked="0"/>
    </xf>
    <xf numFmtId="0" fontId="8" fillId="0" borderId="0" xfId="0" applyFont="1" applyProtection="1">
      <protection locked="0"/>
    </xf>
    <xf numFmtId="0" fontId="12" fillId="2" borderId="0" xfId="2" applyFont="1" applyFill="1" applyAlignment="1" applyProtection="1">
      <alignment horizontal="left" vertical="top" wrapText="1"/>
      <protection locked="0"/>
    </xf>
    <xf numFmtId="0" fontId="12" fillId="2" borderId="3" xfId="9" applyFont="1" applyFill="1" applyBorder="1" applyAlignment="1" applyProtection="1">
      <alignment vertical="center"/>
      <protection locked="0"/>
    </xf>
    <xf numFmtId="0" fontId="12" fillId="2" borderId="2" xfId="1" applyFont="1" applyFill="1" applyBorder="1" applyProtection="1">
      <protection locked="0"/>
    </xf>
    <xf numFmtId="0" fontId="10" fillId="2" borderId="2" xfId="4" applyFont="1" applyFill="1" applyBorder="1" applyAlignment="1" applyProtection="1">
      <alignment horizontal="left" indent="2"/>
      <protection locked="0"/>
    </xf>
    <xf numFmtId="0" fontId="12" fillId="2" borderId="2" xfId="2" applyFont="1" applyFill="1" applyBorder="1" applyProtection="1">
      <protection locked="0"/>
    </xf>
    <xf numFmtId="0" fontId="10" fillId="2" borderId="1" xfId="1" applyFont="1" applyFill="1" applyBorder="1" applyAlignment="1" applyProtection="1">
      <alignment horizontal="center" wrapText="1"/>
      <protection locked="0"/>
    </xf>
    <xf numFmtId="0" fontId="10" fillId="2" borderId="4" xfId="1" applyFont="1" applyFill="1" applyBorder="1" applyAlignment="1" applyProtection="1">
      <alignment horizontal="center" wrapText="1"/>
      <protection locked="0"/>
    </xf>
    <xf numFmtId="165" fontId="11" fillId="0" borderId="0" xfId="0" applyNumberFormat="1" applyFont="1" applyAlignment="1" applyProtection="1">
      <alignment horizontal="center"/>
      <protection locked="0"/>
    </xf>
    <xf numFmtId="165" fontId="11" fillId="3" borderId="0" xfId="0" applyNumberFormat="1" applyFont="1" applyFill="1" applyAlignment="1" applyProtection="1">
      <alignment horizontal="center"/>
      <protection locked="0"/>
    </xf>
    <xf numFmtId="165" fontId="11" fillId="0" borderId="5" xfId="0" applyNumberFormat="1" applyFont="1" applyBorder="1" applyAlignment="1" applyProtection="1">
      <alignment horizontal="center"/>
      <protection locked="0"/>
    </xf>
    <xf numFmtId="164" fontId="11" fillId="0" borderId="0" xfId="0" applyNumberFormat="1" applyFont="1" applyAlignment="1" applyProtection="1">
      <alignment horizontal="center"/>
      <protection locked="0"/>
    </xf>
    <xf numFmtId="164" fontId="11" fillId="0" borderId="5" xfId="0" applyNumberFormat="1" applyFont="1" applyBorder="1" applyAlignment="1" applyProtection="1">
      <alignment horizontal="center"/>
      <protection locked="0"/>
    </xf>
    <xf numFmtId="0" fontId="10" fillId="0" borderId="0" xfId="0" applyFont="1" applyProtection="1">
      <protection locked="0"/>
    </xf>
    <xf numFmtId="166" fontId="8" fillId="0" borderId="6" xfId="13" applyNumberFormat="1" applyFont="1" applyBorder="1" applyAlignment="1" applyProtection="1">
      <alignment horizontal="left"/>
      <protection locked="0"/>
    </xf>
    <xf numFmtId="166" fontId="8" fillId="0" borderId="7" xfId="13" applyNumberFormat="1" applyFont="1" applyBorder="1" applyAlignment="1" applyProtection="1">
      <alignment horizontal="left"/>
      <protection locked="0"/>
    </xf>
    <xf numFmtId="166" fontId="8" fillId="0" borderId="3" xfId="13" applyNumberFormat="1" applyFont="1" applyBorder="1" applyAlignment="1" applyProtection="1">
      <alignment horizontal="left"/>
      <protection locked="0"/>
    </xf>
    <xf numFmtId="166" fontId="8" fillId="0" borderId="13" xfId="13" applyNumberFormat="1" applyFont="1" applyBorder="1" applyAlignment="1" applyProtection="1">
      <alignment horizontal="left"/>
      <protection locked="0"/>
    </xf>
    <xf numFmtId="0" fontId="17" fillId="0" borderId="0" xfId="0" applyFont="1"/>
    <xf numFmtId="0" fontId="18" fillId="0" borderId="10" xfId="0" applyFont="1" applyFill="1" applyBorder="1" applyAlignment="1" applyProtection="1">
      <alignment horizontal="left"/>
      <protection locked="0"/>
    </xf>
    <xf numFmtId="0" fontId="18" fillId="0" borderId="1" xfId="0" applyFont="1" applyFill="1" applyBorder="1" applyAlignment="1" applyProtection="1">
      <alignment horizontal="left"/>
      <protection locked="0"/>
    </xf>
    <xf numFmtId="0" fontId="18" fillId="0" borderId="10" xfId="0" applyFont="1" applyFill="1" applyBorder="1" applyAlignment="1" applyProtection="1">
      <protection locked="0"/>
    </xf>
    <xf numFmtId="0" fontId="18" fillId="0" borderId="1" xfId="0" applyFont="1" applyFill="1" applyBorder="1" applyAlignment="1" applyProtection="1">
      <protection locked="0"/>
    </xf>
    <xf numFmtId="0" fontId="15" fillId="0" borderId="0" xfId="6" applyFont="1" applyFill="1" applyBorder="1" applyAlignment="1" applyProtection="1">
      <alignment horizontal="left" wrapText="1"/>
      <protection locked="0"/>
    </xf>
    <xf numFmtId="0" fontId="15" fillId="0" borderId="0" xfId="0" applyFont="1" applyFill="1" applyBorder="1" applyAlignment="1" applyProtection="1">
      <alignment horizontal="left"/>
      <protection locked="0"/>
    </xf>
    <xf numFmtId="10" fontId="8" fillId="0" borderId="6" xfId="12" applyNumberFormat="1" applyFont="1" applyBorder="1" applyAlignment="1" applyProtection="1">
      <alignment horizontal="right"/>
      <protection locked="0"/>
    </xf>
    <xf numFmtId="10" fontId="8" fillId="0" borderId="3" xfId="12" applyNumberFormat="1" applyFont="1" applyBorder="1" applyAlignment="1" applyProtection="1">
      <alignment horizontal="right"/>
      <protection locked="0"/>
    </xf>
    <xf numFmtId="0" fontId="16" fillId="4" borderId="9" xfId="0" applyFont="1" applyFill="1" applyBorder="1" applyAlignment="1" applyProtection="1">
      <alignment horizontal="center" vertical="center"/>
      <protection locked="0"/>
    </xf>
    <xf numFmtId="0" fontId="16" fillId="4" borderId="14"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center" vertical="center" wrapText="1"/>
      <protection locked="0"/>
    </xf>
    <xf numFmtId="0" fontId="9" fillId="2" borderId="12" xfId="6" applyFont="1" applyFill="1" applyBorder="1" applyAlignment="1" applyProtection="1">
      <alignment horizontal="center" vertical="center" wrapText="1"/>
      <protection locked="0"/>
    </xf>
    <xf numFmtId="0" fontId="9" fillId="2" borderId="14" xfId="6" applyFont="1" applyFill="1" applyBorder="1" applyAlignment="1" applyProtection="1">
      <alignment horizontal="center" vertical="center" wrapText="1"/>
      <protection locked="0"/>
    </xf>
    <xf numFmtId="0" fontId="9" fillId="2" borderId="8" xfId="6" applyFont="1" applyFill="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19" fillId="5" borderId="0" xfId="2" applyFont="1" applyFill="1" applyAlignment="1" applyProtection="1">
      <alignment vertical="center" wrapText="1"/>
      <protection locked="0"/>
    </xf>
    <xf numFmtId="0" fontId="19" fillId="5" borderId="0" xfId="2" applyFont="1" applyFill="1" applyAlignment="1" applyProtection="1">
      <alignment wrapText="1"/>
      <protection locked="0"/>
    </xf>
  </cellXfs>
  <cellStyles count="14">
    <cellStyle name="Comma" xfId="13" builtinId="3"/>
    <cellStyle name="Hyperlink" xfId="11" builtinId="8"/>
    <cellStyle name="Normal" xfId="0" builtinId="0"/>
    <cellStyle name="Normal 10 10" xfId="8" xr:uid="{00000000-0005-0000-0000-000002000000}"/>
    <cellStyle name="Normal 15" xfId="3" xr:uid="{00000000-0005-0000-0000-000003000000}"/>
    <cellStyle name="Normal 2" xfId="1" xr:uid="{00000000-0005-0000-0000-000004000000}"/>
    <cellStyle name="Normal 2 2" xfId="6" xr:uid="{00000000-0005-0000-0000-000005000000}"/>
    <cellStyle name="Normal 3" xfId="2" xr:uid="{00000000-0005-0000-0000-000006000000}"/>
    <cellStyle name="Normal 65" xfId="5" xr:uid="{00000000-0005-0000-0000-000007000000}"/>
    <cellStyle name="Normal 94" xfId="7" xr:uid="{00000000-0005-0000-0000-000008000000}"/>
    <cellStyle name="Normal_tbls1_13_a" xfId="9" xr:uid="{00000000-0005-0000-0000-000009000000}"/>
    <cellStyle name="Percent" xfId="12" builtinId="5"/>
    <cellStyle name="rowhead_tbls1_13_a" xfId="4" xr:uid="{00000000-0005-0000-0000-00000A000000}"/>
    <cellStyle name="tablename" xfId="10" xr:uid="{00000000-0005-0000-0000-00000B000000}"/>
  </cellStyles>
  <dxfs count="37">
    <dxf>
      <alignment horizontal="center" vertical="center" textRotation="0" wrapText="1" indent="0" justifyLastLine="0" shrinkToFit="0" readingOrder="0"/>
    </dxf>
    <dxf>
      <font>
        <b val="0"/>
        <i val="0"/>
        <strike val="0"/>
        <condense val="0"/>
        <extend val="0"/>
        <outline val="0"/>
        <shadow val="0"/>
        <u val="none"/>
        <vertAlign val="baseline"/>
        <sz val="14"/>
        <color theme="1"/>
        <name val="Segoe UI"/>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4"/>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Segoe UI"/>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Segoe UI"/>
        <family val="2"/>
        <scheme val="none"/>
      </font>
      <numFmt numFmtId="14" formatCode="0.00%"/>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auto="1"/>
        <name val="Segoe UI"/>
        <family val="2"/>
        <scheme val="none"/>
      </font>
      <fill>
        <patternFill patternType="none">
          <fgColor indexed="64"/>
          <bgColor auto="1"/>
        </patternFill>
      </fil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left" textRotation="0" indent="0" justifyLastLine="0" shrinkToFit="0" readingOrder="0"/>
    </dxf>
    <dxf>
      <font>
        <strike val="0"/>
        <outline val="0"/>
        <shadow val="0"/>
        <u val="none"/>
        <vertAlign val="baseline"/>
        <sz val="14"/>
        <color rgb="FFFFFFFF"/>
        <name val="Segoe UI"/>
        <family val="2"/>
        <scheme val="none"/>
      </font>
      <fill>
        <patternFill patternType="solid">
          <fgColor indexed="64"/>
          <bgColor rgb="FF17315A"/>
        </patternFill>
      </fill>
      <alignment horizontal="center" vertical="center" textRotation="0" indent="0" justifyLastLine="0" shrinkToFit="0" readingOrder="0"/>
    </dxf>
    <dxf>
      <font>
        <b val="0"/>
        <i val="0"/>
        <strike val="0"/>
        <condense val="0"/>
        <extend val="0"/>
        <outline val="0"/>
        <shadow val="0"/>
        <u val="none"/>
        <vertAlign val="baseline"/>
        <sz val="14"/>
        <color theme="1"/>
        <name val="Segoe UI"/>
        <family val="2"/>
        <scheme val="none"/>
      </font>
      <numFmt numFmtId="166" formatCode="_(* #,##0.000_);_(* \(#,##0.000\);_(* &quot;-&quot;??_);_(@_)"/>
      <alignment horizontal="left" textRotation="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Segoe UI"/>
        <family val="2"/>
        <scheme val="none"/>
      </font>
      <numFmt numFmtId="166" formatCode="_(* #,##0.000_);_(* \(#,##0.000\);_(* &quot;-&quot;??_);_(@_)"/>
      <alignment horizontal="left" textRotation="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auto="1"/>
        <name val="Segoe UI"/>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Segoe UI"/>
        <family val="2"/>
        <scheme val="none"/>
      </font>
      <protection locked="0" hidden="0"/>
    </dxf>
    <dxf>
      <font>
        <b/>
        <i val="0"/>
        <strike val="0"/>
        <condense val="0"/>
        <extend val="0"/>
        <outline val="0"/>
        <shadow val="0"/>
        <u val="none"/>
        <vertAlign val="baseline"/>
        <sz val="14"/>
        <color rgb="FFFFFFFF"/>
        <name val="Segoe UI"/>
        <family val="2"/>
        <scheme val="none"/>
      </font>
      <fill>
        <patternFill patternType="solid">
          <fgColor indexed="64"/>
          <bgColor rgb="FF17315A"/>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theme="1"/>
        <name val="Segoe UI"/>
        <family val="2"/>
        <scheme val="none"/>
      </font>
      <alignment horizontal="center"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4"/>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Segoe UI"/>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font>
        <b/>
        <i val="0"/>
        <strike val="0"/>
        <condense val="0"/>
        <extend val="0"/>
        <outline val="0"/>
        <shadow val="0"/>
        <u val="none"/>
        <vertAlign val="baseline"/>
        <sz val="14"/>
        <color theme="0"/>
        <name val="Segoe UI"/>
        <family val="2"/>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0"/>
        <name val="Segoe UI"/>
        <family val="2"/>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9" defaultPivotStyle="PivotStyleLight16"/>
  <colors>
    <mruColors>
      <color rgb="FF17315A"/>
      <color rgb="FF2D6E8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405961-C5E3-4AD6-BD31-04DF676311BE}" name="Home_Health_Inflation" displayName="Home_Health_Inflation" ref="A15:C23" totalsRowShown="0" headerRowDxfId="36" dataDxfId="0" headerRowBorderDxfId="34" tableBorderDxfId="35" totalsRowBorderDxfId="33" headerRowCellStyle="Normal 2 2">
  <tableColumns count="3">
    <tableColumn id="1" xr3:uid="{8AC2B7C7-E35C-4C81-B800-83E9BAC14517}" name="SMHS Rates Included" dataDxfId="3"/>
    <tableColumn id="2" xr3:uid="{34161BBF-CD3B-4033-A8E2-07E86565EF13}" name="DMC ODS Rates Included" dataDxfId="2"/>
    <tableColumn id="3" xr3:uid="{597096E4-4B75-45BA-AB07-023622654AF8}" name="DMC County Rates Included" dataDxfId="1"/>
  </tableColumns>
  <tableStyleInfo showFirstColumn="0" showLastColumn="0" showRowStripes="1" showColumnStripes="0"/>
  <extLst>
    <ext xmlns:x14="http://schemas.microsoft.com/office/spreadsheetml/2009/9/main" uri="{504A1905-F514-4f6f-8877-14C23A59335A}">
      <x14:table altText="Home Health Inflation" altTextSummary="This table includes information on the services included in each delivery system.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B13B539-2092-46D1-8FDC-0F4122F0490B}" name="Inpatient_Psychiatric_Inflation" displayName="Inpatient_Psychiatric_Inflation" ref="A26:C27" totalsRowShown="0" headerRowDxfId="32" dataDxfId="31" headerRowBorderDxfId="29" tableBorderDxfId="30" totalsRowBorderDxfId="28" headerRowCellStyle="Normal 2 2">
  <tableColumns count="3">
    <tableColumn id="1" xr3:uid="{AFBF46B4-591A-404C-BDC2-526E50747391}" name="SMHS Rates Included" dataDxfId="27"/>
    <tableColumn id="2" xr3:uid="{C65D3110-CA09-44C3-B6E2-9E214CEC0610}" name="DMC ODS Rates Included" dataDxfId="26"/>
    <tableColumn id="3" xr3:uid="{4EA3BC25-BD57-4CF4-B081-015F1EE018F5}" name="DMC County Rates Included" dataDxfId="25"/>
  </tableColumns>
  <tableStyleInfo showFirstColumn="0" showLastColumn="0" showRowStripes="1" showColumnStripes="0"/>
  <extLst>
    <ext xmlns:x14="http://schemas.microsoft.com/office/spreadsheetml/2009/9/main" uri="{504A1905-F514-4f6f-8877-14C23A59335A}">
      <x14:table altText="Inpatient Psychiatric Inflation" altTextSummary="This table includes information on the inpatient services included in each delivery system.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2B2A275-53DD-46AE-B056-57CBA00A7319}" name="FY25_26_and_FY26_27_Market_Basket_Factor" displayName="FY25_26_and_FY26_27_Market_Basket_Factor" ref="A3:I5" totalsRowShown="0" headerRowDxfId="24" dataDxfId="23" headerRowBorderDxfId="21" tableBorderDxfId="22" totalsRowBorderDxfId="20" dataCellStyle="Comma">
  <autoFilter ref="A3:I5" xr:uid="{32B2A275-53DD-46AE-B056-57CBA00A73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D173D01-415C-4E00-8ED8-B7A10CDD3961}" name="Market Basket Trend Source" dataDxfId="19"/>
    <tableColumn id="2" xr3:uid="{1C88967B-A59E-4E27-B440-F8AA812A4808}" name="Forecast  2025 Q3" dataDxfId="18" dataCellStyle="Comma">
      <calculatedColumnFormula>Data!H7</calculatedColumnFormula>
    </tableColumn>
    <tableColumn id="3" xr3:uid="{CB7A4C0F-C109-4687-9297-2BB86477E73C}" name="Forecast    2025 Q4" dataDxfId="17" dataCellStyle="Comma">
      <calculatedColumnFormula>Data!I7</calculatedColumnFormula>
    </tableColumn>
    <tableColumn id="4" xr3:uid="{3FC8C2B7-A13F-40BF-9393-7B1CE4F0C22E}" name="Forecast  2026 Q1" dataDxfId="16" dataCellStyle="Comma">
      <calculatedColumnFormula>Data!J7</calculatedColumnFormula>
    </tableColumn>
    <tableColumn id="5" xr3:uid="{AE3DE031-6B39-4A70-BFAD-6A3C83606771}" name="Forecast  2026 Q2" dataDxfId="15" dataCellStyle="Comma">
      <calculatedColumnFormula>Data!K7</calculatedColumnFormula>
    </tableColumn>
    <tableColumn id="6" xr3:uid="{7D9DC6CD-C4C4-48C2-8999-FBE24AC2D2CC}" name="Forecast  2026 Q3" dataDxfId="14" dataCellStyle="Comma">
      <calculatedColumnFormula>Data!L7</calculatedColumnFormula>
    </tableColumn>
    <tableColumn id="7" xr3:uid="{D45C160F-6DB7-4FB1-A161-FB1C35A7F5EC}" name="Forecast  2026 Q4" dataDxfId="13" dataCellStyle="Comma">
      <calculatedColumnFormula>Data!M7</calculatedColumnFormula>
    </tableColumn>
    <tableColumn id="8" xr3:uid="{77E9B696-66BF-48FC-BA0E-49A7C249FCF8}" name="Forecast  2027 Q1" dataDxfId="12" dataCellStyle="Comma">
      <calculatedColumnFormula>Data!N7</calculatedColumnFormula>
    </tableColumn>
    <tableColumn id="9" xr3:uid="{E3155561-3D2C-4C2D-9CFB-68ED9F0009E9}" name="Forecast  2027 Q2" dataDxfId="11" dataCellStyle="Comma">
      <calculatedColumnFormula>Data!O7</calculatedColumnFormula>
    </tableColumn>
  </tableColumns>
  <tableStyleInfo showFirstColumn="1" showLastColumn="0" showRowStripes="1" showColumnStripes="0"/>
  <extLst>
    <ext xmlns:x14="http://schemas.microsoft.com/office/spreadsheetml/2009/9/main" uri="{504A1905-F514-4f6f-8877-14C23A59335A}">
      <x14:table altText="FY25-26 and FY26-27 Market Basket Factor" altTextSummary="This table includes information about the fiscal year 2025-2026 and 2026-2027 Market Basket Factor quarterly forecast based on the market basket trend source.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5B8137D-DA9A-4E8D-91DC-BD2505673483}" name="FY26_27_Inflation_Factor" displayName="FY26_27_Inflation_Factor" ref="A10:B12" totalsRowShown="0" headerRowDxfId="10" dataDxfId="9" headerRowBorderDxfId="7" tableBorderDxfId="8" totalsRowBorderDxfId="6">
  <tableColumns count="2">
    <tableColumn id="1" xr3:uid="{0D08081D-8FEC-41C6-A80A-E82B6C6B929D}" name="Market Basket Trend Source" dataDxfId="5"/>
    <tableColumn id="2" xr3:uid="{B400EFED-3269-44B4-9520-8C6EBF75A548}" name="FY 26-27 Inflation Factor" dataDxfId="4" dataCellStyle="Percent"/>
  </tableColumns>
  <tableStyleInfo showFirstColumn="1" showLastColumn="0" showRowStripes="1" showColumnStripes="0"/>
  <extLst>
    <ext xmlns:x14="http://schemas.microsoft.com/office/spreadsheetml/2009/9/main" uri="{504A1905-F514-4f6f-8877-14C23A59335A}">
      <x14:table altText="FY26-27 Inflation Factor" altTextSummary="This table includes the fiscal year 2026-2027 inflation factor based on the market basket trend source. "/>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cms.gov/data-research/statistics-trends-and-reports/medicare-program-rates-statistics/market-basket-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B3603-CC77-4D13-9090-F5BBCF2462CC}">
  <sheetPr>
    <tabColor theme="3" tint="-0.499984740745262"/>
    <pageSetUpPr fitToPage="1"/>
  </sheetPr>
  <dimension ref="A1:I38"/>
  <sheetViews>
    <sheetView tabSelected="1" zoomScale="90" zoomScaleNormal="90" workbookViewId="0"/>
  </sheetViews>
  <sheetFormatPr defaultColWidth="0" defaultRowHeight="20.25" zeroHeight="1"/>
  <cols>
    <col min="1" max="1" width="51.140625" style="1" customWidth="1"/>
    <col min="2" max="2" width="19" style="1" customWidth="1"/>
    <col min="3" max="3" width="19.7109375" style="1" customWidth="1"/>
    <col min="4" max="4" width="17.85546875" style="1" customWidth="1"/>
    <col min="5" max="5" width="16.85546875" style="1" customWidth="1"/>
    <col min="6" max="7" width="17.5703125" style="1" customWidth="1"/>
    <col min="8" max="8" width="17.140625" style="1" customWidth="1"/>
    <col min="9" max="9" width="17.85546875" style="1" customWidth="1"/>
    <col min="10" max="16384" width="8.85546875" style="1" hidden="1"/>
  </cols>
  <sheetData>
    <row r="1" spans="1:9" ht="4.5" customHeight="1">
      <c r="A1" s="9" t="s">
        <v>82</v>
      </c>
    </row>
    <row r="2" spans="1:9">
      <c r="B2" s="34" t="s">
        <v>85</v>
      </c>
      <c r="C2" s="34"/>
      <c r="D2" s="34"/>
      <c r="E2" s="34"/>
      <c r="F2" s="34" t="s">
        <v>86</v>
      </c>
      <c r="G2" s="34"/>
      <c r="H2" s="34"/>
      <c r="I2" s="34"/>
    </row>
    <row r="3" spans="1:9" s="28" customFormat="1" ht="66" customHeight="1">
      <c r="A3" s="37" t="s">
        <v>83</v>
      </c>
      <c r="B3" s="38" t="s">
        <v>92</v>
      </c>
      <c r="C3" s="38" t="s">
        <v>97</v>
      </c>
      <c r="D3" s="38" t="s">
        <v>90</v>
      </c>
      <c r="E3" s="38" t="s">
        <v>91</v>
      </c>
      <c r="F3" s="38" t="s">
        <v>93</v>
      </c>
      <c r="G3" s="38" t="s">
        <v>94</v>
      </c>
      <c r="H3" s="38" t="s">
        <v>95</v>
      </c>
      <c r="I3" s="39" t="s">
        <v>96</v>
      </c>
    </row>
    <row r="4" spans="1:9">
      <c r="A4" s="29" t="s">
        <v>6</v>
      </c>
      <c r="B4" s="24">
        <f>Data!H5</f>
        <v>1.206</v>
      </c>
      <c r="C4" s="24">
        <f>Data!I5</f>
        <v>1.2130000000000001</v>
      </c>
      <c r="D4" s="24">
        <f>Data!J5</f>
        <v>1.2250000000000001</v>
      </c>
      <c r="E4" s="24">
        <f>Data!K5</f>
        <v>1.234</v>
      </c>
      <c r="F4" s="24">
        <f>Data!L5</f>
        <v>1.2430000000000001</v>
      </c>
      <c r="G4" s="24">
        <f>Data!M5</f>
        <v>1.2509999999999999</v>
      </c>
      <c r="H4" s="24">
        <f>Data!N5</f>
        <v>1.2629999999999999</v>
      </c>
      <c r="I4" s="25">
        <f>Data!O5</f>
        <v>1.272</v>
      </c>
    </row>
    <row r="5" spans="1:9">
      <c r="A5" s="30" t="s">
        <v>5</v>
      </c>
      <c r="B5" s="26">
        <f>Data!H8</f>
        <v>1.2010000000000001</v>
      </c>
      <c r="C5" s="26">
        <f>Data!I8</f>
        <v>1.208</v>
      </c>
      <c r="D5" s="26">
        <f>Data!J8</f>
        <v>1.22</v>
      </c>
      <c r="E5" s="26">
        <f>Data!K8</f>
        <v>1.2290000000000001</v>
      </c>
      <c r="F5" s="26">
        <f>Data!L8</f>
        <v>1.238</v>
      </c>
      <c r="G5" s="26">
        <f>Data!M8</f>
        <v>1.246</v>
      </c>
      <c r="H5" s="26">
        <f>Data!N8</f>
        <v>1.258</v>
      </c>
      <c r="I5" s="27">
        <f>Data!O8</f>
        <v>1.2669999999999999</v>
      </c>
    </row>
    <row r="6" spans="1:9"/>
    <row r="7" spans="1:9">
      <c r="A7" s="10" t="s">
        <v>84</v>
      </c>
    </row>
    <row r="8" spans="1:9"/>
    <row r="9" spans="1:9"/>
    <row r="10" spans="1:9" ht="67.5" customHeight="1">
      <c r="A10" s="37" t="s">
        <v>83</v>
      </c>
      <c r="B10" s="38" t="s">
        <v>87</v>
      </c>
    </row>
    <row r="11" spans="1:9">
      <c r="A11" s="31" t="s">
        <v>6</v>
      </c>
      <c r="B11" s="35">
        <v>3.0955309553095445E-2</v>
      </c>
    </row>
    <row r="12" spans="1:9">
      <c r="A12" s="32" t="s">
        <v>5</v>
      </c>
      <c r="B12" s="36">
        <v>3.1082750102923162E-2</v>
      </c>
    </row>
    <row r="13" spans="1:9"/>
    <row r="14" spans="1:9" ht="18.600000000000001" customHeight="1">
      <c r="A14" s="33" t="s">
        <v>88</v>
      </c>
      <c r="B14" s="33"/>
      <c r="C14" s="33"/>
    </row>
    <row r="15" spans="1:9" ht="60.75">
      <c r="A15" s="40" t="s">
        <v>63</v>
      </c>
      <c r="B15" s="41" t="s">
        <v>64</v>
      </c>
      <c r="C15" s="42" t="s">
        <v>65</v>
      </c>
    </row>
    <row r="16" spans="1:9" ht="40.5">
      <c r="A16" s="43" t="s">
        <v>66</v>
      </c>
      <c r="B16" s="47" t="s">
        <v>66</v>
      </c>
      <c r="C16" s="48" t="s">
        <v>66</v>
      </c>
    </row>
    <row r="17" spans="1:3" ht="60.75">
      <c r="A17" s="43" t="s">
        <v>67</v>
      </c>
      <c r="B17" s="47" t="s">
        <v>68</v>
      </c>
      <c r="C17" s="48" t="s">
        <v>69</v>
      </c>
    </row>
    <row r="18" spans="1:3" ht="40.5">
      <c r="A18" s="43" t="s">
        <v>69</v>
      </c>
      <c r="B18" s="47" t="s">
        <v>69</v>
      </c>
      <c r="C18" s="48" t="s">
        <v>70</v>
      </c>
    </row>
    <row r="19" spans="1:3">
      <c r="A19" s="43" t="s">
        <v>71</v>
      </c>
      <c r="B19" s="47" t="s">
        <v>72</v>
      </c>
      <c r="C19" s="48" t="s">
        <v>72</v>
      </c>
    </row>
    <row r="20" spans="1:3" ht="60.75">
      <c r="A20" s="43" t="s">
        <v>74</v>
      </c>
      <c r="B20" s="47" t="s">
        <v>75</v>
      </c>
      <c r="C20" s="48" t="s">
        <v>73</v>
      </c>
    </row>
    <row r="21" spans="1:3" ht="60.75">
      <c r="A21" s="43" t="s">
        <v>77</v>
      </c>
      <c r="B21" s="47" t="s">
        <v>76</v>
      </c>
      <c r="C21" s="48" t="s">
        <v>79</v>
      </c>
    </row>
    <row r="22" spans="1:3" ht="101.25">
      <c r="A22" s="49"/>
      <c r="B22" s="47" t="s">
        <v>78</v>
      </c>
      <c r="C22" s="50"/>
    </row>
    <row r="23" spans="1:3" ht="60.75">
      <c r="A23" s="51"/>
      <c r="B23" s="45" t="s">
        <v>79</v>
      </c>
      <c r="C23" s="52"/>
    </row>
    <row r="24" spans="1:3">
      <c r="A24" s="8"/>
      <c r="B24" s="8"/>
      <c r="C24" s="8"/>
    </row>
    <row r="25" spans="1:3">
      <c r="A25" s="33" t="s">
        <v>89</v>
      </c>
      <c r="B25" s="33"/>
      <c r="C25" s="33"/>
    </row>
    <row r="26" spans="1:3" ht="60.75">
      <c r="A26" s="40" t="s">
        <v>63</v>
      </c>
      <c r="B26" s="41" t="s">
        <v>64</v>
      </c>
      <c r="C26" s="42" t="s">
        <v>65</v>
      </c>
    </row>
    <row r="27" spans="1:3" ht="60.75">
      <c r="A27" s="44" t="s">
        <v>80</v>
      </c>
      <c r="B27" s="45" t="s">
        <v>81</v>
      </c>
      <c r="C27" s="46" t="s">
        <v>81</v>
      </c>
    </row>
    <row r="28" spans="1:3" hidden="1">
      <c r="A28" s="8"/>
      <c r="B28" s="8"/>
      <c r="C28" s="8"/>
    </row>
    <row r="29" spans="1:3" hidden="1">
      <c r="A29" s="8"/>
      <c r="C29" s="8"/>
    </row>
    <row r="33" s="1" customFormat="1" hidden="1"/>
    <row r="34" s="1" customFormat="1" hidden="1"/>
    <row r="35" s="1" customFormat="1" hidden="1"/>
    <row r="36" s="1" customFormat="1" hidden="1"/>
    <row r="37" s="1" customFormat="1" hidden="1"/>
    <row r="38" s="1" customFormat="1" hidden="1"/>
  </sheetData>
  <sheetProtection sheet="1" objects="1" scenarios="1" selectLockedCells="1"/>
  <mergeCells count="4">
    <mergeCell ref="A14:C14"/>
    <mergeCell ref="A25:C25"/>
    <mergeCell ref="B2:E2"/>
    <mergeCell ref="F2:I2"/>
  </mergeCells>
  <pageMargins left="0.7" right="0.7" top="0.75" bottom="0.75" header="0.3" footer="0.3"/>
  <pageSetup scale="84" orientation="landscape" horizontalDpi="1200" verticalDpi="1200" r:id="rId1"/>
  <headerFooter>
    <oddHeader>&amp;LCA CBHDA&amp;RDraft and Confidential</oddHeader>
    <oddFooter>&amp;L&amp;F | &amp;A&amp;R&amp;G</oddFooter>
  </headerFooter>
  <legacyDrawingHF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A19"/>
  <sheetViews>
    <sheetView zoomScale="90" zoomScaleNormal="90" workbookViewId="0">
      <pane xSplit="1" ySplit="3" topLeftCell="B4" activePane="bottomRight" state="frozen"/>
      <selection pane="topRight" activeCell="B1" sqref="B1"/>
      <selection pane="bottomLeft" activeCell="A9" sqref="A9"/>
      <selection pane="bottomRight"/>
    </sheetView>
  </sheetViews>
  <sheetFormatPr defaultColWidth="0" defaultRowHeight="18" zeroHeight="1"/>
  <cols>
    <col min="1" max="1" width="57.7109375" style="2" customWidth="1"/>
    <col min="2" max="7" width="9.140625" style="2" customWidth="1"/>
    <col min="8" max="43" width="11.5703125" style="2" customWidth="1"/>
    <col min="44" max="44" width="11.42578125" style="2" customWidth="1"/>
    <col min="45" max="49" width="11.5703125" style="2" customWidth="1"/>
    <col min="50" max="105" width="0" style="2" hidden="1" customWidth="1"/>
    <col min="106" max="16384" width="9.140625" style="2" hidden="1"/>
  </cols>
  <sheetData>
    <row r="1" spans="1:61" ht="6.75" customHeight="1">
      <c r="A1" s="23" t="s">
        <v>62</v>
      </c>
    </row>
    <row r="2" spans="1:61" ht="56.45" customHeight="1">
      <c r="A2" s="11" t="s">
        <v>59</v>
      </c>
    </row>
    <row r="3" spans="1:61" s="3" customFormat="1" ht="54">
      <c r="A3" s="12" t="s">
        <v>2</v>
      </c>
      <c r="B3" s="16" t="s">
        <v>11</v>
      </c>
      <c r="C3" s="16" t="s">
        <v>12</v>
      </c>
      <c r="D3" s="16" t="s">
        <v>13</v>
      </c>
      <c r="E3" s="16" t="s">
        <v>14</v>
      </c>
      <c r="F3" s="16" t="s">
        <v>15</v>
      </c>
      <c r="G3" s="16" t="s">
        <v>16</v>
      </c>
      <c r="H3" s="16" t="s">
        <v>17</v>
      </c>
      <c r="I3" s="16" t="s">
        <v>18</v>
      </c>
      <c r="J3" s="16" t="s">
        <v>19</v>
      </c>
      <c r="K3" s="16" t="s">
        <v>20</v>
      </c>
      <c r="L3" s="16" t="s">
        <v>21</v>
      </c>
      <c r="M3" s="16" t="s">
        <v>22</v>
      </c>
      <c r="N3" s="16" t="s">
        <v>23</v>
      </c>
      <c r="O3" s="16" t="s">
        <v>24</v>
      </c>
      <c r="P3" s="16" t="s">
        <v>25</v>
      </c>
      <c r="Q3" s="16" t="s">
        <v>26</v>
      </c>
      <c r="R3" s="16" t="s">
        <v>27</v>
      </c>
      <c r="S3" s="16" t="s">
        <v>28</v>
      </c>
      <c r="T3" s="16" t="s">
        <v>29</v>
      </c>
      <c r="U3" s="16" t="s">
        <v>30</v>
      </c>
      <c r="V3" s="16" t="s">
        <v>31</v>
      </c>
      <c r="W3" s="16" t="s">
        <v>32</v>
      </c>
      <c r="X3" s="16" t="s">
        <v>33</v>
      </c>
      <c r="Y3" s="16" t="s">
        <v>34</v>
      </c>
      <c r="Z3" s="16" t="s">
        <v>35</v>
      </c>
      <c r="AA3" s="16" t="s">
        <v>36</v>
      </c>
      <c r="AB3" s="16" t="s">
        <v>37</v>
      </c>
      <c r="AC3" s="16" t="s">
        <v>38</v>
      </c>
      <c r="AD3" s="16" t="s">
        <v>39</v>
      </c>
      <c r="AE3" s="16" t="s">
        <v>40</v>
      </c>
      <c r="AF3" s="16" t="s">
        <v>41</v>
      </c>
      <c r="AG3" s="16" t="s">
        <v>42</v>
      </c>
      <c r="AH3" s="16" t="s">
        <v>43</v>
      </c>
      <c r="AI3" s="16" t="s">
        <v>44</v>
      </c>
      <c r="AJ3" s="16" t="s">
        <v>45</v>
      </c>
      <c r="AK3" s="16" t="s">
        <v>46</v>
      </c>
      <c r="AL3" s="16" t="s">
        <v>47</v>
      </c>
      <c r="AM3" s="16" t="s">
        <v>48</v>
      </c>
      <c r="AN3" s="16" t="s">
        <v>49</v>
      </c>
      <c r="AO3" s="16" t="s">
        <v>50</v>
      </c>
      <c r="AP3" s="16" t="s">
        <v>51</v>
      </c>
      <c r="AQ3" s="16" t="s">
        <v>52</v>
      </c>
      <c r="AR3" s="16" t="s">
        <v>53</v>
      </c>
      <c r="AS3" s="16" t="s">
        <v>54</v>
      </c>
      <c r="AT3" s="16" t="s">
        <v>55</v>
      </c>
      <c r="AU3" s="16" t="s">
        <v>56</v>
      </c>
      <c r="AV3" s="16" t="s">
        <v>57</v>
      </c>
      <c r="AW3" s="17" t="s">
        <v>58</v>
      </c>
    </row>
    <row r="4" spans="1:61">
      <c r="A4" s="13" t="s">
        <v>6</v>
      </c>
      <c r="AW4" s="4"/>
    </row>
    <row r="5" spans="1:61">
      <c r="A5" s="14" t="s">
        <v>1</v>
      </c>
      <c r="B5" s="18">
        <v>1.141</v>
      </c>
      <c r="C5" s="18">
        <v>1.151</v>
      </c>
      <c r="D5" s="18">
        <v>1.161</v>
      </c>
      <c r="E5" s="18">
        <v>1.169</v>
      </c>
      <c r="F5" s="18">
        <v>1.1839999999999999</v>
      </c>
      <c r="G5" s="18">
        <v>1.196</v>
      </c>
      <c r="H5" s="19">
        <v>1.206</v>
      </c>
      <c r="I5" s="19">
        <v>1.2130000000000001</v>
      </c>
      <c r="J5" s="19">
        <v>1.2250000000000001</v>
      </c>
      <c r="K5" s="19">
        <v>1.234</v>
      </c>
      <c r="L5" s="19">
        <v>1.2430000000000001</v>
      </c>
      <c r="M5" s="19">
        <v>1.2509999999999999</v>
      </c>
      <c r="N5" s="19">
        <v>1.2629999999999999</v>
      </c>
      <c r="O5" s="19">
        <v>1.272</v>
      </c>
      <c r="P5" s="18">
        <v>1.2809999999999999</v>
      </c>
      <c r="Q5" s="18">
        <v>1.288</v>
      </c>
      <c r="R5" s="18">
        <v>1.3</v>
      </c>
      <c r="S5" s="18">
        <v>1.3089999999999999</v>
      </c>
      <c r="T5" s="18">
        <v>1.3180000000000001</v>
      </c>
      <c r="U5" s="18">
        <v>1.325</v>
      </c>
      <c r="V5" s="18">
        <v>1.337</v>
      </c>
      <c r="W5" s="18">
        <v>1.3460000000000001</v>
      </c>
      <c r="X5" s="18">
        <v>1.355</v>
      </c>
      <c r="Y5" s="18">
        <v>1.3620000000000001</v>
      </c>
      <c r="Z5" s="18">
        <v>1.3740000000000001</v>
      </c>
      <c r="AA5" s="18">
        <v>1.383</v>
      </c>
      <c r="AB5" s="18">
        <v>1.393</v>
      </c>
      <c r="AC5" s="18">
        <v>1.4</v>
      </c>
      <c r="AD5" s="18">
        <v>1.4119999999999999</v>
      </c>
      <c r="AE5" s="18">
        <v>1.4219999999999999</v>
      </c>
      <c r="AF5" s="18">
        <v>1.4319999999999999</v>
      </c>
      <c r="AG5" s="18">
        <v>1.44</v>
      </c>
      <c r="AH5" s="18">
        <v>1.452</v>
      </c>
      <c r="AI5" s="18">
        <v>1.4610000000000001</v>
      </c>
      <c r="AJ5" s="18">
        <v>1.472</v>
      </c>
      <c r="AK5" s="18">
        <v>1.48</v>
      </c>
      <c r="AL5" s="18">
        <v>1.492</v>
      </c>
      <c r="AM5" s="18">
        <v>1.502</v>
      </c>
      <c r="AN5" s="18">
        <v>1.5129999999999999</v>
      </c>
      <c r="AO5" s="18">
        <v>1.5209999999999999</v>
      </c>
      <c r="AP5" s="18">
        <v>1.534</v>
      </c>
      <c r="AQ5" s="18">
        <v>1.544</v>
      </c>
      <c r="AR5" s="18">
        <v>1.5549999999999999</v>
      </c>
      <c r="AS5" s="18">
        <v>1.5640000000000001</v>
      </c>
      <c r="AT5" s="18">
        <v>1.577</v>
      </c>
      <c r="AU5" s="18">
        <v>1.5880000000000001</v>
      </c>
      <c r="AV5" s="18">
        <v>1.599</v>
      </c>
      <c r="AW5" s="20">
        <v>1.6080000000000001</v>
      </c>
    </row>
    <row r="6" spans="1:61">
      <c r="A6" s="14" t="s">
        <v>0</v>
      </c>
      <c r="B6" s="21">
        <v>4.4000000000000004</v>
      </c>
      <c r="C6" s="21">
        <v>4.2</v>
      </c>
      <c r="D6" s="21">
        <v>4</v>
      </c>
      <c r="E6" s="21">
        <v>3.9</v>
      </c>
      <c r="F6" s="21">
        <v>3.9</v>
      </c>
      <c r="G6" s="21">
        <v>3.8</v>
      </c>
      <c r="H6" s="21">
        <v>3.8</v>
      </c>
      <c r="I6" s="21">
        <v>3.8</v>
      </c>
      <c r="J6" s="21">
        <v>3.7</v>
      </c>
      <c r="K6" s="21">
        <v>3.5</v>
      </c>
      <c r="L6" s="21">
        <v>3.4</v>
      </c>
      <c r="M6" s="21">
        <v>3.2</v>
      </c>
      <c r="N6" s="21">
        <v>3.2</v>
      </c>
      <c r="O6" s="21">
        <v>3.1</v>
      </c>
      <c r="P6" s="21">
        <v>3.1</v>
      </c>
      <c r="Q6" s="21">
        <v>3.1</v>
      </c>
      <c r="R6" s="21">
        <v>3</v>
      </c>
      <c r="S6" s="21">
        <v>3</v>
      </c>
      <c r="T6" s="21">
        <v>2.9</v>
      </c>
      <c r="U6" s="21">
        <v>2.9</v>
      </c>
      <c r="V6" s="21">
        <v>2.9</v>
      </c>
      <c r="W6" s="21">
        <v>2.9</v>
      </c>
      <c r="X6" s="21">
        <v>2.8</v>
      </c>
      <c r="Y6" s="21">
        <v>2.8</v>
      </c>
      <c r="Z6" s="21">
        <v>2.8</v>
      </c>
      <c r="AA6" s="21">
        <v>2.8</v>
      </c>
      <c r="AB6" s="21">
        <v>2.8</v>
      </c>
      <c r="AC6" s="21">
        <v>2.8</v>
      </c>
      <c r="AD6" s="21">
        <v>2.8</v>
      </c>
      <c r="AE6" s="21">
        <v>2.8</v>
      </c>
      <c r="AF6" s="21">
        <v>2.8</v>
      </c>
      <c r="AG6" s="21">
        <v>2.8</v>
      </c>
      <c r="AH6" s="21">
        <v>2.8</v>
      </c>
      <c r="AI6" s="21">
        <v>2.8</v>
      </c>
      <c r="AJ6" s="21">
        <v>2.8</v>
      </c>
      <c r="AK6" s="21">
        <v>2.8</v>
      </c>
      <c r="AL6" s="21">
        <v>2.8</v>
      </c>
      <c r="AM6" s="21">
        <v>2.8</v>
      </c>
      <c r="AN6" s="21">
        <v>2.8</v>
      </c>
      <c r="AO6" s="21">
        <v>2.8</v>
      </c>
      <c r="AP6" s="21">
        <v>2.8</v>
      </c>
      <c r="AQ6" s="21">
        <v>2.8</v>
      </c>
      <c r="AR6" s="21">
        <v>2.8</v>
      </c>
      <c r="AS6" s="21">
        <v>2.8</v>
      </c>
      <c r="AT6" s="21">
        <v>2.8</v>
      </c>
      <c r="AU6" s="21">
        <v>2.8</v>
      </c>
      <c r="AV6" s="21">
        <v>2.8</v>
      </c>
      <c r="AW6" s="22">
        <v>2.8</v>
      </c>
    </row>
    <row r="7" spans="1:61">
      <c r="A7" s="15" t="s">
        <v>5</v>
      </c>
      <c r="AW7" s="4"/>
    </row>
    <row r="8" spans="1:61">
      <c r="A8" s="14" t="s">
        <v>1</v>
      </c>
      <c r="B8" s="18">
        <v>1.141</v>
      </c>
      <c r="C8" s="18">
        <v>1.151</v>
      </c>
      <c r="D8" s="18">
        <v>1.1599999999999999</v>
      </c>
      <c r="E8" s="18">
        <v>1.167</v>
      </c>
      <c r="F8" s="18">
        <v>1.1819999999999999</v>
      </c>
      <c r="G8" s="18">
        <v>1.1919999999999999</v>
      </c>
      <c r="H8" s="19">
        <v>1.2010000000000001</v>
      </c>
      <c r="I8" s="19">
        <v>1.208</v>
      </c>
      <c r="J8" s="19">
        <v>1.22</v>
      </c>
      <c r="K8" s="19">
        <v>1.2290000000000001</v>
      </c>
      <c r="L8" s="19">
        <v>1.238</v>
      </c>
      <c r="M8" s="19">
        <v>1.246</v>
      </c>
      <c r="N8" s="19">
        <v>1.258</v>
      </c>
      <c r="O8" s="19">
        <v>1.2669999999999999</v>
      </c>
      <c r="P8" s="18">
        <v>1.276</v>
      </c>
      <c r="Q8" s="18">
        <v>1.2829999999999999</v>
      </c>
      <c r="R8" s="18">
        <v>1.296</v>
      </c>
      <c r="S8" s="18">
        <v>1.3049999999999999</v>
      </c>
      <c r="T8" s="18">
        <v>1.3149999999999999</v>
      </c>
      <c r="U8" s="18">
        <v>1.3220000000000001</v>
      </c>
      <c r="V8" s="18">
        <v>1.3340000000000001</v>
      </c>
      <c r="W8" s="18">
        <v>1.343</v>
      </c>
      <c r="X8" s="18">
        <v>1.353</v>
      </c>
      <c r="Y8" s="18">
        <v>1.36</v>
      </c>
      <c r="Z8" s="18">
        <v>1.373</v>
      </c>
      <c r="AA8" s="18">
        <v>1.3819999999999999</v>
      </c>
      <c r="AB8" s="18">
        <v>1.3919999999999999</v>
      </c>
      <c r="AC8" s="18">
        <v>1.4</v>
      </c>
      <c r="AD8" s="18">
        <v>1.413</v>
      </c>
      <c r="AE8" s="18">
        <v>1.4219999999999999</v>
      </c>
      <c r="AF8" s="18">
        <v>1.4319999999999999</v>
      </c>
      <c r="AG8" s="18">
        <v>1.44</v>
      </c>
      <c r="AH8" s="18">
        <v>1.4530000000000001</v>
      </c>
      <c r="AI8" s="18">
        <v>1.4630000000000001</v>
      </c>
      <c r="AJ8" s="18">
        <v>1.4730000000000001</v>
      </c>
      <c r="AK8" s="18">
        <v>1.4810000000000001</v>
      </c>
      <c r="AL8" s="18">
        <v>1.494</v>
      </c>
      <c r="AM8" s="18">
        <v>1.504</v>
      </c>
      <c r="AN8" s="18">
        <v>1.5149999999999999</v>
      </c>
      <c r="AO8" s="18">
        <v>1.5229999999999999</v>
      </c>
      <c r="AP8" s="18">
        <v>1.5369999999999999</v>
      </c>
      <c r="AQ8" s="18">
        <v>1.5469999999999999</v>
      </c>
      <c r="AR8" s="18">
        <v>1.5589999999999999</v>
      </c>
      <c r="AS8" s="18">
        <v>1.5669999999999999</v>
      </c>
      <c r="AT8" s="18">
        <v>1.5820000000000001</v>
      </c>
      <c r="AU8" s="18">
        <v>1.5920000000000001</v>
      </c>
      <c r="AV8" s="18">
        <v>1.6040000000000001</v>
      </c>
      <c r="AW8" s="20">
        <v>1.6120000000000001</v>
      </c>
    </row>
    <row r="9" spans="1:61">
      <c r="A9" s="14" t="s">
        <v>0</v>
      </c>
      <c r="B9" s="21">
        <v>4.0999999999999996</v>
      </c>
      <c r="C9" s="21">
        <v>3.9</v>
      </c>
      <c r="D9" s="21">
        <v>3.8</v>
      </c>
      <c r="E9" s="21">
        <v>3.7</v>
      </c>
      <c r="F9" s="21">
        <v>3.6</v>
      </c>
      <c r="G9" s="21">
        <v>3.6</v>
      </c>
      <c r="H9" s="21">
        <v>3.6</v>
      </c>
      <c r="I9" s="21">
        <v>3.6</v>
      </c>
      <c r="J9" s="21">
        <v>3.5</v>
      </c>
      <c r="K9" s="21">
        <v>3.3</v>
      </c>
      <c r="L9" s="21">
        <v>3.2</v>
      </c>
      <c r="M9" s="21">
        <v>3.1</v>
      </c>
      <c r="N9" s="21">
        <v>3.1</v>
      </c>
      <c r="O9" s="21">
        <v>3.1</v>
      </c>
      <c r="P9" s="21">
        <v>3.1</v>
      </c>
      <c r="Q9" s="21">
        <v>3.1</v>
      </c>
      <c r="R9" s="21">
        <v>3</v>
      </c>
      <c r="S9" s="21">
        <v>3</v>
      </c>
      <c r="T9" s="21">
        <v>3</v>
      </c>
      <c r="U9" s="21">
        <v>3</v>
      </c>
      <c r="V9" s="21">
        <v>3</v>
      </c>
      <c r="W9" s="21">
        <v>3</v>
      </c>
      <c r="X9" s="21">
        <v>3</v>
      </c>
      <c r="Y9" s="21">
        <v>2.9</v>
      </c>
      <c r="Z9" s="21">
        <v>2.9</v>
      </c>
      <c r="AA9" s="21">
        <v>2.9</v>
      </c>
      <c r="AB9" s="21">
        <v>2.9</v>
      </c>
      <c r="AC9" s="21">
        <v>2.9</v>
      </c>
      <c r="AD9" s="21">
        <v>2.9</v>
      </c>
      <c r="AE9" s="21">
        <v>2.9</v>
      </c>
      <c r="AF9" s="21">
        <v>2.9</v>
      </c>
      <c r="AG9" s="21">
        <v>2.9</v>
      </c>
      <c r="AH9" s="21">
        <v>2.9</v>
      </c>
      <c r="AI9" s="21">
        <v>2.9</v>
      </c>
      <c r="AJ9" s="21">
        <v>2.9</v>
      </c>
      <c r="AK9" s="21">
        <v>2.8</v>
      </c>
      <c r="AL9" s="21">
        <v>2.8</v>
      </c>
      <c r="AM9" s="21">
        <v>2.8</v>
      </c>
      <c r="AN9" s="21">
        <v>2.8</v>
      </c>
      <c r="AO9" s="21">
        <v>2.8</v>
      </c>
      <c r="AP9" s="21">
        <v>2.9</v>
      </c>
      <c r="AQ9" s="21">
        <v>2.9</v>
      </c>
      <c r="AR9" s="21">
        <v>2.9</v>
      </c>
      <c r="AS9" s="21">
        <v>2.9</v>
      </c>
      <c r="AT9" s="21">
        <v>2.9</v>
      </c>
      <c r="AU9" s="21">
        <v>2.9</v>
      </c>
      <c r="AV9" s="21">
        <v>2.9</v>
      </c>
      <c r="AW9" s="22">
        <v>2.9</v>
      </c>
    </row>
    <row r="10" spans="1:61" ht="135">
      <c r="A10" s="53" t="s">
        <v>7</v>
      </c>
    </row>
    <row r="11" spans="1:61" ht="105.75" customHeight="1">
      <c r="A11" s="53" t="s">
        <v>4</v>
      </c>
      <c r="G11" s="1"/>
    </row>
    <row r="12" spans="1:61">
      <c r="A12" s="53" t="s">
        <v>8</v>
      </c>
    </row>
    <row r="13" spans="1:61">
      <c r="A13" s="54" t="s">
        <v>9</v>
      </c>
    </row>
    <row r="14" spans="1:61" ht="30.75">
      <c r="A14" s="54" t="s">
        <v>3</v>
      </c>
      <c r="BH14" s="5" t="s">
        <v>61</v>
      </c>
      <c r="BI14" s="6" t="s">
        <v>60</v>
      </c>
    </row>
    <row r="15" spans="1:61">
      <c r="A15" s="54" t="s">
        <v>10</v>
      </c>
    </row>
    <row r="17" spans="1:1" hidden="1">
      <c r="A17" s="7"/>
    </row>
    <row r="19" spans="1:1" ht="27.95" hidden="1" customHeight="1"/>
  </sheetData>
  <sheetProtection sheet="1" objects="1" scenarios="1" selectLockedCells="1"/>
  <hyperlinks>
    <hyperlink ref="BI14" r:id="rId1" display="https://www.cms.gov/data-research/statistics-trends-and-reports/medicare-program-rates-statistics/market-basket-data" xr:uid="{8072E709-E0EE-4F5A-A4E8-9BF16F9F8F93}"/>
  </hyperlinks>
  <pageMargins left="0.7" right="0.7" top="0.75" bottom="0.75" header="0.3" footer="0.3"/>
  <pageSetup orientation="portrait" r:id="rId2"/>
  <headerFooter>
    <oddHeader>&amp;LCA CBHDA&amp;RDraft and Confidential</oddHeader>
    <oddFooter>&amp;L&amp;F | &amp;A&amp;R&amp;G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DHCSDOC-1363137784-4925</_dlc_DocId>
    <_dlc_DocIdUrl xmlns="69bc34b3-1921-46c7-8c7a-d18363374b4b">
      <Url>https://dhcscagovauthoring/services/MH/_layouts/15/DocIdRedir.aspx?ID=DHCSDOC-1363137784-4925</Url>
      <Description>DHCSDOC-1363137784-4925</Description>
    </_dlc_DocIdUr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Language xmlns="http://schemas.microsoft.com/sharepoint/v3">English</Language>
    <Publication_x0020_Type xmlns="69bc34b3-1921-46c7-8c7a-d18363374b4b" xsi:nil="true"/>
    <TaxCatchAll xmlns="69bc34b3-1921-46c7-8c7a-d18363374b4b">
      <Value>28</Value>
    </TaxCatchAll>
    <TAGBusPart xmlns="69bc34b3-1921-46c7-8c7a-d18363374b4b" xsi:nil="true"/>
    <TAGender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7AFD65907485414FB1C80FEA41AE23F3" ma:contentTypeVersion="36" ma:contentTypeDescription="This is the Custom Document Type for use by DHCS" ma:contentTypeScope="" ma:versionID="7b2b3fb8e4a10ae90cf94bfa193d5ffa">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5B5C0-3D0C-4D44-A525-A7D1D341E50D}">
  <ds:schemaRefs>
    <ds:schemaRef ds:uri="http://schemas.microsoft.com/office/2006/metadata/properties"/>
    <ds:schemaRef ds:uri="http://schemas.microsoft.com/office/infopath/2007/PartnerControls"/>
    <ds:schemaRef ds:uri="9b259403-acb8-4a66-88d1-f1011796ff80"/>
    <ds:schemaRef ds:uri="1587119c-828d-4db7-a06c-a82829bb76f7"/>
    <ds:schemaRef ds:uri="69bc34b3-1921-46c7-8c7a-d18363374b4b"/>
    <ds:schemaRef ds:uri="http://schemas.microsoft.com/sharepoint/v3"/>
    <ds:schemaRef ds:uri="c1c1dc04-eeda-4b6e-b2df-40979f5da1d3"/>
  </ds:schemaRefs>
</ds:datastoreItem>
</file>

<file path=customXml/itemProps2.xml><?xml version="1.0" encoding="utf-8"?>
<ds:datastoreItem xmlns:ds="http://schemas.openxmlformats.org/officeDocument/2006/customXml" ds:itemID="{4C2D91C5-F6B3-4AAC-8AF4-25E2A4C774B0}">
  <ds:schemaRefs>
    <ds:schemaRef ds:uri="http://schemas.microsoft.com/sharepoint/events"/>
  </ds:schemaRefs>
</ds:datastoreItem>
</file>

<file path=customXml/itemProps3.xml><?xml version="1.0" encoding="utf-8"?>
<ds:datastoreItem xmlns:ds="http://schemas.openxmlformats.org/officeDocument/2006/customXml" ds:itemID="{E4BCA484-7892-4DC8-8D81-7F380D6AD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EEF53A1-C794-4D64-B7CF-77BFDF99A1E3}">
  <ds:schemaRefs>
    <ds:schemaRef ds:uri="http://schemas.microsoft.com/sharepoint/v3/contenttype/forms"/>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Inflation 26-27</vt:lpstr>
      <vt:lpstr>Data</vt:lpstr>
      <vt:lpstr>'Inflation 26-27'!Print_Area</vt:lpstr>
      <vt:lpstr>TitleRegion1.a3.i5.1</vt:lpstr>
      <vt:lpstr>TitleRegion2.a10.b12.1</vt:lpstr>
      <vt:lpstr>TitleRegion3.a15.c23.1</vt:lpstr>
      <vt:lpstr>TitleRegion4.a26.c27.1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FY26-27-Inflation-Factor-Workbook</dc:title>
  <dc:creator/>
  <cp:keywords/>
  <cp:lastModifiedBy/>
  <dcterms:created xsi:type="dcterms:W3CDTF">2023-07-19T17:55:42Z</dcterms:created>
  <dcterms:modified xsi:type="dcterms:W3CDTF">2026-02-03T21:44:41Z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0x010100EEE380F46F125946A8B4C4C90D9FFCDC007AFD65907485414FB1C80FEA41AE23F3</vt:lpwstr>
  </property>
  <property fmtid="{D5CDD505-2E9C-101B-9397-08002B2CF9AE}" pid="3" name="o68eaf9243684232b2418c37bbb152dc">
    <vt:lpwstr>Local Governmental Financing|80c71d1a-be15-484a-88bb-f1f056d69f94</vt:lpwstr>
  </property>
  <property fmtid="{D5CDD505-2E9C-101B-9397-08002B2CF9AE}" pid="4" name="Language">
    <vt:lpwstr>English</vt:lpwstr>
  </property>
  <property fmtid="{D5CDD505-2E9C-101B-9397-08002B2CF9AE}" pid="5" name="TaxCatchAll">
    <vt:lpwstr>28;#Local Governmental Financing|80c71d1a-be15-484a-88bb-f1f056d69f94</vt:lpwstr>
  </property>
  <property fmtid="{D5CDD505-2E9C-101B-9397-08002B2CF9AE}" pid="6" name="_dlc_DocIdItemGuid">
    <vt:lpwstr>3b1925d5-799c-434b-aeaa-dfefb6e45aae</vt:lpwstr>
  </property>
  <property fmtid="{D5CDD505-2E9C-101B-9397-08002B2CF9AE}" pid="7" name="Division">
    <vt:lpwstr>28;#Local Governmental Financing|80c71d1a-be15-484a-88bb-f1f056d69f94</vt:lpwstr>
  </property>
</Properties>
</file>