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D13043D4-8FE6-4E11-9EB3-0289F54E36A2}" xr6:coauthVersionLast="47" xr6:coauthVersionMax="47" xr10:uidLastSave="{00000000-0000-0000-0000-000000000000}"/>
  <bookViews>
    <workbookView xWindow="-28740" yWindow="720" windowWidth="22680" windowHeight="14820" xr2:uid="{00000000-000D-0000-FFFF-FFFF00000000}"/>
  </bookViews>
  <sheets>
    <sheet name="MCAG Report v2" sheetId="1" r:id="rId1"/>
  </sheets>
  <definedNames>
    <definedName name="_xlnm.Print_Area" localSheetId="0">'MCAG Report v2'!$A$2:$M$4</definedName>
    <definedName name="TitleRegion1.a4.m56.1">'MCAG Report v2'!$A$4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7" i="1" l="1"/>
  <c r="L57" i="1"/>
  <c r="K57" i="1"/>
  <c r="J57" i="1"/>
  <c r="I57" i="1"/>
  <c r="H57" i="1"/>
  <c r="G57" i="1"/>
  <c r="F57" i="1"/>
  <c r="E57" i="1"/>
  <c r="D57" i="1"/>
  <c r="C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57" i="1" l="1"/>
</calcChain>
</file>

<file path=xl/sharedStrings.xml><?xml version="1.0" encoding="utf-8"?>
<sst xmlns="http://schemas.openxmlformats.org/spreadsheetml/2006/main" count="80" uniqueCount="79">
  <si>
    <t>Case Detail by Issue Type, Reporting Period 01/01/2022 - 01/31/2022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</si>
  <si>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</si>
  <si>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</si>
  <si>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</si>
  <si>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</si>
  <si>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</si>
  <si>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</si>
  <si>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</si>
  <si>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</si>
  <si>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</si>
  <si>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</si>
  <si>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</si>
  <si>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</si>
  <si>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</si>
  <si>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</si>
  <si>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</si>
  <si>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N/A</t>
  </si>
  <si>
    <t>Access Dental Plan Inc.</t>
  </si>
  <si>
    <t>Aetna Better Health of California</t>
  </si>
  <si>
    <t>Alameda Alliance for Health</t>
  </si>
  <si>
    <t>Anthem Blue Cross Partnership Plan</t>
  </si>
  <si>
    <t>Anthem Blue Cross Partnership Plan - Los Angeles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</si>
  <si>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</si>
  <si>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</si>
  <si>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</si>
  <si>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</si>
  <si>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</si>
  <si>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</si>
  <si>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</si>
  <si>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</si>
  <si>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</si>
  <si>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</si>
  <si>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Community Eldercare (PACE Program) or St. Paul's PACE</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</si>
  <si>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</si>
  <si>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</si>
  <si>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</si>
  <si>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</si>
  <si>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</si>
  <si>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</si>
  <si>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Community Solutions, Inc. - San Diego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</si>
  <si>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</si>
  <si>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</si>
  <si>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</si>
  <si>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</si>
  <si>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</si>
  <si>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</si>
  <si>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</si>
  <si>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</si>
  <si>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</si>
  <si>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</si>
  <si>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</si>
  <si>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</si>
  <si>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</si>
  <si>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</si>
  <si>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</si>
  <si>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</si>
  <si>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</si>
  <si>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Molina Healthcare of California Partner - Los Angeles (CMC</t>
  </si>
  <si>
    <t>Partnership HealthPlan of California</t>
  </si>
  <si>
    <t>Positive Healthcare (a.k.a. AIDS Healthcare Foundation)</t>
  </si>
  <si>
    <t>Rady Children's Hospital CCS Demonstration</t>
  </si>
  <si>
    <t>San Diego PACE</t>
  </si>
  <si>
    <t>San Francisco Health Plan</t>
  </si>
  <si>
    <t>Santa Clara Family Health Plan</t>
  </si>
  <si>
    <t>Santa Clara Family Health Plan (CMC)</t>
  </si>
  <si>
    <t>SCAN Health Plan</t>
  </si>
  <si>
    <t>Senior Care Action Network (SCAN)</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</si>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</sst>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12"/>
      <name val="Arial"/>
      <family val="2"/>
    </font>
    <font>
      <sz val="8"/>
      <color theme="0"/>
      <name val="Arial"/>
      <family val="2"/>
    </font>
  </fonts>
  <fills count="6">
    <fill>
      <patternFill patternType="none"/>
    </fill>
    <fill>
      <patternFill patternType="gray125"/>
    </fill>
    <fill>
      <patternFill patternType="solid">
        <fgColor rgb="FFFFFFFF"/>
      </patternFill>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left" vertical="top" wrapText="1"/>
    </xf>
    <xf numFmtId="3" fontId="4" fillId="3" borderId="9" xfId="0" applyNumberFormat="1" applyFont="1" applyFill="1" applyBorder="1" applyAlignment="1">
      <alignment horizontal="center" vertical="top" wrapText="1"/>
    </xf>
    <xf numFmtId="3" fontId="4" fillId="3" borderId="10" xfId="0" applyNumberFormat="1" applyFont="1" applyFill="1" applyBorder="1" applyAlignment="1">
      <alignment horizontal="center" vertical="top" wrapText="1"/>
    </xf>
    <xf numFmtId="0" fontId="3" fillId="0" borderId="0" xfId="0" applyFont="1" applyAlignment="1">
      <alignment horizontal="right" vertical="center" indent="1"/>
    </xf>
    <xf numFmtId="3" fontId="4" fillId="3" borderId="9" xfId="0" applyNumberFormat="1" applyFont="1" applyFill="1" applyBorder="1" applyAlignment="1">
      <alignment horizontal="right" vertical="top" wrapText="1" indent="1"/>
    </xf>
    <xf numFmtId="0" fontId="3" fillId="0" borderId="0" xfId="0" applyFont="1" applyProtection="1">
      <protection locked="0"/>
    </xf>
    <xf numFmtId="0" fontId="1" fillId="4" borderId="18" xfId="0" applyFont="1" applyFill="1" applyBorder="1" applyAlignment="1" applyProtection="1">
      <alignment vertical="center"/>
      <protection locked="0"/>
    </xf>
    <xf numFmtId="0" fontId="2" fillId="0" borderId="15" xfId="0" applyNumberFormat="1" applyFont="1" applyFill="1" applyBorder="1" applyAlignment="1" applyProtection="1">
      <alignment horizontal="left"/>
      <protection locked="0"/>
    </xf>
    <xf numFmtId="0" fontId="2" fillId="0" borderId="11" xfId="0" applyNumberFormat="1" applyFont="1" applyFill="1" applyBorder="1" applyAlignment="1" applyProtection="1">
      <alignment horizontal="left"/>
      <protection locked="0"/>
    </xf>
    <xf numFmtId="3" fontId="2" fillId="5" borderId="13" xfId="0" applyNumberFormat="1" applyFont="1" applyFill="1" applyBorder="1" applyProtection="1">
      <protection locked="0"/>
    </xf>
    <xf numFmtId="0" fontId="4" fillId="3" borderId="3"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1" fillId="4" borderId="19" xfId="0" applyFont="1" applyFill="1" applyBorder="1" applyAlignment="1" applyProtection="1">
      <alignment horizontal="right" vertical="center" indent="1"/>
      <protection locked="0"/>
    </xf>
    <xf numFmtId="0" fontId="1" fillId="4" borderId="19" xfId="0" applyFont="1" applyFill="1" applyBorder="1" applyAlignment="1" applyProtection="1">
      <alignment horizontal="center" vertical="center"/>
      <protection locked="0"/>
    </xf>
    <xf numFmtId="0" fontId="1" fillId="4" borderId="20" xfId="0" applyFont="1" applyFill="1" applyBorder="1" applyAlignment="1" applyProtection="1">
      <alignment horizontal="center" vertical="center"/>
      <protection locked="0"/>
    </xf>
    <xf numFmtId="3" fontId="2" fillId="2" borderId="16" xfId="0" applyNumberFormat="1" applyFont="1" applyFill="1" applyBorder="1" applyAlignment="1" applyProtection="1">
      <alignment horizontal="right" vertical="center" indent="1"/>
      <protection locked="0"/>
    </xf>
    <xf numFmtId="3" fontId="2" fillId="2" borderId="16" xfId="0" applyNumberFormat="1" applyFont="1" applyFill="1" applyBorder="1" applyAlignment="1" applyProtection="1">
      <alignment horizontal="center" vertical="center"/>
      <protection locked="0"/>
    </xf>
    <xf numFmtId="3" fontId="2" fillId="5" borderId="17" xfId="0" applyNumberFormat="1" applyFont="1" applyFill="1" applyBorder="1" applyAlignment="1" applyProtection="1">
      <alignment horizontal="right" vertical="center" indent="1"/>
      <protection locked="0"/>
    </xf>
    <xf numFmtId="3" fontId="2" fillId="2" borderId="2" xfId="0" applyNumberFormat="1" applyFont="1" applyFill="1" applyBorder="1" applyAlignment="1" applyProtection="1">
      <alignment horizontal="right" vertical="center" indent="1"/>
      <protection locked="0"/>
    </xf>
    <xf numFmtId="3" fontId="2" fillId="2" borderId="2" xfId="0" applyNumberFormat="1" applyFont="1" applyFill="1" applyBorder="1" applyAlignment="1" applyProtection="1">
      <alignment horizontal="center" vertical="center"/>
      <protection locked="0"/>
    </xf>
    <xf numFmtId="3" fontId="2" fillId="5" borderId="12" xfId="0" applyNumberFormat="1" applyFont="1" applyFill="1" applyBorder="1" applyAlignment="1" applyProtection="1">
      <alignment horizontal="right" vertical="center" indent="1"/>
      <protection locked="0"/>
    </xf>
    <xf numFmtId="3" fontId="2" fillId="5" borderId="1" xfId="0" applyNumberFormat="1" applyFont="1" applyFill="1" applyBorder="1" applyAlignment="1" applyProtection="1">
      <alignment horizontal="right" vertical="center" indent="1"/>
      <protection locked="0"/>
    </xf>
    <xf numFmtId="3" fontId="2" fillId="5" borderId="1" xfId="0" applyNumberFormat="1" applyFont="1" applyFill="1" applyBorder="1" applyAlignment="1" applyProtection="1">
      <alignment horizontal="center" vertical="center"/>
      <protection locked="0"/>
    </xf>
    <xf numFmtId="3" fontId="2" fillId="5" borderId="14" xfId="0" applyNumberFormat="1" applyFont="1" applyFill="1" applyBorder="1" applyAlignment="1" applyProtection="1">
      <alignment horizontal="right" vertical="center" indent="1"/>
      <protection locked="0"/>
    </xf>
    <xf numFmtId="3" fontId="4" fillId="3" borderId="4" xfId="0" applyNumberFormat="1" applyFont="1" applyFill="1" applyBorder="1" applyAlignment="1" applyProtection="1">
      <alignment horizontal="center" vertical="top" wrapText="1"/>
      <protection locked="0"/>
    </xf>
    <xf numFmtId="3" fontId="4" fillId="3" borderId="0" xfId="0" applyNumberFormat="1" applyFont="1" applyFill="1" applyBorder="1" applyAlignment="1" applyProtection="1">
      <alignment horizontal="center" vertical="top" wrapText="1"/>
      <protection locked="0"/>
    </xf>
    <xf numFmtId="0" fontId="5" fillId="0" borderId="0" xfId="0" applyFont="1" applyProtection="1">
      <protection locked="0"/>
    </xf>
    <xf numFmtId="3" fontId="4" fillId="3" borderId="4" xfId="0" applyNumberFormat="1" applyFont="1" applyFill="1" applyBorder="1" applyAlignment="1" applyProtection="1">
      <alignment horizontal="left" vertical="top" wrapText="1"/>
      <protection locked="0"/>
    </xf>
    <xf numFmtId="3" fontId="4" fillId="3" borderId="5" xfId="0" applyNumberFormat="1" applyFont="1" applyFill="1" applyBorder="1" applyAlignment="1" applyProtection="1">
      <alignment horizontal="left" vertical="top" wrapText="1"/>
      <protection locked="0"/>
    </xf>
    <xf numFmtId="3" fontId="4" fillId="3" borderId="0" xfId="0" applyNumberFormat="1" applyFont="1" applyFill="1" applyBorder="1" applyAlignment="1" applyProtection="1">
      <alignment horizontal="left" vertical="top" wrapText="1"/>
      <protection locked="0"/>
    </xf>
    <xf numFmtId="3" fontId="4" fillId="3" borderId="7" xfId="0" applyNumberFormat="1"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zoomScale="70" zoomScaleNormal="70" workbookViewId="0">
      <selection activeCell="A4" sqref="A4"/>
    </sheetView>
  </sheetViews>
  <sheetFormatPr defaultColWidth="0" defaultRowHeight="15" zeroHeight="1" x14ac:dyDescent="0.2"/>
  <cols>
    <col min="1" max="1" width="74.42578125" style="2" bestFit="1" customWidth="1"/>
    <col min="2" max="2" width="15.140625" style="9" bestFit="1" customWidth="1"/>
    <col min="3" max="3" width="6.42578125" style="4" bestFit="1" customWidth="1"/>
    <col min="4" max="5" width="7" style="4" bestFit="1" customWidth="1"/>
    <col min="6" max="6" width="5.140625" style="4" bestFit="1" customWidth="1"/>
    <col min="7" max="7" width="6.7109375" style="4" bestFit="1" customWidth="1"/>
    <col min="8" max="8" width="6.140625" style="4" bestFit="1" customWidth="1"/>
    <col min="9" max="9" width="7" style="4" bestFit="1" customWidth="1"/>
    <col min="10" max="10" width="6" style="4" bestFit="1" customWidth="1"/>
    <col min="11" max="11" width="7.140625" style="4" bestFit="1" customWidth="1"/>
    <col min="12" max="12" width="6.5703125" style="4" bestFit="1" customWidth="1"/>
    <col min="13" max="13" width="9.5703125" style="5" bestFit="1" customWidth="1"/>
    <col min="14" max="16" width="0" style="2" hidden="1" customWidth="1"/>
    <col min="17" max="16384" width="9.140625" style="2" hidden="1"/>
  </cols>
  <sheetData>
    <row r="1" spans="1:13" ht="5.25" customHeight="1" x14ac:dyDescent="0.2">
      <c r="A1" s="33" t="s">
        <v>78</v>
      </c>
    </row>
    <row r="2" spans="1:13" x14ac:dyDescent="0.2">
      <c r="A2" s="11" t="s">
        <v>0</v>
      </c>
    </row>
    <row r="3" spans="1:13" ht="15.75" thickBot="1" x14ac:dyDescent="0.25">
      <c r="A3" s="11" t="s">
        <v>1</v>
      </c>
    </row>
    <row r="4" spans="1:13" s="1" customFormat="1" ht="25.5" customHeight="1" thickBot="1" x14ac:dyDescent="0.3">
      <c r="A4" s="12" t="s">
        <v>2</v>
      </c>
      <c r="B4" s="19" t="s">
        <v>3</v>
      </c>
      <c r="C4" s="20" t="s">
        <v>4</v>
      </c>
      <c r="D4" s="20" t="s">
        <v>5</v>
      </c>
      <c r="E4" s="20" t="s">
        <v>6</v>
      </c>
      <c r="F4" s="20" t="s">
        <v>7</v>
      </c>
      <c r="G4" s="20" t="s">
        <v>8</v>
      </c>
      <c r="H4" s="20" t="s">
        <v>9</v>
      </c>
      <c r="I4" s="20" t="s">
        <v>10</v>
      </c>
      <c r="J4" s="20" t="s">
        <v>11</v>
      </c>
      <c r="K4" s="20" t="s">
        <v>12</v>
      </c>
      <c r="L4" s="20" t="s">
        <v>13</v>
      </c>
      <c r="M4" s="21" t="s">
        <v>14</v>
      </c>
    </row>
    <row r="5" spans="1:13" x14ac:dyDescent="0.2">
      <c r="A5" s="13" t="s">
        <v>15</v>
      </c>
      <c r="B5" s="22" t="s">
        <v>16</v>
      </c>
      <c r="C5" s="23">
        <v>133</v>
      </c>
      <c r="D5" s="23">
        <v>855</v>
      </c>
      <c r="E5" s="23">
        <v>465</v>
      </c>
      <c r="F5" s="23">
        <v>78</v>
      </c>
      <c r="G5" s="23">
        <v>207</v>
      </c>
      <c r="H5" s="23">
        <v>423</v>
      </c>
      <c r="I5" s="23">
        <v>520</v>
      </c>
      <c r="J5" s="23">
        <v>15</v>
      </c>
      <c r="K5" s="23">
        <v>360</v>
      </c>
      <c r="L5" s="23">
        <v>62</v>
      </c>
      <c r="M5" s="24">
        <f t="shared" ref="M5:M36" si="0">SUM(C5:L5)</f>
        <v>3118</v>
      </c>
    </row>
    <row r="6" spans="1:13" x14ac:dyDescent="0.2">
      <c r="A6" s="14" t="s">
        <v>17</v>
      </c>
      <c r="B6" s="25">
        <v>278967</v>
      </c>
      <c r="C6" s="26">
        <v>0</v>
      </c>
      <c r="D6" s="26">
        <v>3</v>
      </c>
      <c r="E6" s="26">
        <v>1</v>
      </c>
      <c r="F6" s="26">
        <v>0</v>
      </c>
      <c r="G6" s="26">
        <v>0</v>
      </c>
      <c r="H6" s="26">
        <v>0</v>
      </c>
      <c r="I6" s="26">
        <v>6</v>
      </c>
      <c r="J6" s="26">
        <v>0</v>
      </c>
      <c r="K6" s="26">
        <v>0</v>
      </c>
      <c r="L6" s="26">
        <v>1</v>
      </c>
      <c r="M6" s="27">
        <f t="shared" si="0"/>
        <v>11</v>
      </c>
    </row>
    <row r="7" spans="1:13" x14ac:dyDescent="0.2">
      <c r="A7" s="14" t="s">
        <v>18</v>
      </c>
      <c r="B7" s="25">
        <v>41935</v>
      </c>
      <c r="C7" s="26">
        <v>2</v>
      </c>
      <c r="D7" s="26">
        <v>17</v>
      </c>
      <c r="E7" s="26">
        <v>6</v>
      </c>
      <c r="F7" s="26">
        <v>0</v>
      </c>
      <c r="G7" s="26">
        <v>1</v>
      </c>
      <c r="H7" s="26">
        <v>1</v>
      </c>
      <c r="I7" s="26">
        <v>9</v>
      </c>
      <c r="J7" s="26">
        <v>1</v>
      </c>
      <c r="K7" s="26">
        <v>0</v>
      </c>
      <c r="L7" s="26">
        <v>0</v>
      </c>
      <c r="M7" s="27">
        <f t="shared" si="0"/>
        <v>37</v>
      </c>
    </row>
    <row r="8" spans="1:13" x14ac:dyDescent="0.2">
      <c r="A8" s="14" t="s">
        <v>19</v>
      </c>
      <c r="B8" s="25">
        <v>297588</v>
      </c>
      <c r="C8" s="26">
        <v>49</v>
      </c>
      <c r="D8" s="26">
        <v>66</v>
      </c>
      <c r="E8" s="26">
        <v>23</v>
      </c>
      <c r="F8" s="26">
        <v>2</v>
      </c>
      <c r="G8" s="26">
        <v>5</v>
      </c>
      <c r="H8" s="26">
        <v>15</v>
      </c>
      <c r="I8" s="26">
        <v>48</v>
      </c>
      <c r="J8" s="26">
        <v>1</v>
      </c>
      <c r="K8" s="26">
        <v>5</v>
      </c>
      <c r="L8" s="26">
        <v>8</v>
      </c>
      <c r="M8" s="27">
        <f t="shared" si="0"/>
        <v>222</v>
      </c>
    </row>
    <row r="9" spans="1:13" x14ac:dyDescent="0.2">
      <c r="A9" s="14" t="s">
        <v>20</v>
      </c>
      <c r="B9" s="25">
        <v>892587</v>
      </c>
      <c r="C9" s="26">
        <v>50</v>
      </c>
      <c r="D9" s="26">
        <v>191</v>
      </c>
      <c r="E9" s="26">
        <v>58</v>
      </c>
      <c r="F9" s="26">
        <v>17</v>
      </c>
      <c r="G9" s="26">
        <v>23</v>
      </c>
      <c r="H9" s="26">
        <v>23</v>
      </c>
      <c r="I9" s="26">
        <v>165</v>
      </c>
      <c r="J9" s="26">
        <v>2</v>
      </c>
      <c r="K9" s="26">
        <v>9</v>
      </c>
      <c r="L9" s="26">
        <v>26</v>
      </c>
      <c r="M9" s="27">
        <f t="shared" si="0"/>
        <v>564</v>
      </c>
    </row>
    <row r="10" spans="1:13" x14ac:dyDescent="0.2">
      <c r="A10" s="14" t="s">
        <v>21</v>
      </c>
      <c r="B10" s="25">
        <v>1901</v>
      </c>
      <c r="C10" s="26">
        <v>0</v>
      </c>
      <c r="D10" s="26">
        <v>0</v>
      </c>
      <c r="E10" s="26">
        <v>0</v>
      </c>
      <c r="F10" s="26">
        <v>0</v>
      </c>
      <c r="G10" s="26">
        <v>0</v>
      </c>
      <c r="H10" s="26">
        <v>0</v>
      </c>
      <c r="I10" s="26">
        <v>1</v>
      </c>
      <c r="J10" s="26">
        <v>0</v>
      </c>
      <c r="K10" s="26">
        <v>0</v>
      </c>
      <c r="L10" s="26">
        <v>0</v>
      </c>
      <c r="M10" s="27">
        <f t="shared" si="0"/>
        <v>1</v>
      </c>
    </row>
    <row r="11" spans="1:13" x14ac:dyDescent="0.2">
      <c r="A11" s="14" t="s">
        <v>22</v>
      </c>
      <c r="B11" s="25">
        <v>115737</v>
      </c>
      <c r="C11" s="26">
        <v>10</v>
      </c>
      <c r="D11" s="26">
        <v>39</v>
      </c>
      <c r="E11" s="26">
        <v>12</v>
      </c>
      <c r="F11" s="26">
        <v>3</v>
      </c>
      <c r="G11" s="26">
        <v>3</v>
      </c>
      <c r="H11" s="26">
        <v>1</v>
      </c>
      <c r="I11" s="26">
        <v>29</v>
      </c>
      <c r="J11" s="26">
        <v>1</v>
      </c>
      <c r="K11" s="26">
        <v>2</v>
      </c>
      <c r="L11" s="26">
        <v>4</v>
      </c>
      <c r="M11" s="27">
        <f t="shared" si="0"/>
        <v>104</v>
      </c>
    </row>
    <row r="12" spans="1:13" x14ac:dyDescent="0.2">
      <c r="A12" s="14" t="s">
        <v>23</v>
      </c>
      <c r="B12" s="25">
        <v>2705</v>
      </c>
      <c r="C12" s="26">
        <v>0</v>
      </c>
      <c r="D12" s="26">
        <v>0</v>
      </c>
      <c r="E12" s="26">
        <v>0</v>
      </c>
      <c r="F12" s="26">
        <v>1</v>
      </c>
      <c r="G12" s="26">
        <v>0</v>
      </c>
      <c r="H12" s="26">
        <v>1</v>
      </c>
      <c r="I12" s="26">
        <v>0</v>
      </c>
      <c r="J12" s="26">
        <v>0</v>
      </c>
      <c r="K12" s="26">
        <v>0</v>
      </c>
      <c r="L12" s="26">
        <v>0</v>
      </c>
      <c r="M12" s="27">
        <f t="shared" si="0"/>
        <v>2</v>
      </c>
    </row>
    <row r="13" spans="1:13" x14ac:dyDescent="0.2">
      <c r="A13" s="14" t="s">
        <v>24</v>
      </c>
      <c r="B13" s="25">
        <v>2464</v>
      </c>
      <c r="C13" s="26">
        <v>1</v>
      </c>
      <c r="D13" s="26">
        <v>3</v>
      </c>
      <c r="E13" s="26">
        <v>1</v>
      </c>
      <c r="F13" s="26">
        <v>0</v>
      </c>
      <c r="G13" s="26">
        <v>0</v>
      </c>
      <c r="H13" s="26">
        <v>0</v>
      </c>
      <c r="I13" s="26">
        <v>2</v>
      </c>
      <c r="J13" s="26">
        <v>0</v>
      </c>
      <c r="K13" s="26">
        <v>0</v>
      </c>
      <c r="L13" s="26">
        <v>0</v>
      </c>
      <c r="M13" s="27">
        <f t="shared" si="0"/>
        <v>7</v>
      </c>
    </row>
    <row r="14" spans="1:13" x14ac:dyDescent="0.2">
      <c r="A14" s="14" t="s">
        <v>25</v>
      </c>
      <c r="B14" s="25">
        <v>226944</v>
      </c>
      <c r="C14" s="26">
        <v>9</v>
      </c>
      <c r="D14" s="26">
        <v>46</v>
      </c>
      <c r="E14" s="26">
        <v>15</v>
      </c>
      <c r="F14" s="26">
        <v>3</v>
      </c>
      <c r="G14" s="26">
        <v>8</v>
      </c>
      <c r="H14" s="26">
        <v>7</v>
      </c>
      <c r="I14" s="26">
        <v>39</v>
      </c>
      <c r="J14" s="26">
        <v>5</v>
      </c>
      <c r="K14" s="26">
        <v>10</v>
      </c>
      <c r="L14" s="26">
        <v>0</v>
      </c>
      <c r="M14" s="27">
        <f t="shared" si="0"/>
        <v>142</v>
      </c>
    </row>
    <row r="15" spans="1:13" x14ac:dyDescent="0.2">
      <c r="A15" s="14" t="s">
        <v>26</v>
      </c>
      <c r="B15" s="25">
        <v>861606</v>
      </c>
      <c r="C15" s="26">
        <v>88</v>
      </c>
      <c r="D15" s="26">
        <v>126</v>
      </c>
      <c r="E15" s="26">
        <v>58</v>
      </c>
      <c r="F15" s="26">
        <v>7</v>
      </c>
      <c r="G15" s="26">
        <v>9</v>
      </c>
      <c r="H15" s="26">
        <v>24</v>
      </c>
      <c r="I15" s="26">
        <v>73</v>
      </c>
      <c r="J15" s="26">
        <v>0</v>
      </c>
      <c r="K15" s="26">
        <v>7</v>
      </c>
      <c r="L15" s="26">
        <v>9</v>
      </c>
      <c r="M15" s="27">
        <f t="shared" si="0"/>
        <v>401</v>
      </c>
    </row>
    <row r="16" spans="1:13" x14ac:dyDescent="0.2">
      <c r="A16" s="14" t="s">
        <v>27</v>
      </c>
      <c r="B16" s="25">
        <v>14545</v>
      </c>
      <c r="C16" s="26">
        <v>0</v>
      </c>
      <c r="D16" s="26">
        <v>1</v>
      </c>
      <c r="E16" s="26">
        <v>0</v>
      </c>
      <c r="F16" s="26">
        <v>0</v>
      </c>
      <c r="G16" s="26">
        <v>0</v>
      </c>
      <c r="H16" s="26">
        <v>0</v>
      </c>
      <c r="I16" s="26">
        <v>0</v>
      </c>
      <c r="J16" s="26">
        <v>0</v>
      </c>
      <c r="K16" s="26">
        <v>1</v>
      </c>
      <c r="L16" s="26">
        <v>0</v>
      </c>
      <c r="M16" s="27">
        <f t="shared" si="0"/>
        <v>2</v>
      </c>
    </row>
    <row r="17" spans="1:13" x14ac:dyDescent="0.2">
      <c r="A17" s="14" t="s">
        <v>28</v>
      </c>
      <c r="B17" s="25">
        <v>398468</v>
      </c>
      <c r="C17" s="26">
        <v>13</v>
      </c>
      <c r="D17" s="26">
        <v>25</v>
      </c>
      <c r="E17" s="26">
        <v>14</v>
      </c>
      <c r="F17" s="26">
        <v>1</v>
      </c>
      <c r="G17" s="26">
        <v>3</v>
      </c>
      <c r="H17" s="26">
        <v>3</v>
      </c>
      <c r="I17" s="26">
        <v>30</v>
      </c>
      <c r="J17" s="26">
        <v>1</v>
      </c>
      <c r="K17" s="26">
        <v>2</v>
      </c>
      <c r="L17" s="26">
        <v>15</v>
      </c>
      <c r="M17" s="27">
        <f t="shared" si="0"/>
        <v>107</v>
      </c>
    </row>
    <row r="18" spans="1:13" x14ac:dyDescent="0.2">
      <c r="A18" s="14" t="s">
        <v>29</v>
      </c>
      <c r="B18" s="25">
        <v>211403</v>
      </c>
      <c r="C18" s="26">
        <v>24</v>
      </c>
      <c r="D18" s="26">
        <v>26</v>
      </c>
      <c r="E18" s="26">
        <v>2</v>
      </c>
      <c r="F18" s="26">
        <v>5</v>
      </c>
      <c r="G18" s="26">
        <v>4</v>
      </c>
      <c r="H18" s="26">
        <v>7</v>
      </c>
      <c r="I18" s="26">
        <v>15</v>
      </c>
      <c r="J18" s="26">
        <v>0</v>
      </c>
      <c r="K18" s="26">
        <v>3</v>
      </c>
      <c r="L18" s="26">
        <v>5</v>
      </c>
      <c r="M18" s="27">
        <f t="shared" si="0"/>
        <v>91</v>
      </c>
    </row>
    <row r="19" spans="1:13" x14ac:dyDescent="0.2">
      <c r="A19" s="14" t="s">
        <v>30</v>
      </c>
      <c r="B19" s="25">
        <v>908</v>
      </c>
      <c r="C19" s="26">
        <v>0</v>
      </c>
      <c r="D19" s="26">
        <v>1</v>
      </c>
      <c r="E19" s="26">
        <v>0</v>
      </c>
      <c r="F19" s="26">
        <v>0</v>
      </c>
      <c r="G19" s="26">
        <v>0</v>
      </c>
      <c r="H19" s="26">
        <v>0</v>
      </c>
      <c r="I19" s="26">
        <v>2</v>
      </c>
      <c r="J19" s="26">
        <v>0</v>
      </c>
      <c r="K19" s="26">
        <v>0</v>
      </c>
      <c r="L19" s="26">
        <v>0</v>
      </c>
      <c r="M19" s="27">
        <f t="shared" si="0"/>
        <v>3</v>
      </c>
    </row>
    <row r="20" spans="1:13" x14ac:dyDescent="0.2">
      <c r="A20" s="14" t="s">
        <v>31</v>
      </c>
      <c r="B20" s="25">
        <v>389246</v>
      </c>
      <c r="C20" s="26">
        <v>33</v>
      </c>
      <c r="D20" s="26">
        <v>20</v>
      </c>
      <c r="E20" s="26">
        <v>12</v>
      </c>
      <c r="F20" s="26">
        <v>6</v>
      </c>
      <c r="G20" s="26">
        <v>3</v>
      </c>
      <c r="H20" s="26">
        <v>2</v>
      </c>
      <c r="I20" s="26">
        <v>22</v>
      </c>
      <c r="J20" s="26">
        <v>0</v>
      </c>
      <c r="K20" s="26">
        <v>3</v>
      </c>
      <c r="L20" s="26">
        <v>3</v>
      </c>
      <c r="M20" s="27">
        <f t="shared" si="0"/>
        <v>104</v>
      </c>
    </row>
    <row r="21" spans="1:13" x14ac:dyDescent="0.2">
      <c r="A21" s="14" t="s">
        <v>32</v>
      </c>
      <c r="B21" s="25">
        <v>1185</v>
      </c>
      <c r="C21" s="26">
        <v>0</v>
      </c>
      <c r="D21" s="26">
        <v>0</v>
      </c>
      <c r="E21" s="26">
        <v>0</v>
      </c>
      <c r="F21" s="26">
        <v>0</v>
      </c>
      <c r="G21" s="26">
        <v>0</v>
      </c>
      <c r="H21" s="26">
        <v>0</v>
      </c>
      <c r="I21" s="26">
        <v>1</v>
      </c>
      <c r="J21" s="26">
        <v>0</v>
      </c>
      <c r="K21" s="26">
        <v>0</v>
      </c>
      <c r="L21" s="26">
        <v>0</v>
      </c>
      <c r="M21" s="27">
        <f t="shared" si="0"/>
        <v>1</v>
      </c>
    </row>
    <row r="22" spans="1:13" x14ac:dyDescent="0.2">
      <c r="A22" s="14" t="s">
        <v>33</v>
      </c>
      <c r="B22" s="25">
        <v>6855</v>
      </c>
      <c r="C22" s="26">
        <v>0</v>
      </c>
      <c r="D22" s="26">
        <v>10</v>
      </c>
      <c r="E22" s="26">
        <v>2</v>
      </c>
      <c r="F22" s="26">
        <v>0</v>
      </c>
      <c r="G22" s="26">
        <v>0</v>
      </c>
      <c r="H22" s="26">
        <v>5</v>
      </c>
      <c r="I22" s="26">
        <v>9</v>
      </c>
      <c r="J22" s="26">
        <v>0</v>
      </c>
      <c r="K22" s="26">
        <v>0</v>
      </c>
      <c r="L22" s="26">
        <v>0</v>
      </c>
      <c r="M22" s="27">
        <f t="shared" si="0"/>
        <v>26</v>
      </c>
    </row>
    <row r="23" spans="1:13" x14ac:dyDescent="0.2">
      <c r="A23" s="14" t="s">
        <v>34</v>
      </c>
      <c r="B23" s="25">
        <v>266468</v>
      </c>
      <c r="C23" s="26">
        <v>20</v>
      </c>
      <c r="D23" s="26">
        <v>37</v>
      </c>
      <c r="E23" s="26">
        <v>22</v>
      </c>
      <c r="F23" s="26">
        <v>2</v>
      </c>
      <c r="G23" s="26">
        <v>7</v>
      </c>
      <c r="H23" s="26">
        <v>0</v>
      </c>
      <c r="I23" s="26">
        <v>68</v>
      </c>
      <c r="J23" s="26">
        <v>0</v>
      </c>
      <c r="K23" s="26">
        <v>3</v>
      </c>
      <c r="L23" s="26">
        <v>7</v>
      </c>
      <c r="M23" s="27">
        <f t="shared" si="0"/>
        <v>166</v>
      </c>
    </row>
    <row r="24" spans="1:13" x14ac:dyDescent="0.2">
      <c r="A24" s="14" t="s">
        <v>35</v>
      </c>
      <c r="B24" s="25">
        <v>219239</v>
      </c>
      <c r="C24" s="26">
        <v>19</v>
      </c>
      <c r="D24" s="26">
        <v>60</v>
      </c>
      <c r="E24" s="26">
        <v>23</v>
      </c>
      <c r="F24" s="26">
        <v>2</v>
      </c>
      <c r="G24" s="26">
        <v>1</v>
      </c>
      <c r="H24" s="26">
        <v>6</v>
      </c>
      <c r="I24" s="26">
        <v>55</v>
      </c>
      <c r="J24" s="26">
        <v>0</v>
      </c>
      <c r="K24" s="26">
        <v>0</v>
      </c>
      <c r="L24" s="26">
        <v>6</v>
      </c>
      <c r="M24" s="27">
        <f t="shared" si="0"/>
        <v>172</v>
      </c>
    </row>
    <row r="25" spans="1:13" x14ac:dyDescent="0.2">
      <c r="A25" s="14" t="s">
        <v>36</v>
      </c>
      <c r="B25" s="25">
        <v>229964</v>
      </c>
      <c r="C25" s="26">
        <v>28</v>
      </c>
      <c r="D25" s="26">
        <v>25</v>
      </c>
      <c r="E25" s="26">
        <v>17</v>
      </c>
      <c r="F25" s="26">
        <v>3</v>
      </c>
      <c r="G25" s="26">
        <v>7</v>
      </c>
      <c r="H25" s="26">
        <v>7</v>
      </c>
      <c r="I25" s="26">
        <v>20</v>
      </c>
      <c r="J25" s="26">
        <v>0</v>
      </c>
      <c r="K25" s="26">
        <v>1</v>
      </c>
      <c r="L25" s="26">
        <v>2</v>
      </c>
      <c r="M25" s="27">
        <f t="shared" si="0"/>
        <v>110</v>
      </c>
    </row>
    <row r="26" spans="1:13" x14ac:dyDescent="0.2">
      <c r="A26" s="14" t="s">
        <v>37</v>
      </c>
      <c r="B26" s="25">
        <v>1514632</v>
      </c>
      <c r="C26" s="26">
        <v>46</v>
      </c>
      <c r="D26" s="26">
        <v>453</v>
      </c>
      <c r="E26" s="26">
        <v>186</v>
      </c>
      <c r="F26" s="26">
        <v>12</v>
      </c>
      <c r="G26" s="26">
        <v>22</v>
      </c>
      <c r="H26" s="26">
        <v>63</v>
      </c>
      <c r="I26" s="26">
        <v>439</v>
      </c>
      <c r="J26" s="26">
        <v>6</v>
      </c>
      <c r="K26" s="26">
        <v>13</v>
      </c>
      <c r="L26" s="26">
        <v>17</v>
      </c>
      <c r="M26" s="27">
        <f t="shared" si="0"/>
        <v>1257</v>
      </c>
    </row>
    <row r="27" spans="1:13" x14ac:dyDescent="0.2">
      <c r="A27" s="14" t="s">
        <v>38</v>
      </c>
      <c r="B27" s="25">
        <v>6066</v>
      </c>
      <c r="C27" s="26">
        <v>0</v>
      </c>
      <c r="D27" s="26">
        <v>1</v>
      </c>
      <c r="E27" s="26">
        <v>0</v>
      </c>
      <c r="F27" s="26">
        <v>0</v>
      </c>
      <c r="G27" s="26">
        <v>0</v>
      </c>
      <c r="H27" s="26">
        <v>0</v>
      </c>
      <c r="I27" s="26">
        <v>2</v>
      </c>
      <c r="J27" s="26">
        <v>0</v>
      </c>
      <c r="K27" s="26">
        <v>0</v>
      </c>
      <c r="L27" s="26">
        <v>0</v>
      </c>
      <c r="M27" s="27">
        <f t="shared" si="0"/>
        <v>3</v>
      </c>
    </row>
    <row r="28" spans="1:13" x14ac:dyDescent="0.2">
      <c r="A28" s="14" t="s">
        <v>39</v>
      </c>
      <c r="B28" s="25">
        <v>1198</v>
      </c>
      <c r="C28" s="26">
        <v>0</v>
      </c>
      <c r="D28" s="26">
        <v>0</v>
      </c>
      <c r="E28" s="26">
        <v>0</v>
      </c>
      <c r="F28" s="26">
        <v>0</v>
      </c>
      <c r="G28" s="26">
        <v>0</v>
      </c>
      <c r="H28" s="26">
        <v>0</v>
      </c>
      <c r="I28" s="26">
        <v>1</v>
      </c>
      <c r="J28" s="26">
        <v>0</v>
      </c>
      <c r="K28" s="26">
        <v>0</v>
      </c>
      <c r="L28" s="26">
        <v>0</v>
      </c>
      <c r="M28" s="27">
        <f t="shared" si="0"/>
        <v>1</v>
      </c>
    </row>
    <row r="29" spans="1:13" x14ac:dyDescent="0.2">
      <c r="A29" s="14" t="s">
        <v>40</v>
      </c>
      <c r="B29" s="25">
        <v>367813</v>
      </c>
      <c r="C29" s="26">
        <v>0</v>
      </c>
      <c r="D29" s="26">
        <v>7</v>
      </c>
      <c r="E29" s="26">
        <v>2</v>
      </c>
      <c r="F29" s="26">
        <v>0</v>
      </c>
      <c r="G29" s="26">
        <v>2</v>
      </c>
      <c r="H29" s="26">
        <v>0</v>
      </c>
      <c r="I29" s="26">
        <v>1</v>
      </c>
      <c r="J29" s="26">
        <v>0</v>
      </c>
      <c r="K29" s="26">
        <v>0</v>
      </c>
      <c r="L29" s="26">
        <v>1</v>
      </c>
      <c r="M29" s="27">
        <f t="shared" si="0"/>
        <v>13</v>
      </c>
    </row>
    <row r="30" spans="1:13" x14ac:dyDescent="0.2">
      <c r="A30" s="14" t="s">
        <v>41</v>
      </c>
      <c r="B30" s="25">
        <v>395436</v>
      </c>
      <c r="C30" s="26">
        <v>26</v>
      </c>
      <c r="D30" s="26">
        <v>29</v>
      </c>
      <c r="E30" s="26">
        <v>19</v>
      </c>
      <c r="F30" s="26">
        <v>3</v>
      </c>
      <c r="G30" s="26">
        <v>2</v>
      </c>
      <c r="H30" s="26">
        <v>9</v>
      </c>
      <c r="I30" s="26">
        <v>49</v>
      </c>
      <c r="J30" s="26">
        <v>4</v>
      </c>
      <c r="K30" s="26">
        <v>6</v>
      </c>
      <c r="L30" s="26">
        <v>5</v>
      </c>
      <c r="M30" s="27">
        <f t="shared" si="0"/>
        <v>152</v>
      </c>
    </row>
    <row r="31" spans="1:13" x14ac:dyDescent="0.2">
      <c r="A31" s="14" t="s">
        <v>42</v>
      </c>
      <c r="B31" s="25">
        <v>124202</v>
      </c>
      <c r="C31" s="26">
        <v>25</v>
      </c>
      <c r="D31" s="26">
        <v>15</v>
      </c>
      <c r="E31" s="26">
        <v>3</v>
      </c>
      <c r="F31" s="26">
        <v>1</v>
      </c>
      <c r="G31" s="26">
        <v>1</v>
      </c>
      <c r="H31" s="26">
        <v>5</v>
      </c>
      <c r="I31" s="26">
        <v>8</v>
      </c>
      <c r="J31" s="26">
        <v>0</v>
      </c>
      <c r="K31" s="26">
        <v>2</v>
      </c>
      <c r="L31" s="26">
        <v>1</v>
      </c>
      <c r="M31" s="27">
        <f t="shared" si="0"/>
        <v>61</v>
      </c>
    </row>
    <row r="32" spans="1:13" x14ac:dyDescent="0.2">
      <c r="A32" s="14" t="s">
        <v>43</v>
      </c>
      <c r="B32" s="25">
        <v>8795</v>
      </c>
      <c r="C32" s="26">
        <v>0</v>
      </c>
      <c r="D32" s="26">
        <v>1</v>
      </c>
      <c r="E32" s="26">
        <v>0</v>
      </c>
      <c r="F32" s="26">
        <v>0</v>
      </c>
      <c r="G32" s="26">
        <v>0</v>
      </c>
      <c r="H32" s="26">
        <v>0</v>
      </c>
      <c r="I32" s="26">
        <v>0</v>
      </c>
      <c r="J32" s="26">
        <v>0</v>
      </c>
      <c r="K32" s="26">
        <v>0</v>
      </c>
      <c r="L32" s="26">
        <v>0</v>
      </c>
      <c r="M32" s="27">
        <f t="shared" si="0"/>
        <v>1</v>
      </c>
    </row>
    <row r="33" spans="1:13" x14ac:dyDescent="0.2">
      <c r="A33" s="14" t="s">
        <v>44</v>
      </c>
      <c r="B33" s="25">
        <v>1465402</v>
      </c>
      <c r="C33" s="26">
        <v>146</v>
      </c>
      <c r="D33" s="26">
        <v>415</v>
      </c>
      <c r="E33" s="26">
        <v>103</v>
      </c>
      <c r="F33" s="26">
        <v>8</v>
      </c>
      <c r="G33" s="26">
        <v>17</v>
      </c>
      <c r="H33" s="26">
        <v>85</v>
      </c>
      <c r="I33" s="26">
        <v>452</v>
      </c>
      <c r="J33" s="26">
        <v>6</v>
      </c>
      <c r="K33" s="26">
        <v>20</v>
      </c>
      <c r="L33" s="26">
        <v>21</v>
      </c>
      <c r="M33" s="27">
        <f t="shared" si="0"/>
        <v>1273</v>
      </c>
    </row>
    <row r="34" spans="1:13" x14ac:dyDescent="0.2">
      <c r="A34" s="14" t="s">
        <v>45</v>
      </c>
      <c r="B34" s="25">
        <v>15637</v>
      </c>
      <c r="C34" s="26">
        <v>0</v>
      </c>
      <c r="D34" s="26">
        <v>1</v>
      </c>
      <c r="E34" s="26">
        <v>0</v>
      </c>
      <c r="F34" s="26">
        <v>0</v>
      </c>
      <c r="G34" s="26">
        <v>0</v>
      </c>
      <c r="H34" s="26">
        <v>0</v>
      </c>
      <c r="I34" s="26">
        <v>5</v>
      </c>
      <c r="J34" s="26">
        <v>0</v>
      </c>
      <c r="K34" s="26">
        <v>0</v>
      </c>
      <c r="L34" s="26">
        <v>1</v>
      </c>
      <c r="M34" s="27">
        <f t="shared" si="0"/>
        <v>7</v>
      </c>
    </row>
    <row r="35" spans="1:13" x14ac:dyDescent="0.2">
      <c r="A35" s="14" t="s">
        <v>46</v>
      </c>
      <c r="B35" s="25">
        <v>15677</v>
      </c>
      <c r="C35" s="26">
        <v>1</v>
      </c>
      <c r="D35" s="26">
        <v>10</v>
      </c>
      <c r="E35" s="26">
        <v>2</v>
      </c>
      <c r="F35" s="26">
        <v>0</v>
      </c>
      <c r="G35" s="26">
        <v>1</v>
      </c>
      <c r="H35" s="26">
        <v>1</v>
      </c>
      <c r="I35" s="26">
        <v>7</v>
      </c>
      <c r="J35" s="26">
        <v>0</v>
      </c>
      <c r="K35" s="26">
        <v>0</v>
      </c>
      <c r="L35" s="26">
        <v>1</v>
      </c>
      <c r="M35" s="27">
        <f t="shared" si="0"/>
        <v>23</v>
      </c>
    </row>
    <row r="36" spans="1:13" x14ac:dyDescent="0.2">
      <c r="A36" s="14" t="s">
        <v>47</v>
      </c>
      <c r="B36" s="25">
        <v>1059</v>
      </c>
      <c r="C36" s="26">
        <v>0</v>
      </c>
      <c r="D36" s="26">
        <v>0</v>
      </c>
      <c r="E36" s="26">
        <v>0</v>
      </c>
      <c r="F36" s="26">
        <v>0</v>
      </c>
      <c r="G36" s="26">
        <v>0</v>
      </c>
      <c r="H36" s="26">
        <v>0</v>
      </c>
      <c r="I36" s="26">
        <v>1</v>
      </c>
      <c r="J36" s="26">
        <v>0</v>
      </c>
      <c r="K36" s="26">
        <v>0</v>
      </c>
      <c r="L36" s="26">
        <v>0</v>
      </c>
      <c r="M36" s="27">
        <f t="shared" si="0"/>
        <v>1</v>
      </c>
    </row>
    <row r="37" spans="1:13" x14ac:dyDescent="0.2">
      <c r="A37" s="14" t="s">
        <v>48</v>
      </c>
      <c r="B37" s="25">
        <v>322068</v>
      </c>
      <c r="C37" s="26">
        <v>24</v>
      </c>
      <c r="D37" s="26">
        <v>70</v>
      </c>
      <c r="E37" s="26">
        <v>37</v>
      </c>
      <c r="F37" s="26">
        <v>5</v>
      </c>
      <c r="G37" s="26">
        <v>2</v>
      </c>
      <c r="H37" s="26">
        <v>20</v>
      </c>
      <c r="I37" s="26">
        <v>137</v>
      </c>
      <c r="J37" s="26">
        <v>0</v>
      </c>
      <c r="K37" s="26">
        <v>3</v>
      </c>
      <c r="L37" s="26">
        <v>13</v>
      </c>
      <c r="M37" s="27">
        <f t="shared" ref="M37:M56" si="1">SUM(C37:L37)</f>
        <v>311</v>
      </c>
    </row>
    <row r="38" spans="1:13" x14ac:dyDescent="0.2">
      <c r="A38" s="14" t="s">
        <v>49</v>
      </c>
      <c r="B38" s="25">
        <v>184192</v>
      </c>
      <c r="C38" s="26">
        <v>10</v>
      </c>
      <c r="D38" s="26">
        <v>58</v>
      </c>
      <c r="E38" s="26">
        <v>16</v>
      </c>
      <c r="F38" s="26">
        <v>4</v>
      </c>
      <c r="G38" s="26">
        <v>7</v>
      </c>
      <c r="H38" s="26">
        <v>12</v>
      </c>
      <c r="I38" s="26">
        <v>75</v>
      </c>
      <c r="J38" s="26">
        <v>3</v>
      </c>
      <c r="K38" s="26">
        <v>2</v>
      </c>
      <c r="L38" s="26">
        <v>2</v>
      </c>
      <c r="M38" s="27">
        <f t="shared" si="1"/>
        <v>189</v>
      </c>
    </row>
    <row r="39" spans="1:13" x14ac:dyDescent="0.2">
      <c r="A39" s="14" t="s">
        <v>50</v>
      </c>
      <c r="B39" s="25">
        <v>2356734</v>
      </c>
      <c r="C39" s="26">
        <v>78</v>
      </c>
      <c r="D39" s="26">
        <v>357</v>
      </c>
      <c r="E39" s="26">
        <v>175</v>
      </c>
      <c r="F39" s="26">
        <v>45</v>
      </c>
      <c r="G39" s="26">
        <v>42</v>
      </c>
      <c r="H39" s="26">
        <v>52</v>
      </c>
      <c r="I39" s="26">
        <v>280</v>
      </c>
      <c r="J39" s="26">
        <v>10</v>
      </c>
      <c r="K39" s="26">
        <v>25</v>
      </c>
      <c r="L39" s="26">
        <v>25</v>
      </c>
      <c r="M39" s="27">
        <f t="shared" si="1"/>
        <v>1089</v>
      </c>
    </row>
    <row r="40" spans="1:13" x14ac:dyDescent="0.2">
      <c r="A40" s="14" t="s">
        <v>51</v>
      </c>
      <c r="B40" s="25">
        <v>17869</v>
      </c>
      <c r="C40" s="26">
        <v>0</v>
      </c>
      <c r="D40" s="26">
        <v>7</v>
      </c>
      <c r="E40" s="26">
        <v>1</v>
      </c>
      <c r="F40" s="26">
        <v>0</v>
      </c>
      <c r="G40" s="26">
        <v>0</v>
      </c>
      <c r="H40" s="26">
        <v>3</v>
      </c>
      <c r="I40" s="26">
        <v>17</v>
      </c>
      <c r="J40" s="26">
        <v>0</v>
      </c>
      <c r="K40" s="26">
        <v>0</v>
      </c>
      <c r="L40" s="26">
        <v>1</v>
      </c>
      <c r="M40" s="27">
        <f t="shared" si="1"/>
        <v>29</v>
      </c>
    </row>
    <row r="41" spans="1:13" x14ac:dyDescent="0.2">
      <c r="A41" s="14" t="s">
        <v>52</v>
      </c>
      <c r="B41" s="25">
        <v>265947</v>
      </c>
      <c r="C41" s="26">
        <v>0</v>
      </c>
      <c r="D41" s="26">
        <v>2</v>
      </c>
      <c r="E41" s="26">
        <v>0</v>
      </c>
      <c r="F41" s="26">
        <v>1</v>
      </c>
      <c r="G41" s="26">
        <v>0</v>
      </c>
      <c r="H41" s="26">
        <v>1</v>
      </c>
      <c r="I41" s="26">
        <v>3</v>
      </c>
      <c r="J41" s="26">
        <v>0</v>
      </c>
      <c r="K41" s="26">
        <v>0</v>
      </c>
      <c r="L41" s="26">
        <v>0</v>
      </c>
      <c r="M41" s="27">
        <f t="shared" si="1"/>
        <v>7</v>
      </c>
    </row>
    <row r="42" spans="1:13" x14ac:dyDescent="0.2">
      <c r="A42" s="14" t="s">
        <v>53</v>
      </c>
      <c r="B42" s="25">
        <v>1460</v>
      </c>
      <c r="C42" s="26">
        <v>0</v>
      </c>
      <c r="D42" s="26">
        <v>0</v>
      </c>
      <c r="E42" s="26">
        <v>0</v>
      </c>
      <c r="F42" s="26">
        <v>0</v>
      </c>
      <c r="G42" s="26">
        <v>1</v>
      </c>
      <c r="H42" s="26">
        <v>0</v>
      </c>
      <c r="I42" s="26">
        <v>0</v>
      </c>
      <c r="J42" s="26">
        <v>0</v>
      </c>
      <c r="K42" s="26">
        <v>0</v>
      </c>
      <c r="L42" s="26">
        <v>0</v>
      </c>
      <c r="M42" s="27">
        <f t="shared" si="1"/>
        <v>1</v>
      </c>
    </row>
    <row r="43" spans="1:13" x14ac:dyDescent="0.2">
      <c r="A43" s="14" t="s">
        <v>54</v>
      </c>
      <c r="B43" s="25">
        <v>1290</v>
      </c>
      <c r="C43" s="26">
        <v>0</v>
      </c>
      <c r="D43" s="26">
        <v>3</v>
      </c>
      <c r="E43" s="26">
        <v>0</v>
      </c>
      <c r="F43" s="26">
        <v>0</v>
      </c>
      <c r="G43" s="26">
        <v>0</v>
      </c>
      <c r="H43" s="26">
        <v>0</v>
      </c>
      <c r="I43" s="26">
        <v>0</v>
      </c>
      <c r="J43" s="26">
        <v>0</v>
      </c>
      <c r="K43" s="26">
        <v>0</v>
      </c>
      <c r="L43" s="26">
        <v>0</v>
      </c>
      <c r="M43" s="27">
        <f t="shared" si="1"/>
        <v>3</v>
      </c>
    </row>
    <row r="44" spans="1:13" x14ac:dyDescent="0.2">
      <c r="A44" s="14" t="s">
        <v>55</v>
      </c>
      <c r="B44" s="25">
        <v>3204</v>
      </c>
      <c r="C44" s="26">
        <v>1</v>
      </c>
      <c r="D44" s="26">
        <v>2</v>
      </c>
      <c r="E44" s="26">
        <v>1</v>
      </c>
      <c r="F44" s="26">
        <v>0</v>
      </c>
      <c r="G44" s="26">
        <v>0</v>
      </c>
      <c r="H44" s="26">
        <v>0</v>
      </c>
      <c r="I44" s="26">
        <v>1</v>
      </c>
      <c r="J44" s="26">
        <v>0</v>
      </c>
      <c r="K44" s="26">
        <v>0</v>
      </c>
      <c r="L44" s="26">
        <v>0</v>
      </c>
      <c r="M44" s="27">
        <f t="shared" si="1"/>
        <v>5</v>
      </c>
    </row>
    <row r="45" spans="1:13" x14ac:dyDescent="0.2">
      <c r="A45" s="14" t="s">
        <v>56</v>
      </c>
      <c r="B45" s="25">
        <v>501866</v>
      </c>
      <c r="C45" s="26">
        <v>27</v>
      </c>
      <c r="D45" s="26">
        <v>637</v>
      </c>
      <c r="E45" s="26">
        <v>39</v>
      </c>
      <c r="F45" s="26">
        <v>5</v>
      </c>
      <c r="G45" s="26">
        <v>9</v>
      </c>
      <c r="H45" s="26">
        <v>9</v>
      </c>
      <c r="I45" s="26">
        <v>1015</v>
      </c>
      <c r="J45" s="26">
        <v>2</v>
      </c>
      <c r="K45" s="26">
        <v>13</v>
      </c>
      <c r="L45" s="26">
        <v>5</v>
      </c>
      <c r="M45" s="27">
        <f t="shared" si="1"/>
        <v>1761</v>
      </c>
    </row>
    <row r="46" spans="1:13" x14ac:dyDescent="0.2">
      <c r="A46" s="14" t="s">
        <v>57</v>
      </c>
      <c r="B46" s="25">
        <v>1316</v>
      </c>
      <c r="C46" s="26">
        <v>0</v>
      </c>
      <c r="D46" s="26">
        <v>0</v>
      </c>
      <c r="E46" s="26">
        <v>1</v>
      </c>
      <c r="F46" s="26">
        <v>0</v>
      </c>
      <c r="G46" s="26">
        <v>1</v>
      </c>
      <c r="H46" s="26">
        <v>0</v>
      </c>
      <c r="I46" s="26">
        <v>0</v>
      </c>
      <c r="J46" s="26">
        <v>0</v>
      </c>
      <c r="K46" s="26">
        <v>0</v>
      </c>
      <c r="L46" s="26">
        <v>0</v>
      </c>
      <c r="M46" s="27">
        <f t="shared" si="1"/>
        <v>2</v>
      </c>
    </row>
    <row r="47" spans="1:13" x14ac:dyDescent="0.2">
      <c r="A47" s="14" t="s">
        <v>58</v>
      </c>
      <c r="B47" s="25">
        <v>632617</v>
      </c>
      <c r="C47" s="26">
        <v>61</v>
      </c>
      <c r="D47" s="26">
        <v>83</v>
      </c>
      <c r="E47" s="26">
        <v>40</v>
      </c>
      <c r="F47" s="26">
        <v>14</v>
      </c>
      <c r="G47" s="26">
        <v>27</v>
      </c>
      <c r="H47" s="26">
        <v>6</v>
      </c>
      <c r="I47" s="26">
        <v>68</v>
      </c>
      <c r="J47" s="26">
        <v>0</v>
      </c>
      <c r="K47" s="26">
        <v>10</v>
      </c>
      <c r="L47" s="26">
        <v>6</v>
      </c>
      <c r="M47" s="27">
        <f t="shared" si="1"/>
        <v>315</v>
      </c>
    </row>
    <row r="48" spans="1:13" x14ac:dyDescent="0.2">
      <c r="A48" s="14" t="s">
        <v>59</v>
      </c>
      <c r="B48" s="25">
        <v>742</v>
      </c>
      <c r="C48" s="26">
        <v>0</v>
      </c>
      <c r="D48" s="26">
        <v>2</v>
      </c>
      <c r="E48" s="26">
        <v>0</v>
      </c>
      <c r="F48" s="26">
        <v>1</v>
      </c>
      <c r="G48" s="26">
        <v>1</v>
      </c>
      <c r="H48" s="26">
        <v>0</v>
      </c>
      <c r="I48" s="26">
        <v>1</v>
      </c>
      <c r="J48" s="26">
        <v>0</v>
      </c>
      <c r="K48" s="26">
        <v>0</v>
      </c>
      <c r="L48" s="26">
        <v>0</v>
      </c>
      <c r="M48" s="27">
        <f t="shared" si="1"/>
        <v>5</v>
      </c>
    </row>
    <row r="49" spans="1:15" x14ac:dyDescent="0.2">
      <c r="A49" s="14" t="s">
        <v>60</v>
      </c>
      <c r="B49" s="25">
        <v>380</v>
      </c>
      <c r="C49" s="26">
        <v>0</v>
      </c>
      <c r="D49" s="26">
        <v>3</v>
      </c>
      <c r="E49" s="26">
        <v>0</v>
      </c>
      <c r="F49" s="26">
        <v>0</v>
      </c>
      <c r="G49" s="26">
        <v>0</v>
      </c>
      <c r="H49" s="26">
        <v>0</v>
      </c>
      <c r="I49" s="26">
        <v>2</v>
      </c>
      <c r="J49" s="26">
        <v>0</v>
      </c>
      <c r="K49" s="26">
        <v>0</v>
      </c>
      <c r="L49" s="26">
        <v>0</v>
      </c>
      <c r="M49" s="27">
        <f t="shared" si="1"/>
        <v>5</v>
      </c>
    </row>
    <row r="50" spans="1:15" x14ac:dyDescent="0.2">
      <c r="A50" s="14" t="s">
        <v>61</v>
      </c>
      <c r="B50" s="25">
        <v>1860</v>
      </c>
      <c r="C50" s="26">
        <v>0</v>
      </c>
      <c r="D50" s="26">
        <v>2</v>
      </c>
      <c r="E50" s="26">
        <v>0</v>
      </c>
      <c r="F50" s="26">
        <v>0</v>
      </c>
      <c r="G50" s="26">
        <v>0</v>
      </c>
      <c r="H50" s="26">
        <v>0</v>
      </c>
      <c r="I50" s="26">
        <v>0</v>
      </c>
      <c r="J50" s="26">
        <v>0</v>
      </c>
      <c r="K50" s="26">
        <v>0</v>
      </c>
      <c r="L50" s="26">
        <v>0</v>
      </c>
      <c r="M50" s="27">
        <f t="shared" si="1"/>
        <v>2</v>
      </c>
    </row>
    <row r="51" spans="1:15" x14ac:dyDescent="0.2">
      <c r="A51" s="14" t="s">
        <v>62</v>
      </c>
      <c r="B51" s="25">
        <v>156008</v>
      </c>
      <c r="C51" s="26">
        <v>5</v>
      </c>
      <c r="D51" s="26">
        <v>10</v>
      </c>
      <c r="E51" s="26">
        <v>11</v>
      </c>
      <c r="F51" s="26">
        <v>2</v>
      </c>
      <c r="G51" s="26">
        <v>0</v>
      </c>
      <c r="H51" s="26">
        <v>7</v>
      </c>
      <c r="I51" s="26">
        <v>18</v>
      </c>
      <c r="J51" s="26">
        <v>1</v>
      </c>
      <c r="K51" s="26">
        <v>0</v>
      </c>
      <c r="L51" s="26">
        <v>1</v>
      </c>
      <c r="M51" s="27">
        <f t="shared" si="1"/>
        <v>55</v>
      </c>
    </row>
    <row r="52" spans="1:15" x14ac:dyDescent="0.2">
      <c r="A52" s="14" t="s">
        <v>63</v>
      </c>
      <c r="B52" s="25">
        <v>284101</v>
      </c>
      <c r="C52" s="26">
        <v>13</v>
      </c>
      <c r="D52" s="26">
        <v>36</v>
      </c>
      <c r="E52" s="26">
        <v>19</v>
      </c>
      <c r="F52" s="26">
        <v>4</v>
      </c>
      <c r="G52" s="26">
        <v>5</v>
      </c>
      <c r="H52" s="26">
        <v>4</v>
      </c>
      <c r="I52" s="26">
        <v>27</v>
      </c>
      <c r="J52" s="26">
        <v>3</v>
      </c>
      <c r="K52" s="26">
        <v>1</v>
      </c>
      <c r="L52" s="26">
        <v>8</v>
      </c>
      <c r="M52" s="27">
        <f t="shared" si="1"/>
        <v>120</v>
      </c>
    </row>
    <row r="53" spans="1:15" x14ac:dyDescent="0.2">
      <c r="A53" s="14" t="s">
        <v>64</v>
      </c>
      <c r="B53" s="25">
        <v>10135</v>
      </c>
      <c r="C53" s="26">
        <v>0</v>
      </c>
      <c r="D53" s="26">
        <v>1</v>
      </c>
      <c r="E53" s="26">
        <v>2</v>
      </c>
      <c r="F53" s="26">
        <v>0</v>
      </c>
      <c r="G53" s="26">
        <v>1</v>
      </c>
      <c r="H53" s="26">
        <v>0</v>
      </c>
      <c r="I53" s="26">
        <v>0</v>
      </c>
      <c r="J53" s="26">
        <v>0</v>
      </c>
      <c r="K53" s="26">
        <v>0</v>
      </c>
      <c r="L53" s="26">
        <v>0</v>
      </c>
      <c r="M53" s="27">
        <f t="shared" si="1"/>
        <v>4</v>
      </c>
    </row>
    <row r="54" spans="1:15" x14ac:dyDescent="0.2">
      <c r="A54" s="14" t="s">
        <v>65</v>
      </c>
      <c r="B54" s="25">
        <v>1877</v>
      </c>
      <c r="C54" s="26">
        <v>0</v>
      </c>
      <c r="D54" s="26">
        <v>0</v>
      </c>
      <c r="E54" s="26">
        <v>2</v>
      </c>
      <c r="F54" s="26">
        <v>0</v>
      </c>
      <c r="G54" s="26">
        <v>0</v>
      </c>
      <c r="H54" s="26">
        <v>0</v>
      </c>
      <c r="I54" s="26">
        <v>0</v>
      </c>
      <c r="J54" s="26">
        <v>0</v>
      </c>
      <c r="K54" s="26">
        <v>0</v>
      </c>
      <c r="L54" s="26">
        <v>0</v>
      </c>
      <c r="M54" s="27">
        <f t="shared" si="1"/>
        <v>2</v>
      </c>
    </row>
    <row r="55" spans="1:15" x14ac:dyDescent="0.2">
      <c r="A55" s="14" t="s">
        <v>66</v>
      </c>
      <c r="B55" s="25">
        <v>12663</v>
      </c>
      <c r="C55" s="26">
        <v>0</v>
      </c>
      <c r="D55" s="26">
        <v>4</v>
      </c>
      <c r="E55" s="26">
        <v>0</v>
      </c>
      <c r="F55" s="26">
        <v>0</v>
      </c>
      <c r="G55" s="26">
        <v>1</v>
      </c>
      <c r="H55" s="26">
        <v>1</v>
      </c>
      <c r="I55" s="26">
        <v>2</v>
      </c>
      <c r="J55" s="26">
        <v>0</v>
      </c>
      <c r="K55" s="26">
        <v>0</v>
      </c>
      <c r="L55" s="26">
        <v>0</v>
      </c>
      <c r="M55" s="27">
        <f t="shared" si="1"/>
        <v>8</v>
      </c>
    </row>
    <row r="56" spans="1:15" x14ac:dyDescent="0.2">
      <c r="A56" s="14" t="s">
        <v>67</v>
      </c>
      <c r="B56" s="25">
        <v>27630</v>
      </c>
      <c r="C56" s="26">
        <v>3</v>
      </c>
      <c r="D56" s="26">
        <v>6</v>
      </c>
      <c r="E56" s="26">
        <v>8</v>
      </c>
      <c r="F56" s="26">
        <v>0</v>
      </c>
      <c r="G56" s="26">
        <v>2</v>
      </c>
      <c r="H56" s="26">
        <v>0</v>
      </c>
      <c r="I56" s="26">
        <v>9</v>
      </c>
      <c r="J56" s="26">
        <v>1</v>
      </c>
      <c r="K56" s="26">
        <v>0</v>
      </c>
      <c r="L56" s="26">
        <v>0</v>
      </c>
      <c r="M56" s="27">
        <f t="shared" si="1"/>
        <v>29</v>
      </c>
    </row>
    <row r="57" spans="1:15" ht="15.75" thickBot="1" x14ac:dyDescent="0.25">
      <c r="A57" s="15" t="s">
        <v>14</v>
      </c>
      <c r="B57" s="28">
        <f>SUM(B5:B56)</f>
        <v>13160591</v>
      </c>
      <c r="C57" s="29">
        <f>SUM(C5:C56)</f>
        <v>945</v>
      </c>
      <c r="D57" s="29">
        <f t="shared" ref="D57:L57" si="2">SUM(D5:D56)</f>
        <v>3766</v>
      </c>
      <c r="E57" s="29">
        <f t="shared" si="2"/>
        <v>1398</v>
      </c>
      <c r="F57" s="29">
        <f t="shared" si="2"/>
        <v>235</v>
      </c>
      <c r="G57" s="29">
        <f t="shared" si="2"/>
        <v>425</v>
      </c>
      <c r="H57" s="29">
        <f t="shared" si="2"/>
        <v>803</v>
      </c>
      <c r="I57" s="29">
        <f t="shared" si="2"/>
        <v>3734</v>
      </c>
      <c r="J57" s="29">
        <f t="shared" si="2"/>
        <v>62</v>
      </c>
      <c r="K57" s="29">
        <f t="shared" si="2"/>
        <v>501</v>
      </c>
      <c r="L57" s="29">
        <f t="shared" si="2"/>
        <v>256</v>
      </c>
      <c r="M57" s="30">
        <f t="shared" ref="M57" si="3">SUM(C57:L57)</f>
        <v>12125</v>
      </c>
    </row>
    <row r="58" spans="1:15" s="6" customFormat="1" ht="15" customHeight="1" x14ac:dyDescent="0.25">
      <c r="A58" s="16" t="s">
        <v>68</v>
      </c>
      <c r="B58" s="34" t="s">
        <v>69</v>
      </c>
      <c r="C58" s="34"/>
      <c r="D58" s="34"/>
      <c r="E58" s="34"/>
      <c r="F58" s="31"/>
      <c r="G58" s="31"/>
      <c r="H58" s="31"/>
      <c r="I58" s="34" t="s">
        <v>70</v>
      </c>
      <c r="J58" s="34"/>
      <c r="K58" s="34"/>
      <c r="L58" s="34"/>
      <c r="M58" s="35"/>
    </row>
    <row r="59" spans="1:15" s="6" customFormat="1" x14ac:dyDescent="0.25">
      <c r="A59" s="17" t="s">
        <v>71</v>
      </c>
      <c r="B59" s="36" t="s">
        <v>72</v>
      </c>
      <c r="C59" s="36"/>
      <c r="D59" s="36"/>
      <c r="E59" s="36"/>
      <c r="F59" s="32"/>
      <c r="G59" s="32"/>
      <c r="H59" s="32"/>
      <c r="I59" s="36" t="s">
        <v>73</v>
      </c>
      <c r="J59" s="36"/>
      <c r="K59" s="36"/>
      <c r="L59" s="36"/>
      <c r="M59" s="37"/>
    </row>
    <row r="60" spans="1:15" s="6" customFormat="1" x14ac:dyDescent="0.25">
      <c r="A60" s="17" t="s">
        <v>74</v>
      </c>
      <c r="B60" s="36" t="s">
        <v>75</v>
      </c>
      <c r="C60" s="36"/>
      <c r="D60" s="36"/>
      <c r="E60" s="36"/>
      <c r="F60" s="32"/>
      <c r="G60" s="32"/>
      <c r="H60" s="32"/>
      <c r="I60" s="36" t="s">
        <v>76</v>
      </c>
      <c r="J60" s="36"/>
      <c r="K60" s="36"/>
      <c r="L60" s="36"/>
      <c r="M60" s="37"/>
    </row>
    <row r="61" spans="1:15" s="6" customFormat="1" ht="15.75" thickBot="1" x14ac:dyDescent="0.3">
      <c r="A61" s="18" t="s">
        <v>77</v>
      </c>
      <c r="B61" s="10"/>
      <c r="C61" s="7"/>
      <c r="D61" s="7"/>
      <c r="E61" s="7"/>
      <c r="F61" s="7"/>
      <c r="G61" s="7"/>
      <c r="H61" s="7"/>
      <c r="I61" s="7"/>
      <c r="J61" s="7"/>
      <c r="K61" s="7"/>
      <c r="L61" s="7"/>
      <c r="M61" s="8"/>
    </row>
    <row r="64" spans="1:15" hidden="1" x14ac:dyDescent="0.2">
      <c r="O64" s="3"/>
    </row>
    <row r="65" spans="1:16" hidden="1" x14ac:dyDescent="0.2">
      <c r="O65" s="3"/>
    </row>
    <row r="72" spans="1:16" s="3" customFormat="1" hidden="1" x14ac:dyDescent="0.2">
      <c r="A72" s="2"/>
      <c r="B72" s="9"/>
      <c r="C72" s="4"/>
      <c r="D72" s="4"/>
      <c r="E72" s="4"/>
      <c r="F72" s="4"/>
      <c r="G72" s="4"/>
      <c r="H72" s="4"/>
      <c r="I72" s="4"/>
      <c r="J72" s="4"/>
      <c r="K72" s="4"/>
      <c r="L72" s="4"/>
      <c r="M72" s="5"/>
      <c r="N72" s="2"/>
      <c r="O72" s="2"/>
      <c r="P72" s="2"/>
    </row>
    <row r="73" spans="1:16" s="3" customFormat="1" hidden="1" x14ac:dyDescent="0.2">
      <c r="A73" s="2"/>
      <c r="B73" s="9"/>
      <c r="C73" s="4"/>
      <c r="D73" s="4"/>
      <c r="E73" s="4"/>
      <c r="F73" s="4"/>
      <c r="G73" s="4"/>
      <c r="H73" s="4"/>
      <c r="I73" s="4"/>
      <c r="J73" s="4"/>
      <c r="K73" s="4"/>
      <c r="L73" s="4"/>
      <c r="M73" s="5"/>
      <c r="N73" s="2"/>
      <c r="O73" s="2"/>
      <c r="P73" s="2"/>
    </row>
  </sheetData>
  <sheetProtection algorithmName="SHA-512" hashValue="VBhBPnU666l1hhmKr+5O5JyErodVtt1NTpaArJvTQu6o+9cxbfUT6juxTvZErRRsKryoHZ7e99JAuUJAr4MqzA==" saltValue="f8x9KngPEkOOhlf99nmdqQ==" spinCount="100000" sheet="1" objects="1" scenarios="1"/>
  <mergeCells count="6">
    <mergeCell ref="B58:E58"/>
    <mergeCell ref="I58:M58"/>
    <mergeCell ref="B59:E59"/>
    <mergeCell ref="I59:M59"/>
    <mergeCell ref="B60:E60"/>
    <mergeCell ref="I60:M60"/>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DHCSDOC-1797567310-5273</_dlc_DocId>
    <_dlc_DocIdUrl xmlns="69bc34b3-1921-46c7-8c7a-d18363374b4b">
      <Url>https://dhcscagovauthoring/_layouts/15/DocIdRedir.aspx?ID=DHCSDOC-1797567310-5273</Url>
      <Description>DHCSDOC-1797567310-5273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0F6FBE-1148-4481-B4B7-E1C41A52EC61}"/>
</file>

<file path=customXml/itemProps2.xml><?xml version="1.0" encoding="utf-8"?>
<ds:datastoreItem xmlns:ds="http://schemas.openxmlformats.org/officeDocument/2006/customXml" ds:itemID="{532341EB-61FA-4178-ABC8-4748773EF412}">
  <ds:schemaRefs>
    <ds:schemaRef ds:uri="http://schemas.microsoft.com/sharepoint/v3/contenttype/forms"/>
  </ds:schemaRefs>
</ds:datastoreItem>
</file>

<file path=customXml/itemProps3.xml><?xml version="1.0" encoding="utf-8"?>
<ds:datastoreItem xmlns:ds="http://schemas.openxmlformats.org/officeDocument/2006/customXml" ds:itemID="{E2C7B4D6-3D4C-4045-8C64-4F4E36BBC24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DA2EA00D-41D4-4518-87F7-B1E38905D4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TitleRegion1.a4.m56.1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MCAG-Report-Q3-January-2022</dc:title>
  <dc:subject/>
  <dc:creator>Apache POI</dc:creator>
  <cp:keywords>managed, care, advisory, group, quarter, 3, january, 2022</cp:keywords>
  <dc:description/>
  <cp:lastModifiedBy>Brennan, Tyler@DHCS</cp:lastModifiedBy>
  <cp:revision/>
  <dcterms:created xsi:type="dcterms:W3CDTF">2020-10-12T17:37:55Z</dcterms:created>
  <dcterms:modified xsi:type="dcterms:W3CDTF">2022-05-25T21:47:08Z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3a148c59-ecdf-4876-8a6b-60b79b9be153</vt:lpwstr>
  </property>
  <property fmtid="{D5CDD505-2E9C-101B-9397-08002B2CF9AE}" pid="4" name="Division">
    <vt:lpwstr>20;#Managed Care Quality and Monitoring|b4f48c19-b6a3-4072-85c4-d61dba84e35f</vt:lpwstr>
  </property>
</Properties>
</file>