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bpraseu2\Desktop\New Forms\"/>
    </mc:Choice>
  </mc:AlternateContent>
  <xr:revisionPtr revIDLastSave="0" documentId="13_ncr:1_{C8BF5DF8-EF37-44DB-81AC-2D28D6541DFB}" xr6:coauthVersionLast="47" xr6:coauthVersionMax="47" xr10:uidLastSave="{00000000-0000-0000-0000-000000000000}"/>
  <workbookProtection workbookAlgorithmName="SHA-512" workbookHashValue="Fsz89z4a8haHlltxl5P9GE0hso4EnKL5SUnnGGX74F2z2OL+tI1QDlhySeTa/e7QPYVFUlsuw0bSoxOr/mgQ4Q==" workbookSaltValue="2d+jgoBt+W0JcTlAWj8lCg==" workbookSpinCount="100000" lockStructure="1"/>
  <bookViews>
    <workbookView xWindow="-37260" yWindow="-2820" windowWidth="23325" windowHeight="16290" activeTab="1" xr2:uid="{00000000-000D-0000-FFFF-FFFF00000000}"/>
  </bookViews>
  <sheets>
    <sheet name="MC 5312" sheetId="1" r:id="rId1"/>
    <sheet name="Instructions" sheetId="2" r:id="rId2"/>
  </sheets>
  <definedNames>
    <definedName name="_xlnm.Print_Area" localSheetId="1">Instructions!$A$1:$AF$52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D16" i="1"/>
  <c r="F17" i="1"/>
  <c r="F16" i="1"/>
  <c r="F15" i="1"/>
  <c r="D15" i="1"/>
  <c r="F14" i="1"/>
  <c r="D14" i="1"/>
  <c r="D13" i="1"/>
  <c r="D19" i="1" s="1"/>
  <c r="F11" i="1"/>
  <c r="F13" i="1"/>
  <c r="F19" i="1" s="1"/>
  <c r="D11" i="1"/>
</calcChain>
</file>

<file path=xl/sharedStrings.xml><?xml version="1.0" encoding="utf-8"?>
<sst xmlns="http://schemas.openxmlformats.org/spreadsheetml/2006/main" count="77" uniqueCount="72">
  <si>
    <t>Department of Health Care Services</t>
  </si>
  <si>
    <t>Date:</t>
  </si>
  <si>
    <t>County Code:</t>
  </si>
  <si>
    <t>County Name:</t>
  </si>
  <si>
    <t xml:space="preserve">ODS Waiver Services </t>
  </si>
  <si>
    <t xml:space="preserve">Description </t>
  </si>
  <si>
    <t>Drug Medi-Cal Administrative Expenses</t>
  </si>
  <si>
    <t>1.  DMC Direct Services Treatment Expenses</t>
  </si>
  <si>
    <t>Signature:</t>
  </si>
  <si>
    <t>County Alcohol and Other Drug Programs Administrator</t>
  </si>
  <si>
    <t>Title:</t>
  </si>
  <si>
    <t>(County Auditor-Controller, Finance Officer, or County Alcohol and Other Drug Programs Accounting Officer)</t>
  </si>
  <si>
    <t>:</t>
  </si>
  <si>
    <t xml:space="preserve">Fiscal Year: </t>
  </si>
  <si>
    <t xml:space="preserve">This M C 5312 form is for the County to file their quarterly claim of their County Admininistrative Expenses. The document will identify what each cell is for as you tab into it. </t>
  </si>
  <si>
    <t xml:space="preserve"> </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</si>
  <si>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herein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For Non-ODS Waiver counties, pursuant to the Code of the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Pursuant to the Code of Federal Regulations (CFR) Title 42, Section 438.3 (u), ODS Waiver participating counties and their contracted non-NTP providers must maintain fiscal and statistical records for a period of ten years from the date of service for all claims for reimbursement.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</si>
  <si>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ofaccounts; that I am authorized to sign this certification on behalf of the County, and that the information is to be used for filing a claim with the federal government for federal funds pursuant to CFR Title 42, Section 430.30.  l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the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   I understand that ODS Waiver records must be maintained for a period of ten years after the date of service for all claims for reimbursement, pursuant to the code of Federal Regulations (CFR) Title 42, Section 438.3 (u).</t>
  </si>
  <si>
    <t xml:space="preserve">MCHIP </t>
  </si>
  <si>
    <t xml:space="preserve">Instructions for the template for counties to claim reimbursement Post COVID. MC 1982 B: Medi-Cal Specialty Mental Health Services Claim Administrative Costs. </t>
  </si>
  <si>
    <t>STATE OF CALIFORNIA - HEALTH AND HUMAN SERVICES AGENCY</t>
  </si>
  <si>
    <t>Instructions</t>
  </si>
  <si>
    <t>Heading Instructions:</t>
  </si>
  <si>
    <t>Line Item Instructions:</t>
  </si>
  <si>
    <t>1.</t>
  </si>
  <si>
    <t>2.</t>
  </si>
  <si>
    <t>3.</t>
  </si>
  <si>
    <t>4.</t>
  </si>
  <si>
    <t>The maximum allowed administrative percentage is shown for each program. No entry required.</t>
  </si>
  <si>
    <t>5.</t>
  </si>
  <si>
    <t>6.</t>
  </si>
  <si>
    <t>7.</t>
  </si>
  <si>
    <t>Lower of line 5 or line 6. No entry required.</t>
  </si>
  <si>
    <t>8.</t>
  </si>
  <si>
    <t>9.</t>
  </si>
  <si>
    <t>10.</t>
  </si>
  <si>
    <t>Certifications:</t>
  </si>
  <si>
    <t>MC 5312: Drug Medical Quarterly / Annual Claim for Reimbursement - Administrative Cost</t>
  </si>
  <si>
    <t xml:space="preserve">Round all figures to the nearest cents.  Round down for FFP. </t>
  </si>
  <si>
    <t>Form MC 5312:  Drug Medi-Cal (DMC) Services Claim for Reimbursement of County Administrative Expenses</t>
  </si>
  <si>
    <t>Send all claims to: SUDFMAB@dhcs.ca.gov</t>
  </si>
  <si>
    <t>The maximum allowed administrative amount is shown for each program (Line 1 x Line 5). No entry required.</t>
  </si>
  <si>
    <t>Each claim form must include the signed certification of the County Alcohol and Other Drug Programs Administrator and either County Auditor-Controller, Finance Officer, or County Alcohol and Other Drug Programs Accounting Officer.</t>
  </si>
  <si>
    <t>The Federal Financial Participation for each program is computed. No entry required.</t>
  </si>
  <si>
    <t>4  Maximum Admin. Percent Allowed</t>
  </si>
  <si>
    <t>5.  Max. Admin. Dollars (Line 1 x Line 5)</t>
  </si>
  <si>
    <t>6.  Actual County DMC Admin. Expenses</t>
  </si>
  <si>
    <t>7.  Admin. Expenses Subject to Reimbursement (lower of line 6 or line 7)</t>
  </si>
  <si>
    <t>Enter the direct facility expenditures incurred during the quarter by the county for each program (MCHIP and Drug Medi-Cal) based on the treatment claim costs for each program typically reported on claim form MC 5312.  Refer to the Short-Doyle Medi-Cal Aid Code Master Chart on DHCS website for a definition of the Medi-Cal aid codes included in each program. Direct facility expenditures include claims for county providers and contract providers reimbursed through the Short-Doyle Medi-Cal DMC system.</t>
  </si>
  <si>
    <t xml:space="preserve">Enter the total administrative expenditures incurred for the program during the quarter. Enter the actual allocated administrative expenditures incurred for the programs, including costs in Line 2 and Line 3. Counties should allocate total administrative expenditures between the programs consistent with the allocation approaches allowed for in the cost report, which include (1) the relative percentage of program recipients in the population served by the county or (2) the gross costs of each program.  Counties should apply the same approach consistently from quarter to quarter and on the year end cost report. Please note, entry required. </t>
  </si>
  <si>
    <t>Quarter or Total for FY</t>
  </si>
  <si>
    <t>Mark "X" if Replacement Claim:</t>
  </si>
  <si>
    <t>Completed form is due within 60 calendar days following the end of the service quarter.  Scan and email as an attachment to sudfmab@dhcs.ca.gov.</t>
  </si>
  <si>
    <t xml:space="preserve">Enter the date the claim form is submitted, the County Code and the County Name. From dropdown selection, select Fiscal Year in which costs were incurred and select applicable Quarter or Total for FY. Mark with "X" if county is an ODS Waiver Services.  Complete one claim for each quarter if county claims quarterly. If submitting a replacement claim form, mark an "X" next to the field that says: "Mark an "X" if Replacement Calim."  </t>
  </si>
  <si>
    <t>3.  Federal Prop 30</t>
  </si>
  <si>
    <t>8. SGF for Line 2</t>
  </si>
  <si>
    <t>9. FFP for Line 2</t>
  </si>
  <si>
    <t xml:space="preserve">Enter the total Federal Prop. 30 for each program (MCHIP and DMC). The non-federal share is shared between the County and SGF.  For State Plan Counties,  Parity claiming is available for dates of service after 7/1/2022. State Plan Counties only.   Please see DMC Parity Information Notice for claiming specifics. </t>
  </si>
  <si>
    <t>10. SGF for Line 3</t>
  </si>
  <si>
    <t>11. FFP for Line 3</t>
  </si>
  <si>
    <t>12. FFP Percentage</t>
  </si>
  <si>
    <t>The amount eligible for SGF for Line 2 is computed. No entry required.</t>
  </si>
  <si>
    <t>The amount eligible for FFP for Line 2 is computed. No entry required.</t>
  </si>
  <si>
    <t>The amount eligible for SGF for Line 3 is computed. No entry required.</t>
  </si>
  <si>
    <t>11.</t>
  </si>
  <si>
    <t xml:space="preserve">The amount eligible for FFP for Line 3 is computed. No entry required. </t>
  </si>
  <si>
    <t>12.</t>
  </si>
  <si>
    <t>13.</t>
  </si>
  <si>
    <t>FFP percentage. No entry rrequired.</t>
  </si>
  <si>
    <t>13. Admin FFP (Line 7 x Line 12)</t>
  </si>
  <si>
    <t>2.  State Prop 30</t>
  </si>
  <si>
    <r>
      <t xml:space="preserve">Enter the total for State Prop. 30 expenses incurred for each program (MCHIP and DMC). The non-federal share is reimbursed with 100% State General Fund (SGF). </t>
    </r>
    <r>
      <rPr>
        <sz val="12"/>
        <color theme="0"/>
        <rFont val="Arial"/>
        <family val="2"/>
      </rPr>
      <t>Contingency Management Administration claiming available for participating counties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</si>
</sst>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
    <numFmt numFmtId="166" formatCode="m/d/yyyy;@"/>
  </numFmts>
  <fonts count="15" x14ac:knownFonts="1">
    <font>
      <sz val="11"/>
      <color theme="1"/>
      <name val="Calibri"/>
      <family val="2"/>
      <scheme val="minor"/>
    </font>
    <font>
      <sz val="12"/>
      <name val="Arial"/>
      <family val="2"/>
    </font>
    <font>
      <b/>
      <u/>
      <sz val="12"/>
      <name val="Arial"/>
      <family val="2"/>
    </font>
    <font>
      <sz val="11"/>
      <color theme="1"/>
      <name val="Calibri"/>
      <family val="2"/>
      <scheme val="minor"/>
    </font>
    <font>
      <sz val="11"/>
      <color theme="0"/>
      <name val="Calibri"/>
      <family val="2"/>
      <scheme val="minor"/>
    </font>
    <font>
      <sz val="12"/>
      <color theme="1"/>
      <name val="Arial"/>
      <family val="2"/>
    </font>
    <font>
      <b/>
      <sz val="12"/>
      <color theme="1"/>
      <name val="Arial"/>
      <family val="2"/>
    </font>
    <font>
      <sz val="8"/>
      <color theme="1"/>
      <name val="Arial"/>
      <family val="2"/>
    </font>
    <font>
      <sz val="8.5"/>
      <color theme="1"/>
      <name val="Calibri"/>
      <family val="2"/>
      <scheme val="minor"/>
    </font>
    <font>
      <sz val="7.5"/>
      <color theme="1"/>
      <name val="Calibri"/>
      <family val="2"/>
      <scheme val="minor"/>
    </font>
    <font>
      <sz val="7"/>
      <color theme="1"/>
      <name val="Calibri"/>
      <family val="2"/>
      <scheme val="minor"/>
    </font>
    <font>
      <sz val="12"/>
      <color theme="0"/>
      <name val="Arial"/>
      <family val="2"/>
    </font>
    <font>
      <b/>
      <u/>
      <sz val="12"/>
      <color theme="1"/>
      <name val="Arial"/>
      <family val="2"/>
    </font>
    <font>
      <sz val="7"/>
      <color theme="1"/>
      <name val="Arial"/>
      <family val="2"/>
    </font>
    <font>
      <u/>
      <sz val="12"/>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theme="0"/>
      </patternFill>
    </fill>
    <fill>
      <patternFill patternType="solid">
        <fgColor indexed="65"/>
        <bgColor theme="0"/>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44" fontId="3" fillId="0" borderId="0" applyFont="0" applyFill="0" applyBorder="0" applyAlignment="0" applyProtection="0"/>
    <xf numFmtId="0" fontId="1" fillId="0" borderId="0"/>
    <xf numFmtId="9" fontId="3" fillId="0" borderId="0" applyFont="0" applyFill="0" applyBorder="0" applyAlignment="0" applyProtection="0"/>
  </cellStyleXfs>
  <cellXfs count="116">
    <xf numFmtId="0" fontId="0" fillId="0" borderId="0" xfId="0"/>
    <xf numFmtId="0" fontId="5" fillId="0" borderId="0" xfId="0" applyFont="1" applyBorder="1" applyAlignment="1" applyProtection="1"/>
    <xf numFmtId="0" fontId="0" fillId="0" borderId="0" xfId="0" applyProtection="1"/>
    <xf numFmtId="0" fontId="6" fillId="0" borderId="0" xfId="0" applyFont="1" applyBorder="1" applyAlignment="1" applyProtection="1">
      <alignment horizontal="left"/>
    </xf>
    <xf numFmtId="0" fontId="5" fillId="0" borderId="1" xfId="0" applyFont="1" applyFill="1" applyBorder="1" applyAlignment="1" applyProtection="1">
      <alignment horizontal="left"/>
    </xf>
    <xf numFmtId="0" fontId="5" fillId="0" borderId="2" xfId="0" applyFont="1" applyFill="1" applyBorder="1" applyAlignment="1" applyProtection="1"/>
    <xf numFmtId="0" fontId="5" fillId="0" borderId="1" xfId="0" applyFont="1" applyFill="1" applyBorder="1" applyAlignment="1" applyProtection="1">
      <alignment wrapText="1"/>
    </xf>
    <xf numFmtId="0" fontId="5" fillId="0" borderId="1" xfId="0" applyFont="1" applyFill="1" applyBorder="1" applyAlignment="1" applyProtection="1">
      <alignment horizontal="center" wrapText="1"/>
    </xf>
    <xf numFmtId="0" fontId="5" fillId="0" borderId="0" xfId="0" applyFont="1" applyFill="1" applyBorder="1" applyAlignment="1" applyProtection="1"/>
    <xf numFmtId="0" fontId="5" fillId="0" borderId="0" xfId="0" applyFont="1" applyProtection="1"/>
    <xf numFmtId="0" fontId="7" fillId="0" borderId="0" xfId="0" applyFont="1" applyProtection="1"/>
    <xf numFmtId="0" fontId="8" fillId="0" borderId="0" xfId="0" applyFont="1" applyProtection="1"/>
    <xf numFmtId="0" fontId="9" fillId="0" borderId="0" xfId="0" applyFont="1" applyProtection="1"/>
    <xf numFmtId="0" fontId="5" fillId="0" borderId="3" xfId="0" applyFont="1" applyFill="1" applyBorder="1" applyAlignment="1" applyProtection="1"/>
    <xf numFmtId="0" fontId="5" fillId="0" borderId="3" xfId="0" applyFont="1" applyBorder="1" applyProtection="1"/>
    <xf numFmtId="0" fontId="5" fillId="0" borderId="4" xfId="0" applyFont="1" applyFill="1" applyBorder="1" applyAlignment="1" applyProtection="1"/>
    <xf numFmtId="0" fontId="4" fillId="0" borderId="0" xfId="0" applyFont="1" applyProtection="1">
      <protection locked="0"/>
    </xf>
    <xf numFmtId="0" fontId="5" fillId="0" borderId="5" xfId="0" applyFont="1" applyFill="1" applyBorder="1" applyAlignment="1" applyProtection="1">
      <protection hidden="1"/>
    </xf>
    <xf numFmtId="0" fontId="5" fillId="0" borderId="6" xfId="0" applyFont="1" applyFill="1" applyBorder="1" applyAlignment="1" applyProtection="1">
      <protection hidden="1"/>
    </xf>
    <xf numFmtId="0" fontId="10" fillId="0" borderId="0" xfId="0" applyFont="1" applyBorder="1" applyProtection="1">
      <protection hidden="1"/>
    </xf>
    <xf numFmtId="0" fontId="10" fillId="0" borderId="0" xfId="0" applyFont="1" applyProtection="1">
      <protection hidden="1"/>
    </xf>
    <xf numFmtId="0" fontId="5" fillId="2" borderId="0" xfId="0" applyFont="1" applyFill="1" applyBorder="1" applyAlignment="1" applyProtection="1">
      <protection hidden="1"/>
    </xf>
    <xf numFmtId="0" fontId="5" fillId="2" borderId="7" xfId="0" applyFont="1" applyFill="1" applyBorder="1" applyAlignment="1" applyProtection="1">
      <protection hidden="1"/>
    </xf>
    <xf numFmtId="0" fontId="5" fillId="0" borderId="0" xfId="0" applyFont="1" applyProtection="1">
      <protection hidden="1"/>
    </xf>
    <xf numFmtId="0" fontId="5" fillId="0" borderId="3" xfId="0" applyFont="1" applyBorder="1" applyAlignment="1" applyProtection="1"/>
    <xf numFmtId="0" fontId="7" fillId="0" borderId="0" xfId="0" applyFont="1" applyProtection="1">
      <protection hidden="1"/>
    </xf>
    <xf numFmtId="0" fontId="5" fillId="0" borderId="0" xfId="0" applyFont="1" applyBorder="1" applyProtection="1">
      <protection hidden="1"/>
    </xf>
    <xf numFmtId="0" fontId="5" fillId="0" borderId="8" xfId="0" applyFont="1" applyFill="1" applyBorder="1" applyAlignment="1" applyProtection="1">
      <alignment horizontal="left"/>
    </xf>
    <xf numFmtId="0" fontId="5" fillId="0" borderId="9" xfId="0" applyFont="1" applyBorder="1" applyProtection="1"/>
    <xf numFmtId="164" fontId="5" fillId="3" borderId="1" xfId="0" applyNumberFormat="1" applyFont="1" applyFill="1" applyBorder="1" applyAlignment="1" applyProtection="1">
      <alignment horizontal="center"/>
      <protection locked="0"/>
    </xf>
    <xf numFmtId="10" fontId="5" fillId="0" borderId="1" xfId="0" applyNumberFormat="1" applyFont="1" applyBorder="1" applyAlignment="1" applyProtection="1">
      <alignment horizontal="center"/>
    </xf>
    <xf numFmtId="8" fontId="5" fillId="0" borderId="1" xfId="0" applyNumberFormat="1" applyFont="1" applyBorder="1" applyAlignment="1" applyProtection="1">
      <alignment horizontal="center"/>
    </xf>
    <xf numFmtId="164" fontId="5" fillId="3" borderId="1" xfId="0" applyNumberFormat="1" applyFont="1" applyFill="1" applyBorder="1" applyAlignment="1" applyProtection="1">
      <alignment horizontal="center" wrapText="1"/>
      <protection locked="0"/>
    </xf>
    <xf numFmtId="8" fontId="5" fillId="0" borderId="2" xfId="0" applyNumberFormat="1" applyFont="1" applyBorder="1" applyAlignment="1" applyProtection="1">
      <alignment horizontal="center" wrapText="1"/>
    </xf>
    <xf numFmtId="165" fontId="5" fillId="0" borderId="2" xfId="3" applyNumberFormat="1" applyFont="1" applyBorder="1" applyAlignment="1" applyProtection="1">
      <alignment horizontal="center"/>
    </xf>
    <xf numFmtId="0" fontId="11" fillId="4" borderId="10" xfId="0" applyFont="1" applyFill="1" applyBorder="1" applyAlignment="1" applyProtection="1">
      <protection locked="0"/>
    </xf>
    <xf numFmtId="0" fontId="5" fillId="5" borderId="0" xfId="0" applyFont="1" applyFill="1" applyProtection="1"/>
    <xf numFmtId="0" fontId="5" fillId="5" borderId="0" xfId="0" applyFont="1" applyFill="1" applyBorder="1" applyProtection="1"/>
    <xf numFmtId="0" fontId="5" fillId="5" borderId="0" xfId="0" applyFont="1" applyFill="1" applyBorder="1" applyAlignment="1" applyProtection="1"/>
    <xf numFmtId="49" fontId="5" fillId="5" borderId="0" xfId="0" applyNumberFormat="1" applyFont="1" applyFill="1" applyProtection="1"/>
    <xf numFmtId="0" fontId="5" fillId="0" borderId="4" xfId="0" applyFont="1" applyBorder="1" applyAlignment="1" applyProtection="1">
      <protection hidden="1"/>
    </xf>
    <xf numFmtId="164" fontId="5" fillId="0" borderId="2" xfId="1" applyNumberFormat="1" applyFont="1" applyBorder="1" applyAlignment="1" applyProtection="1">
      <alignment horizontal="center"/>
    </xf>
    <xf numFmtId="9" fontId="5" fillId="0" borderId="2" xfId="3" applyFont="1" applyBorder="1" applyAlignment="1" applyProtection="1">
      <alignment horizontal="center" wrapText="1"/>
    </xf>
    <xf numFmtId="10" fontId="5" fillId="0" borderId="2" xfId="3" applyNumberFormat="1" applyFont="1" applyBorder="1" applyAlignment="1" applyProtection="1">
      <alignment horizontal="center" wrapText="1"/>
    </xf>
    <xf numFmtId="49" fontId="5" fillId="3" borderId="9" xfId="0" applyNumberFormat="1" applyFont="1" applyFill="1" applyBorder="1" applyProtection="1">
      <protection locked="0"/>
    </xf>
    <xf numFmtId="0" fontId="5" fillId="0" borderId="11" xfId="0" applyFont="1" applyFill="1" applyBorder="1" applyAlignment="1" applyProtection="1">
      <protection hidden="1"/>
    </xf>
    <xf numFmtId="0" fontId="5" fillId="3" borderId="5"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0" fontId="13" fillId="3" borderId="6" xfId="0" applyFont="1" applyFill="1" applyBorder="1" applyProtection="1">
      <protection locked="0"/>
    </xf>
    <xf numFmtId="164" fontId="5" fillId="0" borderId="2" xfId="1" applyNumberFormat="1" applyFont="1" applyFill="1" applyBorder="1" applyAlignment="1" applyProtection="1">
      <alignment horizontal="center" wrapText="1"/>
    </xf>
    <xf numFmtId="164" fontId="5" fillId="0" borderId="2" xfId="0" applyNumberFormat="1" applyFont="1" applyFill="1" applyBorder="1" applyAlignment="1" applyProtection="1">
      <alignment horizontal="center" wrapText="1"/>
    </xf>
    <xf numFmtId="0" fontId="5" fillId="0" borderId="1" xfId="0" applyFont="1" applyBorder="1" applyAlignment="1" applyProtection="1"/>
    <xf numFmtId="0" fontId="5" fillId="5" borderId="0" xfId="0" applyFont="1" applyFill="1" applyAlignment="1" applyProtection="1">
      <alignment horizontal="left" vertical="top" wrapText="1"/>
    </xf>
    <xf numFmtId="0" fontId="5" fillId="5" borderId="0" xfId="0" applyFont="1" applyFill="1" applyProtection="1">
      <protection locked="0"/>
    </xf>
    <xf numFmtId="0" fontId="5" fillId="5" borderId="0" xfId="0" applyFont="1" applyFill="1" applyBorder="1" applyProtection="1">
      <protection locked="0"/>
    </xf>
    <xf numFmtId="0" fontId="5" fillId="5" borderId="0" xfId="0" applyFont="1" applyFill="1" applyBorder="1" applyAlignment="1" applyProtection="1">
      <protection locked="0"/>
    </xf>
    <xf numFmtId="49" fontId="5" fillId="5" borderId="0" xfId="0" applyNumberFormat="1" applyFont="1" applyFill="1" applyProtection="1">
      <protection locked="0"/>
    </xf>
    <xf numFmtId="0" fontId="1" fillId="5" borderId="0" xfId="2" applyFont="1" applyFill="1" applyBorder="1" applyAlignment="1" applyProtection="1">
      <alignment horizontal="left" vertical="top"/>
      <protection locked="0"/>
    </xf>
    <xf numFmtId="0" fontId="0" fillId="0" borderId="0" xfId="0" applyProtection="1">
      <protection locked="0"/>
    </xf>
    <xf numFmtId="0" fontId="1" fillId="5" borderId="0" xfId="2" applyFont="1" applyFill="1" applyBorder="1" applyAlignment="1" applyProtection="1">
      <alignment vertical="top"/>
      <protection locked="0"/>
    </xf>
    <xf numFmtId="0" fontId="5" fillId="5" borderId="10" xfId="0" applyFont="1" applyFill="1" applyBorder="1" applyAlignment="1" applyProtection="1">
      <protection locked="0"/>
    </xf>
    <xf numFmtId="0" fontId="1" fillId="5" borderId="3" xfId="0" applyFont="1" applyFill="1" applyBorder="1" applyAlignment="1" applyProtection="1">
      <protection locked="0"/>
    </xf>
    <xf numFmtId="0" fontId="12" fillId="5" borderId="0" xfId="0" applyFont="1" applyFill="1" applyProtection="1">
      <protection locked="0"/>
    </xf>
    <xf numFmtId="49" fontId="2" fillId="5" borderId="0" xfId="2" applyNumberFormat="1" applyFont="1" applyFill="1" applyBorder="1" applyAlignment="1" applyProtection="1">
      <protection locked="0"/>
    </xf>
    <xf numFmtId="0" fontId="6" fillId="5" borderId="0" xfId="0" applyFont="1" applyFill="1" applyAlignment="1" applyProtection="1">
      <protection locked="0"/>
    </xf>
    <xf numFmtId="0" fontId="5" fillId="5" borderId="0" xfId="0" applyFont="1" applyFill="1" applyAlignment="1" applyProtection="1"/>
    <xf numFmtId="0" fontId="5" fillId="5" borderId="0" xfId="0" applyFont="1" applyFill="1" applyAlignment="1" applyProtection="1">
      <alignment horizontal="right"/>
    </xf>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vertical="top" wrapText="1"/>
    </xf>
    <xf numFmtId="0" fontId="1" fillId="5" borderId="0" xfId="2" applyFont="1" applyFill="1" applyBorder="1" applyAlignment="1" applyProtection="1">
      <alignment horizontal="left" vertical="top"/>
    </xf>
    <xf numFmtId="0" fontId="1" fillId="5" borderId="0" xfId="2" applyFont="1" applyFill="1" applyBorder="1" applyAlignment="1" applyProtection="1"/>
    <xf numFmtId="0" fontId="1" fillId="5" borderId="0" xfId="2" applyFont="1" applyFill="1" applyBorder="1" applyAlignment="1" applyProtection="1">
      <alignment vertical="top"/>
    </xf>
    <xf numFmtId="0" fontId="5" fillId="0" borderId="5" xfId="0" applyFont="1" applyBorder="1" applyAlignment="1" applyProtection="1">
      <alignment horizontal="left" wrapText="1"/>
    </xf>
    <xf numFmtId="0" fontId="5" fillId="0" borderId="4" xfId="0" applyFont="1" applyBorder="1" applyAlignment="1" applyProtection="1">
      <alignment horizontal="left" wrapText="1"/>
    </xf>
    <xf numFmtId="0" fontId="5" fillId="0" borderId="6" xfId="0" applyFont="1" applyBorder="1" applyAlignment="1" applyProtection="1">
      <alignment horizontal="left" wrapText="1"/>
    </xf>
    <xf numFmtId="0" fontId="5" fillId="0" borderId="5" xfId="0" applyFont="1" applyBorder="1" applyAlignment="1" applyProtection="1">
      <alignment horizontal="left"/>
    </xf>
    <xf numFmtId="0" fontId="5" fillId="0" borderId="4" xfId="0" applyFont="1" applyBorder="1" applyAlignment="1" applyProtection="1">
      <alignment horizontal="left"/>
    </xf>
    <xf numFmtId="0" fontId="5" fillId="0" borderId="6" xfId="0" applyFont="1" applyBorder="1" applyAlignment="1" applyProtection="1">
      <alignment horizontal="left"/>
    </xf>
    <xf numFmtId="0" fontId="5" fillId="0" borderId="5"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6" xfId="0" applyFont="1" applyFill="1" applyBorder="1" applyAlignment="1" applyProtection="1">
      <alignment horizontal="left"/>
    </xf>
    <xf numFmtId="0" fontId="1" fillId="0" borderId="1" xfId="2" applyBorder="1" applyAlignment="1">
      <alignment wrapText="1"/>
    </xf>
    <xf numFmtId="0" fontId="5" fillId="0" borderId="0" xfId="0" applyFont="1" applyFill="1" applyBorder="1" applyAlignment="1" applyProtection="1">
      <alignment horizontal="left" wrapText="1"/>
    </xf>
    <xf numFmtId="0" fontId="5" fillId="3" borderId="3" xfId="0" applyFont="1" applyFill="1" applyBorder="1" applyAlignment="1" applyProtection="1">
      <alignment horizontal="center"/>
    </xf>
    <xf numFmtId="0" fontId="5" fillId="0" borderId="12" xfId="0" applyFont="1" applyFill="1" applyBorder="1" applyAlignment="1" applyProtection="1">
      <alignment horizontal="left" wrapText="1"/>
    </xf>
    <xf numFmtId="0" fontId="5" fillId="0" borderId="3" xfId="0" applyFont="1" applyFill="1" applyBorder="1" applyAlignment="1" applyProtection="1">
      <alignment horizontal="left" wrapText="1"/>
    </xf>
    <xf numFmtId="0" fontId="5" fillId="0" borderId="11" xfId="0" applyFont="1" applyFill="1" applyBorder="1" applyAlignment="1" applyProtection="1">
      <alignment horizontal="left" wrapText="1"/>
    </xf>
    <xf numFmtId="0" fontId="5" fillId="0" borderId="5" xfId="0" applyFont="1" applyFill="1" applyBorder="1" applyAlignment="1" applyProtection="1">
      <alignment horizontal="left" wrapText="1"/>
    </xf>
    <xf numFmtId="0" fontId="5" fillId="0" borderId="4" xfId="0" applyFont="1" applyFill="1" applyBorder="1" applyAlignment="1" applyProtection="1">
      <alignment horizontal="left" wrapText="1"/>
    </xf>
    <xf numFmtId="0" fontId="5" fillId="0" borderId="6" xfId="0" applyFont="1" applyFill="1" applyBorder="1" applyAlignment="1" applyProtection="1">
      <alignment horizontal="left" wrapText="1"/>
    </xf>
    <xf numFmtId="0" fontId="14" fillId="3" borderId="4" xfId="0" applyFont="1" applyFill="1" applyBorder="1" applyAlignment="1" applyProtection="1">
      <alignment horizontal="center"/>
    </xf>
    <xf numFmtId="0" fontId="14" fillId="3" borderId="0" xfId="0" applyFont="1" applyFill="1" applyBorder="1" applyAlignment="1" applyProtection="1">
      <alignment horizontal="center"/>
    </xf>
    <xf numFmtId="0" fontId="14" fillId="3" borderId="3" xfId="0" applyFont="1" applyFill="1" applyBorder="1" applyAlignment="1" applyProtection="1">
      <alignment horizontal="center"/>
      <protection hidden="1"/>
    </xf>
    <xf numFmtId="0" fontId="5" fillId="0" borderId="5" xfId="0" applyFont="1" applyBorder="1" applyAlignment="1" applyProtection="1">
      <alignment horizontal="center"/>
    </xf>
    <xf numFmtId="0" fontId="5" fillId="0" borderId="4" xfId="0" applyFont="1" applyBorder="1" applyAlignment="1" applyProtection="1">
      <alignment horizontal="center"/>
    </xf>
    <xf numFmtId="0" fontId="5" fillId="3" borderId="5" xfId="0" applyFont="1" applyFill="1" applyBorder="1" applyAlignment="1" applyProtection="1">
      <alignment horizontal="center"/>
      <protection locked="0"/>
    </xf>
    <xf numFmtId="0" fontId="5" fillId="3" borderId="6" xfId="0" applyFont="1" applyFill="1" applyBorder="1" applyAlignment="1" applyProtection="1">
      <alignment horizontal="center"/>
      <protection locked="0"/>
    </xf>
    <xf numFmtId="166" fontId="5" fillId="3" borderId="5" xfId="0" applyNumberFormat="1" applyFont="1" applyFill="1" applyBorder="1" applyAlignment="1" applyProtection="1">
      <alignment horizontal="left"/>
      <protection locked="0"/>
    </xf>
    <xf numFmtId="166" fontId="5" fillId="3" borderId="4" xfId="0" applyNumberFormat="1" applyFont="1" applyFill="1" applyBorder="1" applyAlignment="1" applyProtection="1">
      <alignment horizontal="left"/>
      <protection locked="0"/>
    </xf>
    <xf numFmtId="166" fontId="5" fillId="3" borderId="13" xfId="0" applyNumberFormat="1" applyFont="1" applyFill="1" applyBorder="1" applyAlignment="1" applyProtection="1">
      <alignment horizontal="left"/>
      <protection locked="0"/>
    </xf>
    <xf numFmtId="0" fontId="5" fillId="3" borderId="4" xfId="0" applyFont="1" applyFill="1" applyBorder="1" applyAlignment="1" applyProtection="1">
      <alignment horizontal="center"/>
      <protection locked="0"/>
    </xf>
    <xf numFmtId="0" fontId="6" fillId="0" borderId="5" xfId="0" applyFont="1" applyBorder="1" applyAlignment="1" applyProtection="1">
      <alignment horizontal="left"/>
    </xf>
    <xf numFmtId="0" fontId="6" fillId="0" borderId="4" xfId="0" applyFont="1" applyBorder="1" applyAlignment="1" applyProtection="1">
      <alignment horizontal="left"/>
    </xf>
    <xf numFmtId="0" fontId="6" fillId="0" borderId="6" xfId="0" applyFont="1" applyBorder="1" applyAlignment="1" applyProtection="1">
      <alignment horizontal="left"/>
    </xf>
    <xf numFmtId="0" fontId="5" fillId="0" borderId="6" xfId="0" applyFont="1" applyBorder="1" applyAlignment="1" applyProtection="1">
      <alignment horizontal="center"/>
    </xf>
    <xf numFmtId="0" fontId="5" fillId="5" borderId="10" xfId="0" applyFont="1" applyFill="1" applyBorder="1" applyAlignment="1" applyProtection="1">
      <alignment horizontal="right"/>
      <protection locked="0"/>
    </xf>
    <xf numFmtId="0" fontId="12" fillId="5" borderId="0" xfId="0" applyFont="1" applyFill="1" applyAlignment="1" applyProtection="1">
      <alignment horizontal="center"/>
      <protection locked="0"/>
    </xf>
    <xf numFmtId="0" fontId="5" fillId="5" borderId="0" xfId="0" applyFont="1" applyFill="1" applyAlignment="1" applyProtection="1">
      <alignment horizontal="left" vertical="top" wrapText="1"/>
      <protection locked="0"/>
    </xf>
    <xf numFmtId="0" fontId="1" fillId="5" borderId="0" xfId="2" applyFont="1" applyFill="1" applyBorder="1" applyAlignment="1" applyProtection="1">
      <alignment horizontal="left" vertical="top" wrapText="1"/>
      <protection locked="0"/>
    </xf>
    <xf numFmtId="0" fontId="1" fillId="5" borderId="0" xfId="2" applyFont="1" applyFill="1" applyBorder="1" applyAlignment="1" applyProtection="1">
      <alignment horizontal="left" vertical="top"/>
      <protection locked="0"/>
    </xf>
    <xf numFmtId="0" fontId="5" fillId="6" borderId="0" xfId="0" applyFont="1" applyFill="1" applyAlignment="1" applyProtection="1">
      <alignment horizontal="left" vertical="top" wrapText="1"/>
      <protection locked="0"/>
    </xf>
    <xf numFmtId="0" fontId="5" fillId="5" borderId="10" xfId="0" applyFont="1" applyFill="1" applyBorder="1" applyAlignment="1" applyProtection="1"/>
    <xf numFmtId="0" fontId="5" fillId="5" borderId="3" xfId="0" applyFont="1" applyFill="1" applyBorder="1" applyProtection="1"/>
    <xf numFmtId="0" fontId="1" fillId="5" borderId="3" xfId="0" applyFont="1" applyFill="1" applyBorder="1" applyAlignment="1" applyProtection="1"/>
    <xf numFmtId="49" fontId="5" fillId="5" borderId="0" xfId="0" applyNumberFormat="1" applyFont="1" applyFill="1" applyAlignment="1" applyProtection="1">
      <alignment vertical="top" wrapText="1"/>
    </xf>
    <xf numFmtId="0" fontId="6" fillId="5" borderId="0" xfId="0" applyFont="1" applyFill="1" applyAlignment="1" applyProtection="1"/>
  </cellXfs>
  <cellStyles count="4">
    <cellStyle name="Currency" xfId="1" builtinId="4"/>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6"/>
  <sheetViews>
    <sheetView zoomScaleNormal="100" workbookViewId="0">
      <selection activeCell="A3" sqref="A3"/>
    </sheetView>
  </sheetViews>
  <sheetFormatPr defaultColWidth="0" defaultRowHeight="15" zeroHeight="1" x14ac:dyDescent="0.25"/>
  <cols>
    <col min="1" max="1" width="17.85546875" style="2" customWidth="1"/>
    <col min="2" max="2" width="4.42578125" style="2" customWidth="1"/>
    <col min="3" max="3" width="19.28515625" style="2" customWidth="1"/>
    <col min="4" max="4" width="21.5703125" style="2" customWidth="1"/>
    <col min="5" max="5" width="3.28515625" style="2" customWidth="1"/>
    <col min="6" max="6" width="16.85546875" style="2" customWidth="1"/>
    <col min="7" max="7" width="3.85546875" style="2" bestFit="1" customWidth="1"/>
    <col min="8" max="8" width="15.42578125" style="2" bestFit="1" customWidth="1"/>
    <col min="9" max="9" width="3.5703125" style="2" customWidth="1"/>
    <col min="10" max="10" width="11.7109375" style="2" bestFit="1" customWidth="1"/>
    <col min="11" max="11" width="2.5703125" style="2" customWidth="1"/>
    <col min="12" max="12" width="10.28515625" style="2" bestFit="1" customWidth="1"/>
    <col min="13" max="13" width="2.85546875" style="2" customWidth="1"/>
    <col min="14" max="14" width="18.140625" style="2" bestFit="1" customWidth="1"/>
    <col min="15" max="15" width="18.5703125" style="2" hidden="1" customWidth="1"/>
    <col min="16" max="18" width="0" style="2" hidden="1" customWidth="1"/>
    <col min="19" max="16384" width="9.140625" style="2" hidden="1"/>
  </cols>
  <sheetData>
    <row r="1" spans="1:15" ht="15.75" x14ac:dyDescent="0.25">
      <c r="A1" s="16" t="s">
        <v>14</v>
      </c>
      <c r="B1" s="93" t="s">
        <v>20</v>
      </c>
      <c r="C1" s="94"/>
      <c r="D1" s="94"/>
      <c r="E1" s="94"/>
      <c r="F1" s="94"/>
      <c r="G1" s="94"/>
      <c r="H1" s="94"/>
      <c r="I1" s="40"/>
      <c r="J1" s="76" t="s">
        <v>0</v>
      </c>
      <c r="K1" s="76"/>
      <c r="L1" s="76"/>
      <c r="M1" s="76"/>
      <c r="N1" s="77"/>
      <c r="O1" s="1"/>
    </row>
    <row r="2" spans="1:15" ht="15.75" x14ac:dyDescent="0.25">
      <c r="A2" s="101" t="s">
        <v>39</v>
      </c>
      <c r="B2" s="102"/>
      <c r="C2" s="102"/>
      <c r="D2" s="102"/>
      <c r="E2" s="102"/>
      <c r="F2" s="102"/>
      <c r="G2" s="102"/>
      <c r="H2" s="102"/>
      <c r="I2" s="102"/>
      <c r="J2" s="102"/>
      <c r="K2" s="102"/>
      <c r="L2" s="102"/>
      <c r="M2" s="102"/>
      <c r="N2" s="103"/>
      <c r="O2" s="3"/>
    </row>
    <row r="3" spans="1:15" ht="15.75" x14ac:dyDescent="0.25">
      <c r="A3" s="4" t="s">
        <v>1</v>
      </c>
      <c r="B3" s="97"/>
      <c r="C3" s="98"/>
      <c r="D3" s="98"/>
      <c r="E3" s="99"/>
      <c r="F3" s="27" t="s">
        <v>2</v>
      </c>
      <c r="G3" s="44"/>
      <c r="H3" s="28" t="s">
        <v>3</v>
      </c>
      <c r="I3" s="95"/>
      <c r="J3" s="100"/>
      <c r="K3" s="100"/>
      <c r="L3" s="100"/>
      <c r="M3" s="100"/>
      <c r="N3" s="96"/>
    </row>
    <row r="4" spans="1:15" ht="15.75" x14ac:dyDescent="0.25">
      <c r="A4" s="5" t="s">
        <v>13</v>
      </c>
      <c r="B4" s="95"/>
      <c r="C4" s="96"/>
      <c r="D4" s="93" t="s">
        <v>50</v>
      </c>
      <c r="E4" s="94"/>
      <c r="F4" s="46"/>
      <c r="G4" s="93" t="s">
        <v>51</v>
      </c>
      <c r="H4" s="94"/>
      <c r="I4" s="94"/>
      <c r="J4" s="94"/>
      <c r="K4" s="94"/>
      <c r="L4" s="104"/>
      <c r="M4" s="48"/>
      <c r="N4" s="51"/>
    </row>
    <row r="5" spans="1:15" ht="30.75" x14ac:dyDescent="0.25">
      <c r="A5" s="6" t="s">
        <v>4</v>
      </c>
      <c r="B5" s="47"/>
      <c r="C5" s="17"/>
      <c r="D5" s="18"/>
      <c r="E5" s="45"/>
      <c r="F5" s="45"/>
      <c r="G5" s="21"/>
      <c r="H5" s="21"/>
      <c r="I5" s="21"/>
      <c r="J5" s="21"/>
      <c r="K5" s="21"/>
      <c r="L5" s="21"/>
      <c r="M5" s="21"/>
      <c r="N5" s="22"/>
    </row>
    <row r="6" spans="1:15" ht="45.75" x14ac:dyDescent="0.25">
      <c r="A6" s="75" t="s">
        <v>5</v>
      </c>
      <c r="B6" s="76"/>
      <c r="C6" s="77"/>
      <c r="D6" s="7" t="s">
        <v>18</v>
      </c>
      <c r="E6" s="7"/>
      <c r="F6" s="7" t="s">
        <v>6</v>
      </c>
      <c r="G6" s="21"/>
      <c r="H6" s="21"/>
      <c r="I6" s="21"/>
      <c r="J6" s="21"/>
      <c r="K6" s="21"/>
      <c r="L6" s="21"/>
      <c r="M6" s="21"/>
      <c r="N6" s="22"/>
    </row>
    <row r="7" spans="1:15" ht="35.25" customHeight="1" x14ac:dyDescent="0.25">
      <c r="A7" s="72" t="s">
        <v>7</v>
      </c>
      <c r="B7" s="73"/>
      <c r="C7" s="74"/>
      <c r="D7" s="29"/>
      <c r="E7" s="31"/>
      <c r="F7" s="29"/>
      <c r="G7" s="21"/>
      <c r="H7" s="21"/>
      <c r="I7" s="21"/>
      <c r="J7" s="21"/>
      <c r="K7" s="21"/>
      <c r="L7" s="21"/>
      <c r="M7" s="21"/>
      <c r="N7" s="22"/>
    </row>
    <row r="8" spans="1:15" ht="32.25" customHeight="1" x14ac:dyDescent="0.25">
      <c r="A8" s="81" t="s">
        <v>70</v>
      </c>
      <c r="B8" s="81"/>
      <c r="C8" s="81"/>
      <c r="D8" s="29">
        <v>55</v>
      </c>
      <c r="E8" s="31"/>
      <c r="F8" s="29"/>
      <c r="G8" s="21"/>
      <c r="H8" s="21"/>
      <c r="I8" s="21"/>
      <c r="J8" s="21"/>
      <c r="K8" s="21"/>
      <c r="L8" s="21"/>
      <c r="M8" s="21"/>
      <c r="N8" s="22"/>
    </row>
    <row r="9" spans="1:15" ht="30" customHeight="1" x14ac:dyDescent="0.25">
      <c r="A9" s="72" t="s">
        <v>54</v>
      </c>
      <c r="B9" s="73"/>
      <c r="C9" s="74"/>
      <c r="D9" s="29"/>
      <c r="E9" s="31"/>
      <c r="F9" s="29"/>
      <c r="G9" s="21"/>
      <c r="H9" s="21"/>
      <c r="I9" s="21"/>
      <c r="J9" s="21"/>
      <c r="K9" s="21"/>
      <c r="L9" s="21"/>
      <c r="M9" s="21"/>
      <c r="N9" s="22"/>
    </row>
    <row r="10" spans="1:15" ht="24" customHeight="1" x14ac:dyDescent="0.25">
      <c r="A10" s="78" t="s">
        <v>44</v>
      </c>
      <c r="B10" s="79"/>
      <c r="C10" s="80"/>
      <c r="D10" s="30">
        <v>0.1</v>
      </c>
      <c r="E10" s="30"/>
      <c r="F10" s="30">
        <v>0.15</v>
      </c>
      <c r="G10" s="21"/>
      <c r="H10" s="21"/>
      <c r="I10" s="21"/>
      <c r="J10" s="21"/>
      <c r="K10" s="21"/>
      <c r="L10" s="21"/>
      <c r="M10" s="21"/>
      <c r="N10" s="22"/>
    </row>
    <row r="11" spans="1:15" ht="21" customHeight="1" x14ac:dyDescent="0.25">
      <c r="A11" s="78" t="s">
        <v>45</v>
      </c>
      <c r="B11" s="79"/>
      <c r="C11" s="80"/>
      <c r="D11" s="31">
        <f>D7*D10</f>
        <v>0</v>
      </c>
      <c r="E11" s="31"/>
      <c r="F11" s="31">
        <f>F7*F10</f>
        <v>0</v>
      </c>
      <c r="G11" s="21"/>
      <c r="H11" s="21"/>
      <c r="I11" s="21"/>
      <c r="J11" s="21"/>
      <c r="K11" s="21"/>
      <c r="L11" s="21"/>
      <c r="M11" s="21"/>
      <c r="N11" s="22"/>
    </row>
    <row r="12" spans="1:15" ht="18.75" customHeight="1" x14ac:dyDescent="0.25">
      <c r="A12" s="78" t="s">
        <v>46</v>
      </c>
      <c r="B12" s="79"/>
      <c r="C12" s="80"/>
      <c r="D12" s="32"/>
      <c r="E12" s="33"/>
      <c r="F12" s="32"/>
      <c r="G12" s="21"/>
      <c r="H12" s="21"/>
      <c r="I12" s="21"/>
      <c r="J12" s="21"/>
      <c r="K12" s="21"/>
      <c r="L12" s="21"/>
      <c r="M12" s="21"/>
      <c r="N12" s="22"/>
    </row>
    <row r="13" spans="1:15" ht="35.25" customHeight="1" x14ac:dyDescent="0.25">
      <c r="A13" s="84" t="s">
        <v>47</v>
      </c>
      <c r="B13" s="85"/>
      <c r="C13" s="86"/>
      <c r="D13" s="33">
        <f>MIN(IF(D12="","0",D11:D12))</f>
        <v>0</v>
      </c>
      <c r="E13" s="33"/>
      <c r="F13" s="33">
        <f>MIN(IF(F12="","0",F11:F12))</f>
        <v>0</v>
      </c>
      <c r="G13" s="21"/>
      <c r="H13" s="21"/>
      <c r="I13" s="21"/>
      <c r="J13" s="21"/>
      <c r="K13" s="21"/>
      <c r="L13" s="21"/>
      <c r="M13" s="21"/>
      <c r="N13" s="22"/>
    </row>
    <row r="14" spans="1:15" ht="30" customHeight="1" x14ac:dyDescent="0.25">
      <c r="A14" s="84" t="s">
        <v>55</v>
      </c>
      <c r="B14" s="85"/>
      <c r="C14" s="86"/>
      <c r="D14" s="49">
        <f>(D8-(+D8*D18))</f>
        <v>16.863</v>
      </c>
      <c r="E14" s="50"/>
      <c r="F14" s="49">
        <f>(F8-(+F8*F18))</f>
        <v>0</v>
      </c>
      <c r="G14" s="21"/>
      <c r="H14" s="21"/>
      <c r="I14" s="21"/>
      <c r="J14" s="21"/>
      <c r="K14" s="21"/>
      <c r="L14" s="21"/>
      <c r="M14" s="21"/>
      <c r="N14" s="22"/>
    </row>
    <row r="15" spans="1:15" ht="30" customHeight="1" x14ac:dyDescent="0.25">
      <c r="A15" s="87" t="s">
        <v>56</v>
      </c>
      <c r="B15" s="88"/>
      <c r="C15" s="89"/>
      <c r="D15" s="49">
        <f>ROUNDDOWN((D8*D18),2)</f>
        <v>38.130000000000003</v>
      </c>
      <c r="E15" s="50"/>
      <c r="F15" s="49">
        <f>ROUNDDOWN((F8*F18),2)</f>
        <v>0</v>
      </c>
      <c r="G15" s="21"/>
      <c r="H15" s="21"/>
      <c r="I15" s="21"/>
      <c r="J15" s="21"/>
      <c r="K15" s="21"/>
      <c r="L15" s="21"/>
      <c r="M15" s="21"/>
      <c r="N15" s="22"/>
    </row>
    <row r="16" spans="1:15" ht="30" customHeight="1" x14ac:dyDescent="0.25">
      <c r="A16" s="87" t="s">
        <v>58</v>
      </c>
      <c r="B16" s="88"/>
      <c r="C16" s="89"/>
      <c r="D16" s="49">
        <f>(D9-(+D9*D18))/2</f>
        <v>0</v>
      </c>
      <c r="E16" s="50"/>
      <c r="F16" s="49">
        <f>(F9-(+F9*F18))/2</f>
        <v>0</v>
      </c>
      <c r="G16" s="21"/>
      <c r="H16" s="21"/>
      <c r="I16" s="21"/>
      <c r="J16" s="21"/>
      <c r="K16" s="21"/>
      <c r="L16" s="21"/>
      <c r="M16" s="21"/>
      <c r="N16" s="22"/>
    </row>
    <row r="17" spans="1:17" ht="30" customHeight="1" x14ac:dyDescent="0.25">
      <c r="A17" s="87" t="s">
        <v>59</v>
      </c>
      <c r="B17" s="88"/>
      <c r="C17" s="89"/>
      <c r="D17" s="49">
        <f>ROUNDDOWN(D9*D18,2)</f>
        <v>0</v>
      </c>
      <c r="E17" s="50"/>
      <c r="F17" s="49">
        <f>ROUNDDOWN(F9*F18,2)</f>
        <v>0</v>
      </c>
      <c r="G17" s="21"/>
      <c r="H17" s="21"/>
      <c r="I17" s="21"/>
      <c r="J17" s="21"/>
      <c r="K17" s="21"/>
      <c r="L17" s="21"/>
      <c r="M17" s="21"/>
      <c r="N17" s="22"/>
    </row>
    <row r="18" spans="1:17" ht="30" customHeight="1" x14ac:dyDescent="0.25">
      <c r="A18" s="87" t="s">
        <v>60</v>
      </c>
      <c r="B18" s="88"/>
      <c r="C18" s="89"/>
      <c r="D18" s="43">
        <v>0.69340000000000002</v>
      </c>
      <c r="E18" s="33"/>
      <c r="F18" s="42">
        <v>0.5</v>
      </c>
      <c r="G18" s="21"/>
      <c r="H18" s="21"/>
      <c r="I18" s="21"/>
      <c r="J18" s="21"/>
      <c r="K18" s="21"/>
      <c r="L18" s="21"/>
      <c r="M18" s="21"/>
      <c r="N18" s="22"/>
    </row>
    <row r="19" spans="1:17" ht="33.75" customHeight="1" x14ac:dyDescent="0.25">
      <c r="A19" s="84" t="s">
        <v>69</v>
      </c>
      <c r="B19" s="85"/>
      <c r="C19" s="86"/>
      <c r="D19" s="41">
        <f>ROUNDDOWN(+D13*D18,2)</f>
        <v>0</v>
      </c>
      <c r="E19" s="34"/>
      <c r="F19" s="41">
        <f>ROUNDDOWN(+F13*F18,2)</f>
        <v>0</v>
      </c>
      <c r="G19" s="21"/>
      <c r="H19" s="21"/>
      <c r="I19" s="21"/>
      <c r="J19" s="21"/>
      <c r="K19" s="21"/>
      <c r="L19" s="21"/>
      <c r="M19" s="21"/>
      <c r="N19" s="22"/>
    </row>
    <row r="20" spans="1:17" ht="9.75" customHeight="1" x14ac:dyDescent="0.25">
      <c r="A20" s="19"/>
      <c r="B20" s="19"/>
      <c r="C20" s="19"/>
      <c r="D20" s="19"/>
      <c r="E20" s="20"/>
      <c r="F20" s="20"/>
      <c r="G20" s="20"/>
      <c r="H20" s="20"/>
      <c r="I20" s="20"/>
      <c r="J20" s="20"/>
      <c r="K20" s="20"/>
      <c r="L20" s="20"/>
      <c r="M20" s="20"/>
      <c r="N20" s="20"/>
    </row>
    <row r="21" spans="1:17" s="12" customFormat="1" ht="243.75" customHeight="1" x14ac:dyDescent="0.2">
      <c r="A21" s="82" t="s">
        <v>16</v>
      </c>
      <c r="B21" s="82"/>
      <c r="C21" s="82"/>
      <c r="D21" s="82"/>
      <c r="E21" s="82"/>
      <c r="F21" s="82"/>
      <c r="G21" s="82"/>
      <c r="H21" s="82"/>
      <c r="I21" s="82"/>
      <c r="J21" s="82"/>
      <c r="K21" s="82"/>
      <c r="L21" s="82"/>
      <c r="M21" s="82"/>
      <c r="N21" s="82"/>
      <c r="O21" s="11"/>
    </row>
    <row r="22" spans="1:17" s="12" customFormat="1" ht="25.5" customHeight="1" x14ac:dyDescent="0.2">
      <c r="A22" s="13" t="s">
        <v>8</v>
      </c>
      <c r="B22" s="92"/>
      <c r="C22" s="92"/>
      <c r="D22" s="92"/>
      <c r="E22" s="92"/>
      <c r="F22" s="23"/>
      <c r="G22" s="1"/>
      <c r="H22" s="24" t="s">
        <v>1</v>
      </c>
      <c r="I22" s="83"/>
      <c r="J22" s="83"/>
      <c r="K22" s="9"/>
      <c r="L22" s="10"/>
      <c r="M22" s="10"/>
      <c r="N22" s="10"/>
      <c r="O22" s="11"/>
    </row>
    <row r="23" spans="1:17" s="12" customFormat="1" x14ac:dyDescent="0.2">
      <c r="A23" s="8" t="s">
        <v>9</v>
      </c>
      <c r="B23" s="9"/>
      <c r="C23" s="9"/>
      <c r="D23" s="9"/>
      <c r="E23" s="9"/>
      <c r="F23" s="9"/>
      <c r="G23" s="9"/>
      <c r="H23" s="9"/>
      <c r="I23" s="9"/>
      <c r="J23" s="9"/>
      <c r="K23" s="9"/>
      <c r="L23" s="10"/>
      <c r="M23" s="10"/>
      <c r="N23" s="10"/>
      <c r="O23" s="11"/>
    </row>
    <row r="24" spans="1:17" s="12" customFormat="1" x14ac:dyDescent="0.2">
      <c r="A24" s="9"/>
      <c r="B24" s="9"/>
      <c r="C24" s="9"/>
      <c r="D24" s="9"/>
      <c r="E24" s="9"/>
      <c r="F24" s="9"/>
      <c r="G24" s="9"/>
      <c r="H24" s="9"/>
      <c r="I24" s="9"/>
      <c r="J24" s="9"/>
      <c r="K24" s="9"/>
      <c r="L24" s="10"/>
      <c r="M24" s="10"/>
      <c r="N24" s="10"/>
      <c r="O24" s="11"/>
    </row>
    <row r="25" spans="1:17" s="12" customFormat="1" ht="195.75" customHeight="1" x14ac:dyDescent="0.2">
      <c r="A25" s="82" t="s">
        <v>17</v>
      </c>
      <c r="B25" s="82"/>
      <c r="C25" s="82"/>
      <c r="D25" s="82"/>
      <c r="E25" s="82"/>
      <c r="F25" s="82"/>
      <c r="G25" s="82"/>
      <c r="H25" s="82"/>
      <c r="I25" s="82"/>
      <c r="J25" s="82"/>
      <c r="K25" s="82"/>
      <c r="L25" s="82"/>
      <c r="M25" s="82"/>
      <c r="N25" s="82"/>
      <c r="O25" s="11"/>
    </row>
    <row r="26" spans="1:17" s="12" customFormat="1" ht="18" customHeight="1" x14ac:dyDescent="0.2">
      <c r="A26" s="13" t="s">
        <v>8</v>
      </c>
      <c r="B26" s="91"/>
      <c r="C26" s="91"/>
      <c r="D26" s="91"/>
      <c r="E26" s="91"/>
      <c r="F26" s="91"/>
      <c r="G26" s="26"/>
      <c r="H26" s="14" t="s">
        <v>1</v>
      </c>
      <c r="I26" s="83" t="s">
        <v>15</v>
      </c>
      <c r="J26" s="83"/>
      <c r="K26" s="23"/>
      <c r="L26" s="25"/>
      <c r="M26" s="25"/>
      <c r="N26" s="25"/>
      <c r="O26" s="11"/>
    </row>
    <row r="27" spans="1:17" s="12" customFormat="1" ht="18" customHeight="1" x14ac:dyDescent="0.2">
      <c r="A27" s="15" t="s">
        <v>10</v>
      </c>
      <c r="B27" s="90"/>
      <c r="C27" s="90"/>
      <c r="D27" s="90"/>
      <c r="E27" s="90"/>
      <c r="F27" s="90"/>
      <c r="G27" s="26"/>
      <c r="H27" s="26"/>
      <c r="I27" s="26"/>
      <c r="J27" s="26"/>
      <c r="K27" s="23"/>
      <c r="L27" s="25"/>
      <c r="M27" s="25"/>
      <c r="N27" s="25"/>
      <c r="O27" s="11"/>
    </row>
    <row r="28" spans="1:17" s="12" customFormat="1" ht="14.25" customHeight="1" x14ac:dyDescent="0.2">
      <c r="A28" s="8" t="s">
        <v>11</v>
      </c>
      <c r="B28" s="9"/>
      <c r="C28" s="9"/>
      <c r="D28" s="9"/>
      <c r="E28" s="9"/>
      <c r="F28" s="9"/>
      <c r="G28" s="9"/>
      <c r="H28" s="9"/>
      <c r="I28" s="9"/>
      <c r="J28" s="9"/>
      <c r="K28" s="23"/>
      <c r="L28" s="25"/>
      <c r="M28" s="25"/>
      <c r="N28" s="25"/>
      <c r="O28" s="11"/>
    </row>
    <row r="29" spans="1:17" s="12" customFormat="1" x14ac:dyDescent="0.2">
      <c r="A29" s="23"/>
      <c r="B29" s="23"/>
      <c r="C29" s="23"/>
      <c r="D29" s="23"/>
      <c r="E29" s="23"/>
      <c r="F29" s="23"/>
      <c r="G29" s="23"/>
      <c r="H29" s="23"/>
      <c r="I29" s="23"/>
      <c r="J29" s="23"/>
      <c r="K29" s="23"/>
      <c r="L29" s="25"/>
      <c r="M29" s="25"/>
      <c r="N29" s="25"/>
      <c r="O29" s="11"/>
    </row>
    <row r="30" spans="1:17" s="12" customFormat="1" ht="21" customHeight="1" x14ac:dyDescent="0.2">
      <c r="A30" s="82" t="s">
        <v>52</v>
      </c>
      <c r="B30" s="82"/>
      <c r="C30" s="82"/>
      <c r="D30" s="82"/>
      <c r="E30" s="82"/>
      <c r="F30" s="82"/>
      <c r="G30" s="82"/>
      <c r="H30" s="82"/>
      <c r="I30" s="82"/>
      <c r="J30" s="82"/>
      <c r="K30" s="82"/>
      <c r="L30" s="82"/>
      <c r="M30" s="82"/>
      <c r="N30" s="82"/>
      <c r="O30" s="11"/>
    </row>
    <row r="31" spans="1:17" ht="15.75" x14ac:dyDescent="0.25">
      <c r="A31" s="9"/>
      <c r="B31" s="9"/>
      <c r="C31" s="9"/>
      <c r="D31" s="9"/>
      <c r="E31" s="9"/>
      <c r="F31" s="9"/>
      <c r="G31" s="9"/>
      <c r="H31" s="9"/>
      <c r="I31" s="9"/>
      <c r="J31" s="9"/>
      <c r="K31" s="9"/>
      <c r="L31" s="10"/>
      <c r="M31" s="10"/>
      <c r="N31" s="10"/>
      <c r="O31" s="11"/>
    </row>
    <row r="32" spans="1:17" ht="15.75" x14ac:dyDescent="0.25">
      <c r="A32" s="9"/>
      <c r="B32" s="9"/>
      <c r="C32" s="9"/>
      <c r="D32" s="9"/>
      <c r="E32" s="9"/>
      <c r="F32" s="9"/>
      <c r="G32" s="9"/>
      <c r="H32" s="9"/>
      <c r="I32" s="9"/>
      <c r="J32" s="9"/>
      <c r="K32" s="9"/>
      <c r="L32" s="10"/>
      <c r="M32" s="10"/>
      <c r="N32" s="10"/>
      <c r="O32" s="11"/>
      <c r="Q32" s="2" t="s">
        <v>12</v>
      </c>
    </row>
    <row r="33" spans="1:15" ht="15.75" x14ac:dyDescent="0.25">
      <c r="A33" s="9"/>
      <c r="B33" s="9"/>
      <c r="C33" s="9"/>
      <c r="D33" s="9"/>
      <c r="E33" s="9"/>
      <c r="F33" s="9"/>
      <c r="G33" s="9"/>
      <c r="H33" s="9"/>
      <c r="I33" s="9"/>
      <c r="J33" s="9"/>
      <c r="K33" s="9"/>
      <c r="L33" s="10"/>
      <c r="M33" s="10"/>
      <c r="N33" s="10"/>
      <c r="O33" s="11"/>
    </row>
    <row r="34" spans="1:15" x14ac:dyDescent="0.25"/>
    <row r="35" spans="1:15" ht="8.25" customHeight="1" x14ac:dyDescent="0.25"/>
    <row r="36" spans="1:15" ht="9" hidden="1" customHeight="1" x14ac:dyDescent="0.25"/>
    <row r="38" spans="1:15" ht="1.5" hidden="1" customHeight="1" x14ac:dyDescent="0.25"/>
    <row r="46" spans="1:15" ht="36" hidden="1" customHeight="1" x14ac:dyDescent="0.25"/>
    <row r="66" ht="1.5" customHeight="1" x14ac:dyDescent="0.25"/>
  </sheetData>
  <sheetProtection algorithmName="SHA-512" hashValue="j8fcwhaf57/h6+tES+7XR7a4szUFoFtYo/AgQqweSC0wnnd4R4/z3y+83YbbsYBoDKVy8Nubx5U2tuhmwOWDSg==" saltValue="msy877V+u8JY9Z4SBLr7LQ==" spinCount="100000" sheet="1"/>
  <mergeCells count="30">
    <mergeCell ref="B1:H1"/>
    <mergeCell ref="B4:C4"/>
    <mergeCell ref="J1:N1"/>
    <mergeCell ref="B3:E3"/>
    <mergeCell ref="I3:N3"/>
    <mergeCell ref="A2:N2"/>
    <mergeCell ref="D4:E4"/>
    <mergeCell ref="G4:L4"/>
    <mergeCell ref="A30:N30"/>
    <mergeCell ref="I26:J26"/>
    <mergeCell ref="A25:N25"/>
    <mergeCell ref="A19:C19"/>
    <mergeCell ref="A12:C12"/>
    <mergeCell ref="A14:C14"/>
    <mergeCell ref="A13:C13"/>
    <mergeCell ref="A15:C15"/>
    <mergeCell ref="B27:F27"/>
    <mergeCell ref="B26:F26"/>
    <mergeCell ref="B22:E22"/>
    <mergeCell ref="A21:N21"/>
    <mergeCell ref="I22:J22"/>
    <mergeCell ref="A16:C16"/>
    <mergeCell ref="A17:C17"/>
    <mergeCell ref="A18:C18"/>
    <mergeCell ref="A9:C9"/>
    <mergeCell ref="A6:C6"/>
    <mergeCell ref="A7:C7"/>
    <mergeCell ref="A10:C10"/>
    <mergeCell ref="A11:C11"/>
    <mergeCell ref="A8:C8"/>
  </mergeCells>
  <dataValidations count="17">
    <dataValidation allowBlank="1" showInputMessage="1" showErrorMessage="1" promptTitle="Date" prompt="Please enter a date in this form. month/day/year (4/30/2020)." sqref="B3:E3" xr:uid="{00000000-0002-0000-0000-000000000000}"/>
    <dataValidation allowBlank="1" showInputMessage="1" showErrorMessage="1" promptTitle="County Code" prompt="Please enter your county code." sqref="G3" xr:uid="{00000000-0002-0000-0000-000001000000}"/>
    <dataValidation allowBlank="1" showInputMessage="1" showErrorMessage="1" promptTitle="County Name" prompt="Please enter your county name." sqref="I3" xr:uid="{00000000-0002-0000-0000-000002000000}"/>
    <dataValidation allowBlank="1" showInputMessage="1" showErrorMessage="1" promptTitle="DMC Dir. Ser. Treat. Exp." prompt="Please enter the DMC Direct Services Treatment Expenses amount here." sqref="D7 F7" xr:uid="{00000000-0002-0000-0000-000003000000}"/>
    <dataValidation allowBlank="1" showInputMessage="1" showErrorMessage="1" promptTitle="Actual County DMC Admin. Exp." prompt="Please enter the Actual County DMC Admin. Expenses here." sqref="D12 F12" xr:uid="{00000000-0002-0000-0000-000004000000}"/>
    <dataValidation allowBlank="1" showInputMessage="1" showErrorMessage="1" promptTitle="ODS Waiver Services" prompt="Please enter an X if your county is an ODS Waiver Service.  Please leave it blank if your county is not." sqref="B5" xr:uid="{00000000-0002-0000-0000-000005000000}"/>
    <dataValidation allowBlank="1" showInputMessage="1" showErrorMessage="1" promptTitle="Date" prompt="Please the date this form was signed." sqref="I22:J22" xr:uid="{00000000-0002-0000-0000-000006000000}"/>
    <dataValidation allowBlank="1" showInputMessage="1" showErrorMessage="1" promptTitle="Signature" prompt="A physical signature is required." sqref="B26:F26 B22:E22" xr:uid="{00000000-0002-0000-0000-000007000000}"/>
    <dataValidation allowBlank="1" showInputMessage="1" showErrorMessage="1" promptTitle="Date" prompt="Please enter the date this form was signed." sqref="I26:J26" xr:uid="{00000000-0002-0000-0000-000008000000}"/>
    <dataValidation allowBlank="1" showInputMessage="1" showErrorMessage="1" promptTitle="Title" prompt="Please enter one of the following options as your tile: Auditor-Controller, Finance Officer, or County Alcohol and Other Drug Programs Accounting Officer. " sqref="B27:F27" xr:uid="{00000000-0002-0000-0000-000009000000}"/>
    <dataValidation type="list" allowBlank="1" showInputMessage="1" showErrorMessage="1" promptTitle="Fiscal Year" prompt="From the drop-down selection, select the fiscal year in which costs were incurred." sqref="B4:C4" xr:uid="{00000000-0002-0000-0000-00000A000000}">
      <formula1>"19/20,20/21,21/22,22/23,23/24,24/25"</formula1>
    </dataValidation>
    <dataValidation type="list" allowBlank="1" showInputMessage="1" showErrorMessage="1" promptTitle="Quarter or Yearly" prompt="Use drop down menua to select quarter Q1, Q2, Q3, Q4 or Total Fiscal Year." sqref="F4" xr:uid="{00000000-0002-0000-0000-00000B000000}">
      <formula1>"Q1,Q2,Q3,Q4,Total Fiscal Year"</formula1>
    </dataValidation>
    <dataValidation allowBlank="1" showInputMessage="1" showErrorMessage="1" prompt="Input an &quot;X&quot; if this form is a replacement of a previously submitted claim. Leave blank if not." sqref="M4" xr:uid="{00000000-0002-0000-0000-00000C000000}"/>
    <dataValidation allowBlank="1" showInputMessage="1" showErrorMessage="1" promptTitle="State Prop 30" prompt="Please enter the State Prop 30 Expenses amount here." sqref="D8" xr:uid="{00000000-0002-0000-0000-00000D000000}"/>
    <dataValidation allowBlank="1" showInputMessage="1" showErrorMessage="1" promptTitle="Federal Prop 30" prompt="Please enter the Federal Prop 30 Expenses amount here." sqref="D9" xr:uid="{00000000-0002-0000-0000-00000E000000}"/>
    <dataValidation allowBlank="1" showInputMessage="1" showErrorMessage="1" promptTitle="State Prop 30" prompt="Please enter the DMC State Prop Expenses amount here." sqref="F8" xr:uid="{00000000-0002-0000-0000-00000F000000}"/>
    <dataValidation allowBlank="1" showInputMessage="1" showErrorMessage="1" promptTitle="Federal Prop 30" prompt="Please enter the DMC Federal Prop 30 Expenses amount here." sqref="F9" xr:uid="{00000000-0002-0000-0000-000010000000}"/>
  </dataValidations>
  <printOptions horizontalCentered="1"/>
  <pageMargins left="0.7" right="0.7" top="0.75" bottom="0.75" header="0.3" footer="0.3"/>
  <pageSetup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58"/>
  <sheetViews>
    <sheetView tabSelected="1" topLeftCell="A38" zoomScaleNormal="100" workbookViewId="0">
      <selection activeCell="U52" sqref="U52"/>
    </sheetView>
  </sheetViews>
  <sheetFormatPr defaultColWidth="0" defaultRowHeight="15.75" zeroHeight="1" x14ac:dyDescent="0.25"/>
  <cols>
    <col min="1" max="1" width="3.7109375" style="53" customWidth="1"/>
    <col min="2" max="4" width="5.28515625" style="53" customWidth="1"/>
    <col min="5" max="5" width="5.28515625" style="53" hidden="1" customWidth="1"/>
    <col min="6" max="6" width="5.28515625" style="53" customWidth="1"/>
    <col min="7" max="7" width="6.5703125" style="53" customWidth="1"/>
    <col min="8" max="12" width="2.5703125" style="53" customWidth="1"/>
    <col min="13" max="16" width="3.28515625" style="53" customWidth="1"/>
    <col min="17" max="22" width="2.5703125" style="53" customWidth="1"/>
    <col min="23" max="26" width="3.28515625" style="53" customWidth="1"/>
    <col min="27" max="27" width="5.7109375" style="53" customWidth="1"/>
    <col min="28" max="28" width="7.28515625" style="54" customWidth="1"/>
    <col min="29" max="29" width="8.7109375" style="54" customWidth="1"/>
    <col min="30" max="31" width="8.7109375" style="53" customWidth="1"/>
    <col min="32" max="16384" width="9.140625" style="58" hidden="1"/>
  </cols>
  <sheetData>
    <row r="1" spans="1:31" ht="16.5" thickBot="1" x14ac:dyDescent="0.3">
      <c r="A1" s="35" t="s">
        <v>19</v>
      </c>
      <c r="B1" s="60" t="s">
        <v>20</v>
      </c>
      <c r="C1" s="111"/>
      <c r="D1" s="111"/>
      <c r="E1" s="111"/>
      <c r="F1" s="111"/>
      <c r="G1" s="111"/>
      <c r="H1" s="111"/>
      <c r="I1" s="111"/>
      <c r="J1" s="111"/>
      <c r="K1" s="111"/>
      <c r="L1" s="111"/>
      <c r="M1" s="111"/>
      <c r="N1" s="111"/>
      <c r="O1" s="111"/>
      <c r="P1" s="111"/>
      <c r="Q1" s="111"/>
      <c r="R1" s="111"/>
      <c r="S1" s="111"/>
      <c r="T1" s="111"/>
      <c r="U1" s="111"/>
      <c r="V1" s="111"/>
      <c r="W1" s="111"/>
      <c r="X1" s="111"/>
      <c r="Y1" s="111"/>
      <c r="Z1" s="111"/>
      <c r="AA1" s="105" t="s">
        <v>0</v>
      </c>
      <c r="AB1" s="105"/>
      <c r="AC1" s="105"/>
      <c r="AD1" s="105"/>
      <c r="AE1" s="105"/>
    </row>
    <row r="2" spans="1:31" ht="16.5" thickTop="1" x14ac:dyDescent="0.25">
      <c r="A2" s="65"/>
      <c r="B2" s="36"/>
      <c r="C2" s="65"/>
      <c r="D2" s="65"/>
      <c r="E2" s="65"/>
      <c r="F2" s="65"/>
      <c r="G2" s="65"/>
      <c r="H2" s="65"/>
      <c r="I2" s="65"/>
      <c r="J2" s="65"/>
      <c r="K2" s="65"/>
      <c r="L2" s="65"/>
      <c r="M2" s="65"/>
      <c r="N2" s="65"/>
      <c r="O2" s="65"/>
      <c r="P2" s="65"/>
      <c r="Q2" s="65"/>
      <c r="R2" s="65"/>
      <c r="S2" s="65"/>
      <c r="T2" s="66"/>
      <c r="U2" s="66"/>
      <c r="V2" s="66"/>
      <c r="W2" s="66"/>
      <c r="X2" s="66"/>
      <c r="Y2" s="66"/>
      <c r="Z2" s="66"/>
      <c r="AA2" s="66"/>
      <c r="AB2" s="67"/>
      <c r="AC2" s="37"/>
      <c r="AD2" s="36"/>
      <c r="AE2" s="36"/>
    </row>
    <row r="3" spans="1:31" x14ac:dyDescent="0.25">
      <c r="A3" s="61" t="s">
        <v>37</v>
      </c>
      <c r="B3" s="112"/>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2"/>
      <c r="AD3" s="112"/>
      <c r="AE3" s="112"/>
    </row>
    <row r="4" spans="1:31" x14ac:dyDescent="0.25">
      <c r="A4" s="36"/>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7"/>
      <c r="AD4" s="36"/>
      <c r="AE4" s="36"/>
    </row>
    <row r="5" spans="1:31" x14ac:dyDescent="0.25">
      <c r="A5" s="106" t="s">
        <v>21</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row>
    <row r="6" spans="1:31" x14ac:dyDescent="0.2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7"/>
      <c r="AC6" s="37"/>
      <c r="AD6" s="36"/>
      <c r="AE6" s="36"/>
    </row>
    <row r="7" spans="1:31" x14ac:dyDescent="0.25">
      <c r="A7" s="62" t="s">
        <v>22</v>
      </c>
      <c r="G7" s="36"/>
      <c r="H7" s="36"/>
      <c r="I7" s="36"/>
      <c r="J7" s="36"/>
      <c r="K7" s="36"/>
      <c r="L7" s="36"/>
      <c r="M7" s="36"/>
      <c r="N7" s="36"/>
      <c r="O7" s="36"/>
      <c r="P7" s="36"/>
      <c r="Q7" s="36"/>
      <c r="R7" s="36"/>
      <c r="S7" s="36"/>
      <c r="T7" s="36"/>
      <c r="U7" s="36"/>
      <c r="V7" s="36"/>
      <c r="W7" s="36"/>
      <c r="X7" s="36"/>
      <c r="Y7" s="36"/>
      <c r="Z7" s="36"/>
      <c r="AA7" s="36"/>
      <c r="AB7" s="37"/>
      <c r="AC7" s="37"/>
      <c r="AD7" s="36"/>
      <c r="AE7" s="36"/>
    </row>
    <row r="8" spans="1:31" ht="15" x14ac:dyDescent="0.25">
      <c r="A8" s="107" t="s">
        <v>53</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row>
    <row r="9" spans="1:31" ht="15" x14ac:dyDescent="0.25">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row>
    <row r="10" spans="1:31" ht="33" customHeight="1" x14ac:dyDescent="0.2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row>
    <row r="11" spans="1:31" s="2" customFormat="1" ht="9.75" customHeight="1" x14ac:dyDescent="0.25">
      <c r="A11" s="5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68"/>
      <c r="AC11" s="37"/>
      <c r="AD11" s="36"/>
      <c r="AE11" s="36"/>
    </row>
    <row r="12" spans="1:31" x14ac:dyDescent="0.25">
      <c r="A12" s="62" t="s">
        <v>23</v>
      </c>
      <c r="G12" s="36"/>
      <c r="H12" s="36"/>
      <c r="I12" s="36"/>
      <c r="J12" s="36"/>
      <c r="K12" s="36"/>
      <c r="L12" s="36"/>
      <c r="M12" s="36"/>
      <c r="N12" s="36"/>
      <c r="O12" s="36"/>
      <c r="P12" s="36"/>
      <c r="Q12" s="36"/>
      <c r="R12" s="36"/>
      <c r="S12" s="36"/>
      <c r="T12" s="36"/>
      <c r="U12" s="36"/>
      <c r="V12" s="36"/>
      <c r="W12" s="36"/>
      <c r="X12" s="36"/>
      <c r="Y12" s="36"/>
      <c r="Z12" s="36"/>
      <c r="AA12" s="36"/>
      <c r="AB12" s="37"/>
      <c r="AC12" s="37"/>
      <c r="AD12" s="36"/>
      <c r="AE12" s="36"/>
    </row>
    <row r="13" spans="1:31" x14ac:dyDescent="0.25">
      <c r="A13" s="53" t="s">
        <v>38</v>
      </c>
      <c r="R13" s="36"/>
      <c r="S13" s="36"/>
      <c r="T13" s="36"/>
      <c r="U13" s="36"/>
      <c r="V13" s="36"/>
      <c r="W13" s="36"/>
      <c r="X13" s="36"/>
      <c r="Y13" s="36"/>
      <c r="Z13" s="36"/>
      <c r="AA13" s="36"/>
      <c r="AB13" s="37"/>
      <c r="AC13" s="37"/>
      <c r="AD13" s="36"/>
      <c r="AE13" s="36"/>
    </row>
    <row r="14" spans="1:31" x14ac:dyDescent="0.2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7"/>
      <c r="AC14" s="37"/>
      <c r="AD14" s="36"/>
      <c r="AE14" s="36"/>
    </row>
    <row r="15" spans="1:31" x14ac:dyDescent="0.25">
      <c r="A15" s="56" t="s">
        <v>24</v>
      </c>
      <c r="B15" s="107" t="s">
        <v>48</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row>
    <row r="16" spans="1:31" ht="15" x14ac:dyDescent="0.25">
      <c r="A16" s="114"/>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1" ht="15" x14ac:dyDescent="0.25">
      <c r="A17" s="114"/>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1" ht="15" x14ac:dyDescent="0.25">
      <c r="A18" s="114"/>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row>
    <row r="19" spans="1:31" ht="15" x14ac:dyDescent="0.25">
      <c r="A19" s="114"/>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row>
    <row r="20" spans="1:31" ht="15" x14ac:dyDescent="0.25">
      <c r="A20" s="114"/>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1:31" x14ac:dyDescent="0.25">
      <c r="A21" s="56" t="s">
        <v>25</v>
      </c>
      <c r="B21" s="108" t="s">
        <v>71</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row>
    <row r="22" spans="1:31" x14ac:dyDescent="0.25">
      <c r="A22" s="39"/>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row>
    <row r="23" spans="1:31" x14ac:dyDescent="0.25">
      <c r="A23" s="39"/>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row>
    <row r="24" spans="1:31" x14ac:dyDescent="0.25">
      <c r="A24" s="56" t="s">
        <v>26</v>
      </c>
      <c r="B24" s="108" t="s">
        <v>57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row>
    <row r="25" spans="1:31" x14ac:dyDescent="0.25">
      <c r="A25" s="39"/>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row>
    <row r="26" spans="1:31" x14ac:dyDescent="0.25">
      <c r="A26" s="39"/>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row>
    <row r="27" spans="1:31" x14ac:dyDescent="0.25">
      <c r="A27" s="56" t="s">
        <v>27</v>
      </c>
      <c r="B27" s="109" t="s">
        <v>28</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row>
    <row r="28" spans="1:31" x14ac:dyDescent="0.25">
      <c r="A28" s="39"/>
      <c r="B28" s="59"/>
      <c r="C28" s="59"/>
      <c r="D28" s="59"/>
      <c r="E28" s="59"/>
      <c r="F28" s="59"/>
      <c r="G28" s="59"/>
      <c r="H28" s="59"/>
      <c r="I28" s="55"/>
      <c r="J28" s="55"/>
      <c r="K28" s="54"/>
      <c r="L28" s="54"/>
    </row>
    <row r="29" spans="1:31" x14ac:dyDescent="0.25">
      <c r="A29" s="56" t="s">
        <v>29</v>
      </c>
      <c r="B29" s="109" t="s">
        <v>41</v>
      </c>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row>
    <row r="30" spans="1:31" s="2" customFormat="1" x14ac:dyDescent="0.25">
      <c r="A30" s="3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row>
    <row r="31" spans="1:31" x14ac:dyDescent="0.25">
      <c r="A31" s="56" t="s">
        <v>30</v>
      </c>
      <c r="B31" s="108" t="s">
        <v>49</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row>
    <row r="32" spans="1:31" x14ac:dyDescent="0.25">
      <c r="A32" s="3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row>
    <row r="33" spans="1:31" x14ac:dyDescent="0.25">
      <c r="A33" s="39"/>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row>
    <row r="34" spans="1:31" x14ac:dyDescent="0.25">
      <c r="A34" s="39"/>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row>
    <row r="35" spans="1:31" x14ac:dyDescent="0.25">
      <c r="A35" s="39"/>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row>
    <row r="36" spans="1:31" x14ac:dyDescent="0.25">
      <c r="A36" s="36"/>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row>
    <row r="37" spans="1:31" x14ac:dyDescent="0.25">
      <c r="A37" s="36"/>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row>
    <row r="38" spans="1:31" x14ac:dyDescent="0.25">
      <c r="A38" s="56" t="s">
        <v>31</v>
      </c>
      <c r="B38" s="109" t="s">
        <v>32</v>
      </c>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row>
    <row r="39" spans="1:31" s="2" customFormat="1" x14ac:dyDescent="0.25">
      <c r="A39" s="3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row>
    <row r="40" spans="1:31" x14ac:dyDescent="0.25">
      <c r="A40" s="56" t="s">
        <v>33</v>
      </c>
      <c r="B40" s="109" t="s">
        <v>61</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row>
    <row r="41" spans="1:31" s="2" customFormat="1" x14ac:dyDescent="0.25">
      <c r="A41" s="3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row>
    <row r="42" spans="1:31" x14ac:dyDescent="0.25">
      <c r="A42" s="56" t="s">
        <v>34</v>
      </c>
      <c r="B42" s="57" t="s">
        <v>62</v>
      </c>
      <c r="C42" s="57"/>
      <c r="D42" s="57"/>
      <c r="E42" s="57"/>
      <c r="F42" s="57"/>
      <c r="G42" s="57"/>
      <c r="H42" s="57"/>
      <c r="I42" s="57"/>
      <c r="J42" s="57"/>
      <c r="K42" s="57"/>
      <c r="L42" s="57"/>
      <c r="M42" s="57"/>
      <c r="N42" s="57"/>
      <c r="O42" s="57"/>
      <c r="P42" s="57"/>
      <c r="Q42" s="57"/>
      <c r="R42" s="57"/>
      <c r="S42" s="57"/>
      <c r="T42" s="57"/>
      <c r="U42" s="57"/>
      <c r="V42" s="57"/>
      <c r="W42" s="69"/>
      <c r="X42" s="69"/>
      <c r="Y42" s="69"/>
      <c r="Z42" s="69"/>
      <c r="AA42" s="69"/>
      <c r="AB42" s="69"/>
      <c r="AC42" s="69"/>
      <c r="AD42" s="69"/>
      <c r="AE42" s="69"/>
    </row>
    <row r="43" spans="1:31" s="2" customFormat="1" x14ac:dyDescent="0.25">
      <c r="A43" s="39"/>
      <c r="B43" s="70"/>
      <c r="C43" s="70"/>
      <c r="D43" s="70"/>
      <c r="E43" s="70"/>
      <c r="F43" s="70"/>
      <c r="G43" s="70"/>
      <c r="H43" s="70"/>
      <c r="I43" s="38"/>
      <c r="J43" s="38"/>
      <c r="K43" s="37"/>
      <c r="L43" s="37"/>
      <c r="M43" s="36"/>
      <c r="N43" s="36"/>
      <c r="O43" s="36"/>
      <c r="P43" s="36"/>
      <c r="Q43" s="36"/>
      <c r="R43" s="36"/>
      <c r="S43" s="36"/>
      <c r="T43" s="36"/>
      <c r="U43" s="36"/>
      <c r="V43" s="36"/>
      <c r="W43" s="36"/>
      <c r="X43" s="36"/>
      <c r="Y43" s="36"/>
      <c r="Z43" s="36"/>
      <c r="AA43" s="36"/>
      <c r="AB43" s="37"/>
      <c r="AC43" s="37"/>
      <c r="AD43" s="36"/>
      <c r="AE43" s="36"/>
    </row>
    <row r="44" spans="1:31" x14ac:dyDescent="0.25">
      <c r="A44" s="56" t="s">
        <v>35</v>
      </c>
      <c r="B44" s="109" t="s">
        <v>63</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row>
    <row r="45" spans="1:31" s="2" customFormat="1" x14ac:dyDescent="0.25">
      <c r="A45" s="3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row>
    <row r="46" spans="1:31" x14ac:dyDescent="0.25">
      <c r="A46" s="56" t="s">
        <v>64</v>
      </c>
      <c r="B46" s="57" t="s">
        <v>65</v>
      </c>
      <c r="C46" s="57"/>
      <c r="D46" s="57"/>
      <c r="E46" s="57"/>
      <c r="F46" s="57"/>
      <c r="G46" s="57"/>
      <c r="H46" s="57"/>
      <c r="I46" s="57"/>
      <c r="J46" s="57"/>
      <c r="K46" s="57"/>
      <c r="L46" s="57"/>
      <c r="M46" s="57"/>
      <c r="N46" s="57"/>
      <c r="O46" s="57"/>
      <c r="P46" s="57"/>
      <c r="Q46" s="57"/>
      <c r="R46" s="57"/>
      <c r="S46" s="57"/>
      <c r="T46" s="57"/>
      <c r="U46" s="57"/>
      <c r="V46" s="57"/>
      <c r="W46" s="69"/>
      <c r="X46" s="69"/>
      <c r="Y46" s="69"/>
      <c r="Z46" s="69"/>
      <c r="AA46" s="69"/>
      <c r="AB46" s="69"/>
      <c r="AC46" s="69"/>
      <c r="AD46" s="69"/>
      <c r="AE46" s="69"/>
    </row>
    <row r="47" spans="1:31" s="2" customFormat="1" x14ac:dyDescent="0.25">
      <c r="A47" s="3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row>
    <row r="48" spans="1:31" x14ac:dyDescent="0.25">
      <c r="A48" s="56" t="s">
        <v>66</v>
      </c>
      <c r="B48" s="57" t="s">
        <v>68</v>
      </c>
      <c r="C48" s="57"/>
      <c r="D48" s="57"/>
      <c r="E48" s="57"/>
      <c r="F48" s="57"/>
      <c r="G48" s="57"/>
      <c r="H48" s="57"/>
      <c r="I48" s="57"/>
      <c r="J48" s="57"/>
      <c r="K48" s="57"/>
      <c r="L48" s="57"/>
      <c r="M48" s="57"/>
      <c r="N48" s="57"/>
      <c r="O48" s="57"/>
      <c r="P48" s="57"/>
      <c r="Q48" s="57"/>
      <c r="R48" s="57"/>
      <c r="S48" s="57"/>
      <c r="T48" s="57"/>
      <c r="U48" s="57"/>
      <c r="V48" s="57"/>
      <c r="W48" s="69"/>
      <c r="X48" s="69"/>
      <c r="Y48" s="69"/>
      <c r="Z48" s="69"/>
      <c r="AA48" s="69"/>
      <c r="AB48" s="69"/>
      <c r="AC48" s="69"/>
      <c r="AD48" s="69"/>
      <c r="AE48" s="69"/>
    </row>
    <row r="49" spans="1:31" s="2" customFormat="1" x14ac:dyDescent="0.25">
      <c r="A49" s="39"/>
      <c r="B49" s="71"/>
      <c r="C49" s="71"/>
      <c r="D49" s="71"/>
      <c r="E49" s="71"/>
      <c r="F49" s="71"/>
      <c r="G49" s="71"/>
      <c r="H49" s="71"/>
      <c r="I49" s="38"/>
      <c r="J49" s="38"/>
      <c r="K49" s="37"/>
      <c r="L49" s="37"/>
      <c r="M49" s="36"/>
      <c r="N49" s="36"/>
      <c r="O49" s="36"/>
      <c r="P49" s="36"/>
      <c r="Q49" s="36"/>
      <c r="R49" s="36"/>
      <c r="S49" s="36"/>
      <c r="T49" s="36"/>
      <c r="U49" s="36"/>
      <c r="V49" s="36"/>
      <c r="W49" s="36"/>
      <c r="X49" s="36"/>
      <c r="Y49" s="36"/>
      <c r="Z49" s="36"/>
      <c r="AA49" s="36"/>
      <c r="AB49" s="37"/>
      <c r="AC49" s="37"/>
      <c r="AD49" s="36"/>
      <c r="AE49" s="36"/>
    </row>
    <row r="50" spans="1:31" x14ac:dyDescent="0.25">
      <c r="A50" s="56" t="s">
        <v>67</v>
      </c>
      <c r="B50" s="109" t="s">
        <v>43</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row>
    <row r="51" spans="1:31" s="2" customFormat="1" x14ac:dyDescent="0.25">
      <c r="A51" s="39"/>
      <c r="B51" s="70"/>
      <c r="C51" s="70"/>
      <c r="D51" s="70"/>
      <c r="E51" s="70"/>
      <c r="F51" s="70"/>
      <c r="G51" s="70"/>
      <c r="H51" s="70"/>
      <c r="I51" s="38"/>
      <c r="J51" s="38"/>
      <c r="K51" s="37"/>
      <c r="L51" s="37"/>
      <c r="M51" s="36"/>
      <c r="N51" s="36"/>
      <c r="O51" s="36"/>
      <c r="P51" s="36"/>
      <c r="Q51" s="36"/>
      <c r="R51" s="36"/>
      <c r="S51" s="36"/>
      <c r="T51" s="36"/>
      <c r="U51" s="36"/>
      <c r="V51" s="36"/>
      <c r="W51" s="36"/>
      <c r="X51" s="36"/>
      <c r="Y51" s="36"/>
      <c r="Z51" s="36"/>
      <c r="AA51" s="36"/>
      <c r="AB51" s="37"/>
      <c r="AC51" s="37"/>
      <c r="AD51" s="36"/>
      <c r="AE51" s="36"/>
    </row>
    <row r="52" spans="1:31" s="2" customFormat="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7"/>
      <c r="AC52" s="37"/>
      <c r="AD52" s="36"/>
      <c r="AE52" s="36"/>
    </row>
    <row r="53" spans="1:31" x14ac:dyDescent="0.25">
      <c r="A53" s="63" t="s">
        <v>36</v>
      </c>
      <c r="B53" s="63"/>
      <c r="C53" s="63"/>
    </row>
    <row r="54" spans="1:31" ht="15" x14ac:dyDescent="0.25">
      <c r="A54" s="110" t="s">
        <v>42</v>
      </c>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row>
    <row r="55" spans="1:31" ht="15" x14ac:dyDescent="0.25">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row>
    <row r="56" spans="1:31" ht="15" x14ac:dyDescent="0.25">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row>
    <row r="57" spans="1:31" s="2" customFormat="1"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7"/>
      <c r="AC57" s="37"/>
      <c r="AD57" s="36"/>
      <c r="AE57" s="36"/>
    </row>
    <row r="58" spans="1:31" x14ac:dyDescent="0.25">
      <c r="A58" s="64" t="s">
        <v>40</v>
      </c>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37"/>
      <c r="AD58" s="36"/>
      <c r="AE58" s="36"/>
    </row>
  </sheetData>
  <sheetProtection algorithmName="SHA-512" hashValue="+UvfBeIzg+FNRjW8LPR+3QQg4KT4CyGIY0uuAO88YiORzAEfXfhDID4J9Ee3A1y5FrLYMVR0mbwozrhV1bIBlw==" saltValue="yMC0uw/UoMCo7aMkXHrkpg==" spinCount="100000" sheet="1" objects="1" scenarios="1"/>
  <mergeCells count="14">
    <mergeCell ref="B24:AE26"/>
    <mergeCell ref="B50:AE50"/>
    <mergeCell ref="A54:AE56"/>
    <mergeCell ref="B27:AE27"/>
    <mergeCell ref="B29:AE29"/>
    <mergeCell ref="B31:AE37"/>
    <mergeCell ref="B38:AE38"/>
    <mergeCell ref="B40:AE40"/>
    <mergeCell ref="B44:AE44"/>
    <mergeCell ref="AA1:AE1"/>
    <mergeCell ref="A5:AE5"/>
    <mergeCell ref="A8:AE10"/>
    <mergeCell ref="B15:AE20"/>
    <mergeCell ref="B21:AE23"/>
  </mergeCells>
  <pageMargins left="0.7" right="0.7" top="0.75" bottom="0.75" header="0.3" footer="0.3"/>
  <pageSetup scale="91"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DHCSDOC-922015896-238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https://dhcscagovauthoring/formsandpubs/forms/_layouts/15/DocIdRedir.aspx?ID=DHCSDOC-922015896-238</Url>
      <Description>DHCSDOC-922015896-238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7A1CEE4F-5215-4637-BFDD-ACAD1113930F}"/>
</file>

<file path=customXml/itemProps2.xml><?xml version="1.0" encoding="utf-8"?>
<ds:datastoreItem xmlns:ds="http://schemas.openxmlformats.org/officeDocument/2006/customXml" ds:itemID="{044213DA-393A-4528-B472-0DFF8792F931}"/>
</file>

<file path=customXml/itemProps3.xml><?xml version="1.0" encoding="utf-8"?>
<ds:datastoreItem xmlns:ds="http://schemas.openxmlformats.org/officeDocument/2006/customXml" ds:itemID="{ACF6CD6C-BBEE-45F0-843D-891B7FC99F32}"/>
</file>

<file path=customXml/itemProps4.xml><?xml version="1.0" encoding="utf-8"?>
<ds:datastoreItem xmlns:ds="http://schemas.openxmlformats.org/officeDocument/2006/customXml" ds:itemID="{A35E8A49-00E9-4073-85A2-7B7D8F5561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MC 5312</vt:lpstr>
      <vt:lpstr>Instructions</vt:lpstr>
      <vt:lpstr>Instructions!Print_Area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MC-5312-DMC-County-Admin-Claim-Form-Starting-070122</dc:title>
  <dc:creator>Windows User</dc:creator>
  <cp:keywords/>
  <cp:lastModifiedBy>Praseuth, Brian@DHCS</cp:lastModifiedBy>
  <cp:lastPrinted>2022-05-06T20:35:07Z</cp:lastPrinted>
  <dcterms:created xsi:type="dcterms:W3CDTF">2020-04-28T18:15:55Z</dcterms:created>
  <dcterms:modified xsi:type="dcterms:W3CDTF">2022-12-30T19:14:40Z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0fdb04bc-da9f-44f9-9321-496c326b53b6</vt:lpwstr>
  </property>
  <property fmtid="{D5CDD505-2E9C-101B-9397-08002B2CF9AE}" pid="4" name="Division">
    <vt:lpwstr>28;#Local Governmental Financing|80c71d1a-be15-484a-88bb-f1f056d69f94</vt:lpwstr>
  </property>
</Properties>
</file>