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tables/table1.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defaultThemeVersion="166925"/>
  <mc:AlternateContent xmlns:mc="http://schemas.openxmlformats.org/markup-compatibility/2006">
    <mc:Choice Requires="x15">
      <x15ac:absPath xmlns:x15ac="http://schemas.microsoft.com/office/spreadsheetml/2010/11/ac" url="C:\Users\jsanga\Desktop\"/>
    </mc:Choice>
  </mc:AlternateContent>
  <xr:revisionPtr revIDLastSave="0" documentId="8_{1D002F12-D282-4094-81CD-274C32FE737B}" xr6:coauthVersionLast="47" xr6:coauthVersionMax="47" xr10:uidLastSave="{00000000-0000-0000-0000-000000000000}"/>
  <workbookProtection workbookAlgorithmName="SHA-512" workbookHashValue="lnd5oT3Guv2xETG3lD4fOGWn+XCrj7MBT9Df+Ft2FE8uRUFYVSac6R+83b6PTHOWUAljoDFq4ZtChdheBd0uJQ==" workbookSaltValue="zHqndev475Y3tdN5wIxdtg==" workbookSpinCount="100000" lockStructure="1"/>
  <bookViews>
    <workbookView xWindow="10690" yWindow="11570" windowWidth="19420" windowHeight="10420" firstSheet="1" activeTab="1" xr2:uid="{00000000-000D-0000-FFFF-FFFF00000000}"/>
  </bookViews>
  <sheets>
    <sheet name="HHIP Measures" sheetId="2" r:id="rId1"/>
    <sheet name="Service Definitions" sheetId="5" r:id="rId2"/>
  </sheets>
  <definedNames>
    <definedName name="TitleRegion1.a6.g6.1">Table223[#Headers]</definedName>
    <definedName name="TitleRegion1.a7.c7.3">#REF!</definedName>
    <definedName name="TitleRegion2.a44.j44.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2" l="1" a="1"/>
  <c r="D59" i="2" s="1"/>
  <c r="D60" i="2" a="1"/>
  <c r="D60" i="2" s="1"/>
  <c r="D61" i="2" a="1"/>
  <c r="D6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<sst xmlns="http://schemas.openxmlformats.org/spreadsheetml/2006/main" count="241" uniqueCount="127">
  <si>
    <t>HOUSING AND HOMELESSNESS INCENTIVE PROGRAM (HHIP) MEASURES: SUBMISSION 2 (S2) TEMPLATE</t>
  </si>
  <si>
    <t>Please provide the name of the Managed Care Plan (MCP) completing the S2 Template and the county for which it will be submitted:</t>
  </si>
  <si>
    <t>MCP Name</t>
  </si>
  <si>
    <t>Lead Contact Person Name</t>
  </si>
  <si>
    <t>Title</t>
  </si>
  <si>
    <t>Contact Email Address</t>
  </si>
  <si>
    <t>County Name</t>
  </si>
  <si>
    <t>Priority Area</t>
  </si>
  <si>
    <t>Measurement Area</t>
  </si>
  <si>
    <t>Available Points</t>
  </si>
  <si>
    <t>MCP Measure Numerator</t>
  </si>
  <si>
    <t>MCP Numerator Submission</t>
  </si>
  <si>
    <t>Measure Denominator</t>
  </si>
  <si>
    <t>MCP Denominator Submission</t>
  </si>
  <si>
    <t>Measure Denominator Methodology</t>
  </si>
  <si>
    <t>MCP Denominator Methodology Submission</t>
  </si>
  <si>
    <t>Column12</t>
  </si>
  <si>
    <t>LHP Denominator Resubmission Using MCP Preferred Data Sources</t>
  </si>
  <si>
    <t>DHCS is requesting MCPs resubmit the LHP denominator figure for the number of members experiencing homelessness. DHCS anticipates MCPs have been working on their data collection methodology and have more accurate reporting as of Submission 2. This updated submission will not impact the score the MCP received for the LHP; rather, it will be used as the baseline for the MCP’s performance for Submission 2 measures 2.1, 3.3, 3.4, and 3.5.</t>
  </si>
  <si>
    <t>This submission will be used as the baseline to calculate performance for  Submission 2 measures 2.1, 3.3, 3.4, and 3.5.</t>
  </si>
  <si>
    <t>Blank cell</t>
  </si>
  <si>
    <r>
      <t xml:space="preserve">LHP denominator submission
</t>
    </r>
    <r>
      <rPr>
        <sz val="12"/>
        <color rgb="FF000000"/>
        <rFont val="Arial"/>
        <family val="2"/>
      </rPr>
      <t xml:space="preserve">In the cell to the right, enter the number of MCP members experiencing homelessness during the LHP measurement period (1/1/2022 - 4/30/2022).
</t>
    </r>
    <r>
      <rPr>
        <b/>
        <sz val="12"/>
        <color rgb="FF000000"/>
        <rFont val="Arial"/>
        <family val="2"/>
      </rPr>
      <t xml:space="preserve">
</t>
    </r>
  </si>
  <si>
    <r>
      <t>LHP denominator resubmission methodology</t>
    </r>
    <r>
      <rPr>
        <sz val="12"/>
        <rFont val="Arial"/>
        <family val="2"/>
      </rPr>
      <t xml:space="preserve">
In the cell to the right, provide a list of the data sources and a narrative description of the methodology the MCP used to determine this number.</t>
    </r>
  </si>
  <si>
    <t>LHP Denominator Resubmission Using HMIS</t>
  </si>
  <si>
    <t>This submission will not  be used for the MCP’s performance for Submission 2, nor will it impact the score the MCP received for the LHP.</t>
  </si>
  <si>
    <r>
      <t xml:space="preserve">LHP denominator submission - HMIS
</t>
    </r>
    <r>
      <rPr>
        <i/>
        <sz val="12"/>
        <color rgb="FF000000"/>
        <rFont val="Arial"/>
        <family val="2"/>
      </rPr>
      <t xml:space="preserve">If the MCP has the ability to match their member information with client information in their local Homelessness Management Information System (HMIS):
</t>
    </r>
    <r>
      <rPr>
        <sz val="12"/>
        <color rgb="FF000000"/>
        <rFont val="Arial"/>
        <family val="2"/>
      </rPr>
      <t xml:space="preserve">
In the cell to the right, enter the number of MCP members experiencing homelessness during the LHP measurement period (1/1/2022 - 4/30/2022) based on HMIS member matching.
</t>
    </r>
    <r>
      <rPr>
        <i/>
        <sz val="12"/>
        <color rgb="FF000000"/>
        <rFont val="Arial"/>
        <family val="2"/>
      </rPr>
      <t xml:space="preserve">If the MCP does not have the ability to match their member information with client information in their local HMIS, mark N/A. </t>
    </r>
  </si>
  <si>
    <t>S1 Denominator Resubmission Using MCP Preferred Data Sources</t>
  </si>
  <si>
    <t>DHCS is requesting MCPs resubmit the S1 denominator figure for the number of members experiencing homelessness. DHCS anticipates MCPs have been working on their data collection methodology and have more accurate reporting as of Submission 2. This updated submission will not impact the score the MCP received for the S1; rather, it will be used as the baseline for the MCP’s performance for Submission 2 measures 2.1, 3.3, 3.4, and 3.5.</t>
  </si>
  <si>
    <r>
      <t xml:space="preserve">S1 denominator submission
</t>
    </r>
    <r>
      <rPr>
        <sz val="12"/>
        <color rgb="FF000000"/>
        <rFont val="Arial"/>
        <family val="2"/>
      </rPr>
      <t xml:space="preserve">In the cell to the right, enter the number of MCP members experiencing homelessness during the S1 measurement period (5/1/2022 - 12/31/2022).
</t>
    </r>
    <r>
      <rPr>
        <b/>
        <sz val="12"/>
        <color rgb="FF000000"/>
        <rFont val="Arial"/>
        <family val="2"/>
      </rPr>
      <t xml:space="preserve">
</t>
    </r>
  </si>
  <si>
    <r>
      <t>S1 denominator resubmission methodology</t>
    </r>
    <r>
      <rPr>
        <sz val="12"/>
        <rFont val="Arial"/>
        <family val="2"/>
      </rPr>
      <t xml:space="preserve">
In the cell to the right, provide a list of the data sources and a narrative description of the methodology the MCP used to determine this number.</t>
    </r>
  </si>
  <si>
    <t>1. Partnerships and capacity to support referrals for services</t>
  </si>
  <si>
    <t xml:space="preserve">1.1 Engagement with Continuum of Care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</si>
  <si>
    <t>Quantitative submission (numerator)</t>
  </si>
  <si>
    <t>List the number of each type of CoC meeting the MCP attended during the measurement period:</t>
  </si>
  <si>
    <t>Quantitative submission (denominator)</t>
  </si>
  <si>
    <t>List the number of each type of CoC meeting held during the measurement period that encompasses the MCP/CoC engagement as described in the LHP:</t>
  </si>
  <si>
    <t>CoC board meetings</t>
  </si>
  <si>
    <t>CoC workgroups</t>
  </si>
  <si>
    <t>CoC webinars</t>
  </si>
  <si>
    <t>Other CoC meetings</t>
  </si>
  <si>
    <t>Other city and county housing and homelessness partners the MCP coordinated with during the measurement period, including:
- City/county social services
- Housing development/Public Housing Authority
- Health services/public health
- Other
Type(s) of engagement with the entity listed above, including:
- Coordinating data
- Coordinating referrals
- Coordinating service delivery 
- Other
Type(s) of engagement with the entity listed above, including:
- Coordinating data
- Coordinating referrals
- Coordinating service delivery 
- Other</t>
  </si>
  <si>
    <r>
      <rPr>
        <b/>
        <sz val="12"/>
        <color rgb="FF000000"/>
        <rFont val="Arial"/>
        <family val="2"/>
      </rPr>
      <t xml:space="preserve">Narrative submission: (1,500 character limit) 
</t>
    </r>
    <r>
      <rPr>
        <i/>
        <sz val="12"/>
        <color rgb="FF000000"/>
        <rFont val="Arial"/>
        <family val="2"/>
      </rPr>
      <t xml:space="preserve">(in the cell to the right)
</t>
    </r>
    <r>
      <rPr>
        <sz val="12"/>
        <color rgb="FF000000"/>
        <rFont val="Arial"/>
        <family val="2"/>
      </rPr>
      <t xml:space="preserve">
Include a narrative description of the engagement the MCP had with these other city and county housing and homelessness partners during the measurement period, including coordinating data, referrals, and service delivery.
</t>
    </r>
  </si>
  <si>
    <r>
      <t xml:space="preserve">1.2 Connection and integration with the local Coordinated Entry System (CES).
</t>
    </r>
    <r>
      <rPr>
        <b/>
        <i/>
        <sz val="12"/>
        <rFont val="Arial"/>
        <family val="2"/>
      </rPr>
      <t>Priority Measure</t>
    </r>
    <r>
      <rPr>
        <b/>
        <sz val="12"/>
        <rFont val="Arial"/>
        <family val="2"/>
      </rPr>
      <t xml:space="preserve">
</t>
    </r>
  </si>
  <si>
    <r>
      <t xml:space="preserve">Narrative submission: (1,500 character limit)
</t>
    </r>
    <r>
      <rPr>
        <i/>
        <sz val="12"/>
        <rFont val="Arial"/>
        <family val="2"/>
      </rPr>
      <t xml:space="preserve">(in the cell to the right)
</t>
    </r>
    <r>
      <rPr>
        <b/>
        <sz val="12"/>
        <rFont val="Arial"/>
        <family val="2"/>
      </rPr>
      <t xml:space="preserve">
</t>
    </r>
    <r>
      <rPr>
        <sz val="12"/>
        <rFont val="Arial"/>
        <family val="2"/>
      </rPr>
      <t>Include a narrative description of any updates made to the CES process as part of the MCP's involvement, including how health factors and risks were incorporated into the CES assessment and prioritization process, as well as the MCP's progress toward becoming a CES access point based on the action plan submitted in S1.</t>
    </r>
  </si>
  <si>
    <t>1.3 Identifying and addressing barriers to providing medically appropriate and cost-effective housing-related Community Supports services or other housing-related services to MCP members who are experiencing homelessness.</t>
  </si>
  <si>
    <r>
      <t xml:space="preserve">Narrative submission: (1,500 character limit) 
</t>
    </r>
    <r>
      <rPr>
        <i/>
        <sz val="12"/>
        <rFont val="Arial"/>
        <family val="2"/>
      </rPr>
      <t>(in the cell to the right)</t>
    </r>
    <r>
      <rPr>
        <sz val="12"/>
        <rFont val="Arial"/>
        <family val="2"/>
      </rPr>
      <t xml:space="preserve"> 
Based on the barriers described in the LHP, provide a narrative description of the approach the MCP took to address the barriers. Include information on the sustainability of the approach and how the MCP will continue to address these barriers beyond HHIP. </t>
    </r>
  </si>
  <si>
    <r>
      <t xml:space="preserve">1.4 Partnerships with counties, CoC, and/or organizations that deliver housing services (i.e., interim housing, rental assistance, supportive housing, outreach, prevention/diversion) with which the MCP has a data sharing agreement that allows for timely exchange of information and member matching.
</t>
    </r>
    <r>
      <rPr>
        <b/>
        <i/>
        <sz val="12"/>
        <rFont val="Arial"/>
        <family val="2"/>
      </rPr>
      <t>Priority Measure</t>
    </r>
    <r>
      <rPr>
        <b/>
        <sz val="12"/>
        <rFont val="Arial"/>
        <family val="2"/>
      </rPr>
      <t xml:space="preserve">
</t>
    </r>
  </si>
  <si>
    <r>
      <t xml:space="preserve">Enter the number of housing-related service providers and partners by provider and partner type who are actively sharing MCP Member housing status. information in accordance with their local data sharing agreement and/or California's Data Exchange Framework Data Sharing Agreement with:
</t>
    </r>
    <r>
      <rPr>
        <i/>
        <sz val="12"/>
        <rFont val="Arial"/>
        <family val="2"/>
      </rPr>
      <t>NOTE: If the data sharing agreement is through an intermediary, the MCP must be able to access  the members' information related to their housing status.</t>
    </r>
  </si>
  <si>
    <t>Enter the number of providers and other partners by provider and partner type that the MCP has contracted with to deliver housing-related services:</t>
  </si>
  <si>
    <t>Interim housing</t>
  </si>
  <si>
    <t>Rental assistance</t>
  </si>
  <si>
    <t>Supportive housing</t>
  </si>
  <si>
    <t>Outreach</t>
  </si>
  <si>
    <t>Prevention/diversion</t>
  </si>
  <si>
    <r>
      <t>1.5 Data sharing agreement with county MHPs and</t>
    </r>
    <r>
      <rPr>
        <b/>
        <sz val="12"/>
        <color theme="4"/>
        <rFont val="Arial"/>
        <family val="2"/>
      </rPr>
      <t xml:space="preserve"> </t>
    </r>
    <r>
      <rPr>
        <b/>
        <sz val="12"/>
        <color rgb="FF000000"/>
        <rFont val="Arial"/>
        <family val="2"/>
      </rPr>
      <t>DMC-ODS (if applicable).</t>
    </r>
  </si>
  <si>
    <r>
      <rPr>
        <b/>
        <sz val="12"/>
        <rFont val="Arial"/>
        <family val="2"/>
      </rPr>
      <t>Enter Yes/No</t>
    </r>
    <r>
      <rPr>
        <i/>
        <sz val="12"/>
        <rFont val="Arial"/>
        <family val="2"/>
      </rPr>
      <t xml:space="preserve"> (in the cell to the right)
</t>
    </r>
    <r>
      <rPr>
        <sz val="12"/>
        <rFont val="Arial"/>
        <family val="2"/>
      </rPr>
      <t xml:space="preserve">Is there a data sharing agreement in place with county MHPs or DMC-ODS (if applicable) that includes ability to perform member matching and sharing information on housing status?
NOTE: MCP will receive full points for reporting 'YES'. MCP will receive 0 points for reporting 'NO.' 
</t>
    </r>
  </si>
  <si>
    <t xml:space="preserve">1.6 Partnerships and strategies the MCP will develop to address disparities and equity in service delivery, housing placements, and housing retention.
(Aligns with Homeless Housing Assistance and Prevention (HHAP) Round 3 Application).
</t>
  </si>
  <si>
    <r>
      <rPr>
        <b/>
        <sz val="12"/>
        <rFont val="Arial"/>
        <family val="2"/>
      </rPr>
      <t xml:space="preserve">Narrative submission (1,500 character limit)
</t>
    </r>
    <r>
      <rPr>
        <i/>
        <sz val="12"/>
        <rFont val="Arial"/>
        <family val="2"/>
      </rPr>
      <t xml:space="preserve">(in the cell to the right)
</t>
    </r>
    <r>
      <rPr>
        <sz val="12"/>
        <rFont val="Arial"/>
        <family val="2"/>
      </rPr>
      <t xml:space="preserve">
Provide a narrative evaluation of the MCP's implementation of partnerships with local organizations, including but not limited to providing funding, referrals, and other supports, to address the stated disparities and inequities as they related to service delivery, housing placements, and housing retention.</t>
    </r>
  </si>
  <si>
    <t>1.7 Lessons learned from development and implementation of the Investment Plan (IP).</t>
  </si>
  <si>
    <r>
      <rPr>
        <b/>
        <sz val="12"/>
        <rFont val="Arial"/>
        <family val="2"/>
      </rPr>
      <t xml:space="preserve">Narrative submission (1,500 character limit)
</t>
    </r>
    <r>
      <rPr>
        <i/>
        <sz val="12"/>
        <rFont val="Arial"/>
        <family val="2"/>
      </rPr>
      <t>(in the cell to the right)</t>
    </r>
    <r>
      <rPr>
        <sz val="12"/>
        <rFont val="Arial"/>
        <family val="2"/>
      </rPr>
      <t xml:space="preserve">
Provide a narrative description outlining:
1. Which investments were successful in progressing the HHIP program goals to:
a. Ensure MCPs have the necessary capacity and partnerships to connect their members to needed housing services; and
b. Reduce and prevent homelessness.
4. Which investments have the capacity to sustain HHIP program goals going forward, and alignment with ongoing CalAIM efforts.</t>
    </r>
  </si>
  <si>
    <r>
      <rPr>
        <b/>
        <sz val="12"/>
        <rFont val="Arial"/>
        <family val="2"/>
      </rPr>
      <t xml:space="preserve">Narrative submission (1,500 character limit) 
</t>
    </r>
    <r>
      <rPr>
        <i/>
        <sz val="12"/>
        <rFont val="Arial"/>
        <family val="2"/>
      </rPr>
      <t>(in the cell to the right)</t>
    </r>
    <r>
      <rPr>
        <sz val="12"/>
        <rFont val="Arial"/>
        <family val="2"/>
      </rPr>
      <t xml:space="preserve">
2. Which investments were not successful in progressing the HHIP program goals to:
a. Ensure MCPs have the necessary capacity and partnerships to connect their members to needed housing services; and
b. Reduce and prevent homelessness.</t>
    </r>
  </si>
  <si>
    <r>
      <rPr>
        <b/>
        <sz val="12"/>
        <rFont val="Arial"/>
        <family val="2"/>
      </rPr>
      <t xml:space="preserve">Narrative submission (1,500 character limit) 
</t>
    </r>
    <r>
      <rPr>
        <i/>
        <sz val="12"/>
        <rFont val="Arial"/>
        <family val="2"/>
      </rPr>
      <t xml:space="preserve">(in the cell to the right)
</t>
    </r>
    <r>
      <rPr>
        <sz val="12"/>
        <rFont val="Arial"/>
        <family val="2"/>
      </rPr>
      <t xml:space="preserve">
3. Lessons learned from what worked and what did not work to meet the goals. </t>
    </r>
  </si>
  <si>
    <r>
      <rPr>
        <b/>
        <sz val="12"/>
        <rFont val="Arial"/>
        <family val="2"/>
      </rPr>
      <t xml:space="preserve">Narrative submission (1,500 character limit) 
</t>
    </r>
    <r>
      <rPr>
        <i/>
        <sz val="12"/>
        <rFont val="Arial"/>
        <family val="2"/>
      </rPr>
      <t xml:space="preserve">(in the cell to the right)
</t>
    </r>
    <r>
      <rPr>
        <sz val="12"/>
        <rFont val="Arial"/>
        <family val="2"/>
      </rPr>
      <t xml:space="preserve">
4. Which investments have the capacity to sustain HHIP program goals going forward, and alignment with ongoing CalAIM efforts?</t>
    </r>
  </si>
  <si>
    <t>2. Infrastructure to coordinate and meet member housing needs</t>
  </si>
  <si>
    <r>
      <t xml:space="preserve">2.1 Connection with Street Medicine team providing healthcare for individuals who are homeless.
Street Medicine defined as health and social services developed specifically to address the unique needs and circumstances of unsheltered homeless individuals delivered directly to these individuals in their own environment.
See "service definition" tab for full definition.
</t>
    </r>
    <r>
      <rPr>
        <b/>
        <i/>
        <sz val="12"/>
        <rFont val="Arial"/>
        <family val="2"/>
      </rPr>
      <t>Priority Measure</t>
    </r>
  </si>
  <si>
    <r>
      <t xml:space="preserve">40
</t>
    </r>
    <r>
      <rPr>
        <b/>
        <i/>
        <sz val="12"/>
        <rFont val="Arial"/>
        <family val="2"/>
      </rPr>
      <t xml:space="preserve">
DHCS to calculate LHP baseline using the revised LHP denominator provided in cell G7.</t>
    </r>
    <r>
      <rPr>
        <b/>
        <sz val="12"/>
        <rFont val="Arial"/>
        <family val="2"/>
      </rPr>
      <t xml:space="preserve">
10</t>
    </r>
    <r>
      <rPr>
        <b/>
        <i/>
        <sz val="12"/>
        <rFont val="Arial"/>
        <family val="2"/>
      </rPr>
      <t>% increase from Submission 1 is required to earn points.</t>
    </r>
  </si>
  <si>
    <r>
      <rPr>
        <b/>
        <sz val="12"/>
        <rFont val="Arial"/>
        <family val="2"/>
      </rPr>
      <t xml:space="preserve">Quantitative submission (numerator)
</t>
    </r>
    <r>
      <rPr>
        <i/>
        <sz val="12"/>
        <rFont val="Arial"/>
        <family val="2"/>
      </rPr>
      <t>(in the cell to the right)</t>
    </r>
    <r>
      <rPr>
        <sz val="12"/>
        <rFont val="Arial"/>
        <family val="2"/>
      </rPr>
      <t xml:space="preserve">
Enter the number of MCP members receiving care from the MCP's street medicine partner (or, for MCPs operating in a designated rural county*, the alternative services provided directly by the MCP if a street medicine team is not present in the county). 
</t>
    </r>
    <r>
      <rPr>
        <i/>
        <sz val="12"/>
        <rFont val="Arial"/>
        <family val="2"/>
      </rPr>
      <t>*Designated rural county as defined by OMB, as a county that is not part of a Metropolitan Statistical Area (MSA).</t>
    </r>
  </si>
  <si>
    <r>
      <t xml:space="preserve">Quantitative submission (denominator)
</t>
    </r>
    <r>
      <rPr>
        <i/>
        <sz val="12"/>
        <rFont val="Arial"/>
        <family val="2"/>
      </rPr>
      <t xml:space="preserve">(in the cell to the right)
</t>
    </r>
    <r>
      <rPr>
        <sz val="12"/>
        <rFont val="Arial"/>
        <family val="2"/>
      </rPr>
      <t xml:space="preserve">
Enter the number of MCP members experiencing homelessness during the measurement period of January 1, 2023 to October 31, 2023. 
</t>
    </r>
    <r>
      <rPr>
        <i/>
        <sz val="12"/>
        <rFont val="Arial"/>
        <family val="2"/>
      </rPr>
      <t xml:space="preserve">Members who were deceased or who were in a SNF for more than 90 days during the measurement period should be excluded. </t>
    </r>
  </si>
  <si>
    <r>
      <rPr>
        <b/>
        <sz val="12"/>
        <rFont val="Arial"/>
        <family val="2"/>
      </rPr>
      <t xml:space="preserve">Denominator submission methodology
</t>
    </r>
    <r>
      <rPr>
        <i/>
        <sz val="12"/>
        <rFont val="Arial"/>
        <family val="2"/>
      </rPr>
      <t xml:space="preserve">(in the cell to the right)
</t>
    </r>
    <r>
      <rPr>
        <sz val="12"/>
        <rFont val="Arial"/>
        <family val="2"/>
      </rPr>
      <t xml:space="preserve">
Provide a list of the data sources and a narrative description of the methodology the MCP used to determine this number.</t>
    </r>
  </si>
  <si>
    <r>
      <rPr>
        <b/>
        <sz val="12"/>
        <color rgb="FF000000"/>
        <rFont val="Arial"/>
        <family val="2"/>
      </rPr>
      <t>2.2</t>
    </r>
    <r>
      <rPr>
        <b/>
        <sz val="12"/>
        <rFont val="Arial"/>
        <family val="2"/>
      </rPr>
      <t xml:space="preserve"> MCP connection with the local Homeless Management Information System (HMIS).</t>
    </r>
    <r>
      <rPr>
        <b/>
        <i/>
        <sz val="12"/>
        <color rgb="FF000000"/>
        <rFont val="Arial"/>
        <family val="2"/>
      </rPr>
      <t xml:space="preserve">
Priority Measure</t>
    </r>
  </si>
  <si>
    <r>
      <rPr>
        <b/>
        <sz val="12"/>
        <color rgb="FF000000"/>
        <rFont val="Arial"/>
        <family val="2"/>
      </rPr>
      <t xml:space="preserve">Enter Yes/No </t>
    </r>
    <r>
      <rPr>
        <i/>
        <sz val="12"/>
        <color rgb="FF000000"/>
        <rFont val="Arial"/>
        <family val="2"/>
      </rPr>
      <t>(in the cell to the right)</t>
    </r>
    <r>
      <rPr>
        <sz val="12"/>
        <color rgb="FF000000"/>
        <rFont val="Arial"/>
        <family val="2"/>
      </rPr>
      <t xml:space="preserve">
Does the MCP have the ability to receive timely alerts from their local HMIS when a MCP's member experiences a change in housing status?
</t>
    </r>
  </si>
  <si>
    <r>
      <rPr>
        <b/>
        <sz val="12"/>
        <rFont val="Arial"/>
        <family val="2"/>
      </rPr>
      <t xml:space="preserve">Narrative submission (1,500 character limit) 
</t>
    </r>
    <r>
      <rPr>
        <i/>
        <sz val="12"/>
        <rFont val="Arial"/>
        <family val="2"/>
      </rPr>
      <t>(in the cell to the right)</t>
    </r>
    <r>
      <rPr>
        <sz val="12"/>
        <rFont val="Arial"/>
        <family val="2"/>
      </rPr>
      <t xml:space="preserve">
Include a narrative description regardless of the response in the cell above and describe the MCP's process to translate timely alerts from their local HMIS into supporting referrals for Community Supports, from CoCs, and other housing providers. 
</t>
    </r>
  </si>
  <si>
    <t>2.2A MCP connection with the local Homeless Management Information System (HMIS).</t>
  </si>
  <si>
    <r>
      <rPr>
        <b/>
        <sz val="12"/>
        <color rgb="FF000000"/>
        <rFont val="Arial"/>
        <family val="2"/>
      </rPr>
      <t xml:space="preserve">Enter Yes/No </t>
    </r>
    <r>
      <rPr>
        <i/>
        <sz val="12"/>
        <color rgb="FF000000"/>
        <rFont val="Arial"/>
        <family val="2"/>
      </rPr>
      <t>(in the cell to the right)</t>
    </r>
    <r>
      <rPr>
        <b/>
        <sz val="12"/>
        <color rgb="FF000000"/>
        <rFont val="Arial"/>
        <family val="2"/>
      </rPr>
      <t xml:space="preserve">
</t>
    </r>
    <r>
      <rPr>
        <sz val="12"/>
        <color rgb="FF000000"/>
        <rFont val="Arial"/>
        <family val="2"/>
      </rPr>
      <t xml:space="preserve">Does the MCP have the ability to match their member information with HMIS client information?
</t>
    </r>
  </si>
  <si>
    <r>
      <rPr>
        <b/>
        <sz val="12"/>
        <rFont val="Arial"/>
        <family val="2"/>
      </rPr>
      <t xml:space="preserve">2.3 MCP process for tracking and managing referrals for the housing-related Community Supports it is offering during the measurement period, which may include: 
1. Housing Transition Navigation </t>
    </r>
    <r>
      <rPr>
        <sz val="12"/>
        <rFont val="Arial"/>
        <family val="2"/>
      </rPr>
      <t xml:space="preserve">
</t>
    </r>
    <r>
      <rPr>
        <b/>
        <sz val="12"/>
        <rFont val="Arial"/>
        <family val="2"/>
      </rPr>
      <t>2. Housing Deposits
3. Housing Tenancy and Sustaining Services 
4. Recuperative Care
5. Short-Term Post-Hospitalization Housing
6. Day Habilitation Programs  
MCPs will be evaluated based only on the Community Supports they are offering during the measurement period.</t>
    </r>
  </si>
  <si>
    <r>
      <t xml:space="preserve">20
5% increase from Submission 1.
MCPs will be evaluated based only on the Community Supports the MCP is offering during the measurement period; partial points allowable if greater than 2%.
</t>
    </r>
    <r>
      <rPr>
        <b/>
        <sz val="12"/>
        <color theme="1"/>
        <rFont val="Arial"/>
        <family val="2"/>
      </rPr>
      <t xml:space="preserve">
</t>
    </r>
  </si>
  <si>
    <r>
      <t xml:space="preserve">Number of contracted housing-related Community Supports providers who electronically received, followed-up and closed a referral.*
</t>
    </r>
    <r>
      <rPr>
        <i/>
        <sz val="12"/>
        <rFont val="Arial"/>
        <family val="2"/>
      </rPr>
      <t xml:space="preserve">*Closed loop referral is defined as coordinating and referring the Member to available community resources and following up to ensure services were rendered. </t>
    </r>
    <r>
      <rPr>
        <sz val="12"/>
        <rFont val="Arial"/>
        <family val="2"/>
      </rPr>
      <t xml:space="preserve">
</t>
    </r>
    <r>
      <rPr>
        <i/>
        <sz val="12"/>
        <rFont val="Arial"/>
        <family val="2"/>
      </rPr>
      <t>In each cell below, enter the requested figures. If an MCP did not offer the Community Support during the measurement period, list "N/A."</t>
    </r>
  </si>
  <si>
    <r>
      <t xml:space="preserve">Number of contracted housing-related Community Supports providers.
</t>
    </r>
    <r>
      <rPr>
        <i/>
        <sz val="12"/>
        <rFont val="Arial"/>
        <family val="2"/>
      </rPr>
      <t>In each cell below, enter the requested figures. If an MCP did not offer the Community Support during the measurement period, list "N/A."</t>
    </r>
  </si>
  <si>
    <t xml:space="preserve">1. Housing Transition Navigation </t>
  </si>
  <si>
    <t>2. Housing Deposits</t>
  </si>
  <si>
    <t xml:space="preserve">3. Housing Tenancy and Sustaining Services </t>
  </si>
  <si>
    <t>4. Recuperative Care</t>
  </si>
  <si>
    <t>5. Short-Term Post-Hospitalization Housing</t>
  </si>
  <si>
    <t>6. Day Habilitation Programs</t>
  </si>
  <si>
    <t>3. Delivery of services and member engagement</t>
  </si>
  <si>
    <t>3.1 Percent of MCP Members screened for homelessness/risk of homelessness.</t>
  </si>
  <si>
    <r>
      <t xml:space="preserve">20
</t>
    </r>
    <r>
      <rPr>
        <b/>
        <i/>
        <sz val="12"/>
        <rFont val="Arial"/>
        <family val="2"/>
      </rPr>
      <t xml:space="preserve">5% increase from Submission 1 required; partial points allowable if greater than minimum performance level of 2% increase.
</t>
    </r>
  </si>
  <si>
    <r>
      <rPr>
        <b/>
        <sz val="12"/>
        <rFont val="Arial"/>
        <family val="2"/>
      </rPr>
      <t xml:space="preserve">Quantitative submission (numerator)
</t>
    </r>
    <r>
      <rPr>
        <i/>
        <sz val="12"/>
        <rFont val="Arial"/>
        <family val="2"/>
      </rPr>
      <t>(in the cell to the right)</t>
    </r>
    <r>
      <rPr>
        <sz val="12"/>
        <rFont val="Arial"/>
        <family val="2"/>
      </rPr>
      <t xml:space="preserve">
Enter the number of MCP members screened for homelessness or risk of homelessness from January 1, 2023 to October 31, 2023.</t>
    </r>
  </si>
  <si>
    <r>
      <rPr>
        <b/>
        <sz val="12"/>
        <rFont val="Arial"/>
        <family val="2"/>
      </rPr>
      <t xml:space="preserve">Quantitative submission (denominator)
</t>
    </r>
    <r>
      <rPr>
        <i/>
        <sz val="12"/>
        <rFont val="Arial"/>
        <family val="2"/>
      </rPr>
      <t>(in the cell to the right)</t>
    </r>
    <r>
      <rPr>
        <sz val="12"/>
        <rFont val="Arial"/>
        <family val="2"/>
      </rPr>
      <t xml:space="preserve">
Enter the total number of MCP members during the measurement period of January 1, 2023 to October 31, 2023.</t>
    </r>
  </si>
  <si>
    <t>3.2 MCP members who were discharged from an inpatient setting or have been to the emergency department for services two or more times in a 4-month period who were screened for homelessness or risk of homelessness from January 1, 2023 to October 31, 2023.</t>
  </si>
  <si>
    <r>
      <t xml:space="preserve">20
</t>
    </r>
    <r>
      <rPr>
        <b/>
        <i/>
        <sz val="12"/>
        <rFont val="Arial"/>
        <family val="2"/>
      </rPr>
      <t xml:space="preserve">
5% increase from Submission 1  required; partial points allowable if greater than 2% increase.</t>
    </r>
    <r>
      <rPr>
        <b/>
        <sz val="12"/>
        <rFont val="Arial"/>
        <family val="2"/>
      </rPr>
      <t xml:space="preserve">
</t>
    </r>
  </si>
  <si>
    <r>
      <rPr>
        <b/>
        <sz val="12"/>
        <rFont val="Arial"/>
        <family val="2"/>
      </rPr>
      <t xml:space="preserve">Quantitative submission (numerator)
</t>
    </r>
    <r>
      <rPr>
        <i/>
        <sz val="12"/>
        <rFont val="Arial"/>
        <family val="2"/>
      </rPr>
      <t xml:space="preserve">(in the cell to the right)
</t>
    </r>
    <r>
      <rPr>
        <sz val="12"/>
        <rFont val="Arial"/>
        <family val="2"/>
      </rPr>
      <t xml:space="preserve">
Enter the number of MCP members who were either discharged from an inpatient setting or in the emergency department for services two or more times over four consecutive months screened for homelessness or risk of homelessness from January 1, 2023 to October 31, 2023.</t>
    </r>
  </si>
  <si>
    <r>
      <rPr>
        <b/>
        <sz val="12"/>
        <rFont val="Arial"/>
        <family val="2"/>
      </rPr>
      <t xml:space="preserve">Quantitative submission (denominator)
</t>
    </r>
    <r>
      <rPr>
        <sz val="12"/>
        <rFont val="Arial"/>
        <family val="2"/>
      </rPr>
      <t>(in the cell to the right)
Enter the number of MCP members who were either discharged from an inpatient setting or in the emergency department for services two or more times over four consecutive months from January 1, 2023 to October 31, 2023.</t>
    </r>
  </si>
  <si>
    <t>3.3 MCP members experiencing homelessness who were successfully engaged in ECM.</t>
  </si>
  <si>
    <r>
      <t xml:space="preserve">20
5% increase
 from S1 required.
</t>
    </r>
    <r>
      <rPr>
        <b/>
        <i/>
        <sz val="12"/>
        <rFont val="Arial"/>
        <family val="2"/>
      </rPr>
      <t xml:space="preserve">
</t>
    </r>
  </si>
  <si>
    <r>
      <rPr>
        <b/>
        <sz val="12"/>
        <color rgb="FF000000"/>
        <rFont val="Arial"/>
        <family val="2"/>
      </rPr>
      <t xml:space="preserve">Quantitative submission (numerator)
</t>
    </r>
    <r>
      <rPr>
        <i/>
        <sz val="12"/>
        <color rgb="FF000000"/>
        <rFont val="Arial"/>
        <family val="2"/>
      </rPr>
      <t>(in the cell to the right)</t>
    </r>
    <r>
      <rPr>
        <sz val="12"/>
        <color rgb="FF000000"/>
        <rFont val="Arial"/>
        <family val="2"/>
      </rPr>
      <t xml:space="preserve">
Enter the number of MCP members in the ECM Population of Focus #1: Individuals and Families Experiencing Homelessness engaged in ECM (as reported in the most recent Quarterly Implementation Monitoring Report) during the measurement period of January 1, 2023 to October 31, 2023.</t>
    </r>
  </si>
  <si>
    <r>
      <rPr>
        <b/>
        <sz val="12"/>
        <color rgb="FF000000"/>
        <rFont val="Arial"/>
        <family val="2"/>
      </rPr>
      <t xml:space="preserve">Quantitative submission (denominator)
</t>
    </r>
    <r>
      <rPr>
        <i/>
        <sz val="12"/>
        <color rgb="FF000000"/>
        <rFont val="Arial"/>
        <family val="2"/>
      </rPr>
      <t>(in the cell to the right)</t>
    </r>
    <r>
      <rPr>
        <sz val="12"/>
        <color rgb="FF000000"/>
        <rFont val="Arial"/>
        <family val="2"/>
      </rPr>
      <t xml:space="preserve">
Enter the number of MCP members experiencing homelessness during the measurement period of January 1, 2023 to October 31, 2023.</t>
    </r>
  </si>
  <si>
    <r>
      <t xml:space="preserve">3.4 MCP members experiencing homelessness receiving at least one housing-related Community Supports, including:
1. Housing Transition Navigation 
2. Housing Deposits
3. Housing Tenancy and Sustaining Services 
4. Recuperative Care
5. Short-Term Post-Hospitalization Housing
6. Day Habilitation Programs  
</t>
    </r>
    <r>
      <rPr>
        <b/>
        <i/>
        <sz val="12"/>
        <rFont val="Arial"/>
        <family val="2"/>
      </rPr>
      <t>Priority Measure</t>
    </r>
  </si>
  <si>
    <r>
      <t>40
5</t>
    </r>
    <r>
      <rPr>
        <b/>
        <i/>
        <sz val="12"/>
        <rFont val="Arial"/>
        <family val="2"/>
      </rPr>
      <t xml:space="preserve">% increase from LHP or S1 required (whichever is higher, reported by CS, performance evaluated across aggregate).
</t>
    </r>
  </si>
  <si>
    <r>
      <rPr>
        <b/>
        <sz val="12"/>
        <rFont val="Arial"/>
        <family val="2"/>
      </rPr>
      <t xml:space="preserve">Quantitative submission (numerator)
</t>
    </r>
    <r>
      <rPr>
        <i/>
        <sz val="12"/>
        <rFont val="Arial"/>
        <family val="2"/>
      </rPr>
      <t>(in the cells below)</t>
    </r>
    <r>
      <rPr>
        <sz val="12"/>
        <rFont val="Arial"/>
        <family val="2"/>
      </rPr>
      <t xml:space="preserve">
Enter the number of MCP Members experiencing homelessness who receive at least one of the MCP's offered housing-related Community Supports during the measurement period of January 1, 2023 to October 31, 2023.
In each cell below, enter the requested figures. If an MCP did not offer the Community Support during the measurement period, list "N/A."</t>
    </r>
  </si>
  <si>
    <r>
      <rPr>
        <b/>
        <sz val="12"/>
        <color rgb="FF000000"/>
        <rFont val="Arial"/>
        <family val="2"/>
      </rPr>
      <t xml:space="preserve">Quantitative submission (denominator)
</t>
    </r>
    <r>
      <rPr>
        <i/>
        <sz val="12"/>
        <color rgb="FF000000"/>
        <rFont val="Arial"/>
        <family val="2"/>
      </rPr>
      <t>(in the cells below)</t>
    </r>
    <r>
      <rPr>
        <sz val="12"/>
        <color rgb="FF000000"/>
        <rFont val="Arial"/>
        <family val="2"/>
      </rPr>
      <t xml:space="preserve">
Enter the number of MCP Members experiencing homelessness during the measurement period of January 1, 2023 to October 31, 2023.
In each cell below, enter the requested figure. The response will be the same in each cell. If an MCP did not offer the Community Support during the measurement period, list "N/A."</t>
    </r>
  </si>
  <si>
    <r>
      <t xml:space="preserve">3.5 MCP members who were successfully housed.*
</t>
    </r>
    <r>
      <rPr>
        <b/>
        <i/>
        <sz val="12"/>
        <color rgb="FF000000"/>
        <rFont val="Arial"/>
        <family val="2"/>
      </rPr>
      <t>Priority Measure</t>
    </r>
    <r>
      <rPr>
        <b/>
        <sz val="12"/>
        <color rgb="FF000000"/>
        <rFont val="Arial"/>
        <family val="2"/>
      </rPr>
      <t xml:space="preserve">
*Successfully housed defined in guidance document “Measure 3.5 and 3.6 Defining Successfully Housed.” </t>
    </r>
  </si>
  <si>
    <r>
      <t xml:space="preserve">40
</t>
    </r>
    <r>
      <rPr>
        <b/>
        <i/>
        <sz val="12"/>
        <rFont val="Arial"/>
        <family val="2"/>
      </rPr>
      <t xml:space="preserve">25% improvement on S1 required to achieve the points in full.
Partial points will be awarded for significant improvement that is less than 25%.
</t>
    </r>
  </si>
  <si>
    <r>
      <rPr>
        <b/>
        <sz val="12"/>
        <color rgb="FF000000"/>
        <rFont val="Arial"/>
        <family val="2"/>
      </rPr>
      <t xml:space="preserve">Quantitative submission (numerator)
</t>
    </r>
    <r>
      <rPr>
        <i/>
        <sz val="12"/>
        <color rgb="FF000000"/>
        <rFont val="Arial"/>
        <family val="2"/>
      </rPr>
      <t>(in the cell to the right)</t>
    </r>
    <r>
      <rPr>
        <sz val="12"/>
        <color rgb="FF000000"/>
        <rFont val="Arial"/>
        <family val="2"/>
      </rPr>
      <t xml:space="preserve">
Enter the number of MCP members experiencing homelessness who were successfully housed* between January 1, 2023 and October 31, 2023.
</t>
    </r>
    <r>
      <rPr>
        <i/>
        <sz val="12"/>
        <color rgb="FF000000"/>
        <rFont val="Arial"/>
        <family val="2"/>
      </rPr>
      <t>*Successfully housed defined in guidance document "Measure 3.5 and 3.6 Defining Successfully Housed."
Members who were deceased or who were in a SNF for more than 90 days during the measurement period should be excluded.</t>
    </r>
  </si>
  <si>
    <r>
      <rPr>
        <b/>
        <sz val="12"/>
        <rFont val="Arial"/>
        <family val="2"/>
      </rPr>
      <t xml:space="preserve">Quantitative submission (denominator)
</t>
    </r>
    <r>
      <rPr>
        <i/>
        <sz val="12"/>
        <rFont val="Arial"/>
        <family val="2"/>
      </rPr>
      <t>(in the cell to the right)</t>
    </r>
    <r>
      <rPr>
        <sz val="12"/>
        <rFont val="Arial"/>
        <family val="2"/>
      </rPr>
      <t xml:space="preserve">
Enter the number of MCP members experiencing homelessness during the measurement period of January 1, 2023 and October 31, 2023.</t>
    </r>
  </si>
  <si>
    <r>
      <t xml:space="preserve">3.6 MCP members who remained successfully housed.*
</t>
    </r>
    <r>
      <rPr>
        <b/>
        <i/>
        <sz val="12"/>
        <color rgb="FF000000"/>
        <rFont val="Arial"/>
        <family val="2"/>
      </rPr>
      <t xml:space="preserve">Priority Measure
</t>
    </r>
    <r>
      <rPr>
        <b/>
        <sz val="12"/>
        <rFont val="Arial"/>
        <family val="2"/>
      </rPr>
      <t xml:space="preserve">*Successfully housed defined in guidance document “Measure 3.5 and 3.6 Defining Successfully Housed.” </t>
    </r>
  </si>
  <si>
    <r>
      <t xml:space="preserve">40
</t>
    </r>
    <r>
      <rPr>
        <b/>
        <i/>
        <sz val="12"/>
        <color rgb="FF000000"/>
        <rFont val="Arial"/>
        <family val="2"/>
      </rPr>
      <t xml:space="preserve">85% required. Partial points will be awarded for significant achievement that is less than 85%.
</t>
    </r>
  </si>
  <si>
    <r>
      <rPr>
        <b/>
        <sz val="12"/>
        <rFont val="Arial"/>
        <family val="2"/>
      </rPr>
      <t xml:space="preserve">Quantitative submission (numerator)
</t>
    </r>
    <r>
      <rPr>
        <i/>
        <sz val="12"/>
        <rFont val="Arial"/>
        <family val="2"/>
      </rPr>
      <t>(in the cell to the right)</t>
    </r>
    <r>
      <rPr>
        <sz val="12"/>
        <rFont val="Arial"/>
        <family val="2"/>
      </rPr>
      <t xml:space="preserve">
Enter the number of MCP members who were successfully housed* from January 1, 2022 to April 30, 2022 who remained housed through October 31, 2023.
</t>
    </r>
    <r>
      <rPr>
        <i/>
        <sz val="12"/>
        <rFont val="Arial"/>
        <family val="2"/>
      </rPr>
      <t>*Successfully housed defined in guidance document "Measure 3.5 and 3.6 Defining Successfully Housed."
Members who were deceased or who were in a SNF for more than 90 days during the measurement period should be excluded.</t>
    </r>
  </si>
  <si>
    <r>
      <rPr>
        <b/>
        <sz val="12"/>
        <rFont val="Arial"/>
        <family val="2"/>
      </rPr>
      <t xml:space="preserve">Quantitative submission (denominator)
</t>
    </r>
    <r>
      <rPr>
        <i/>
        <sz val="12"/>
        <rFont val="Arial"/>
        <family val="2"/>
      </rPr>
      <t xml:space="preserve">(in the cell to the right)
</t>
    </r>
    <r>
      <rPr>
        <sz val="12"/>
        <rFont val="Arial"/>
        <family val="2"/>
      </rPr>
      <t xml:space="preserve">
Enter the number of MCP members who were successfully housed* from January 1, 2022 to April 30, 2022.
</t>
    </r>
    <r>
      <rPr>
        <i/>
        <sz val="12"/>
        <rFont val="Arial"/>
        <family val="2"/>
      </rPr>
      <t xml:space="preserve">
*Successfully housed defined in guidance document "Measure 3.5 and 3.6 Defining Successfully Housed." 
Members who were deceased or who were in a SNF for more than 90 days during the measurement period should be excluded.
This reporting requirement measures individuals housed during the LHP measurement period who remained housed through the end of S2 measurement period.</t>
    </r>
  </si>
  <si>
    <r>
      <rPr>
        <b/>
        <sz val="12"/>
        <color rgb="FF000000"/>
        <rFont val="Arial"/>
        <family val="2"/>
      </rPr>
      <t>Quantitative submission (numerator)</t>
    </r>
    <r>
      <rPr>
        <sz val="12"/>
        <color rgb="FF000000"/>
        <rFont val="Arial"/>
        <family val="2"/>
      </rPr>
      <t xml:space="preserve">
</t>
    </r>
    <r>
      <rPr>
        <i/>
        <sz val="12"/>
        <color rgb="FF000000"/>
        <rFont val="Arial"/>
        <family val="2"/>
      </rPr>
      <t>(in the cell to the right)</t>
    </r>
    <r>
      <rPr>
        <sz val="12"/>
        <color rgb="FF000000"/>
        <rFont val="Arial"/>
        <family val="2"/>
      </rPr>
      <t xml:space="preserve">
Number of MCP Members experiencing homelessness who were housed from May 1, 2022 to December 31, 2022 who remained housed through October 31, 2023.</t>
    </r>
  </si>
  <si>
    <r>
      <rPr>
        <b/>
        <sz val="12"/>
        <color rgb="FF000000"/>
        <rFont val="Arial"/>
        <family val="2"/>
      </rPr>
      <t>Quantitative submission (denominator)</t>
    </r>
    <r>
      <rPr>
        <sz val="12"/>
        <color rgb="FF000000"/>
        <rFont val="Arial"/>
        <family val="2"/>
      </rPr>
      <t xml:space="preserve">
</t>
    </r>
    <r>
      <rPr>
        <i/>
        <sz val="12"/>
        <color rgb="FF000000"/>
        <rFont val="Arial"/>
        <family val="2"/>
      </rPr>
      <t>(in the cell to the right)</t>
    </r>
    <r>
      <rPr>
        <sz val="12"/>
        <color rgb="FF000000"/>
        <rFont val="Arial"/>
        <family val="2"/>
      </rPr>
      <t xml:space="preserve">
Number of MCP Members experiencing homelessness who were successfully housed between May 1, 2022 and December 31, 2022.
This reporting requirement measures individuals housed during S1 measurement period who remained housed through the end of S2 measurement period. 
</t>
    </r>
  </si>
  <si>
    <t>Methods the MCP used to keep members housed, including:
- Rental subsidies
- Direct financial assistance
- Housing matching
- Other</t>
  </si>
  <si>
    <t>Provide a description outlining:</t>
  </si>
  <si>
    <r>
      <rPr>
        <b/>
        <sz val="12"/>
        <color rgb="FF000000"/>
        <rFont val="Arial"/>
        <family val="2"/>
      </rPr>
      <t xml:space="preserve">Narrative submission (1,500 character limit) </t>
    </r>
    <r>
      <rPr>
        <sz val="12"/>
        <color rgb="FF000000"/>
        <rFont val="Arial"/>
        <family val="2"/>
      </rPr>
      <t xml:space="preserve">
</t>
    </r>
    <r>
      <rPr>
        <i/>
        <sz val="12"/>
        <color rgb="FF000000"/>
        <rFont val="Arial"/>
        <family val="2"/>
      </rPr>
      <t xml:space="preserve">(in the cell to the right)
</t>
    </r>
    <r>
      <rPr>
        <sz val="12"/>
        <color rgb="FF000000"/>
        <rFont val="Arial"/>
        <family val="2"/>
      </rPr>
      <t xml:space="preserve">Include a narrative description of the methods the MCP used to keep members housed.
</t>
    </r>
  </si>
  <si>
    <t>Total Points</t>
  </si>
  <si>
    <r>
      <t xml:space="preserve">The Service Definitions sheet provides the definitions for Interim Housing, Rental Assistance, Supportive Housing, Outreach, and Prevention/Diversion.
</t>
    </r>
    <r>
      <rPr>
        <b/>
        <sz val="12"/>
        <color theme="1"/>
        <rFont val="Arial"/>
        <family val="2"/>
      </rPr>
      <t>Definitions drawn from BCSH
https://bcsh.ca.gov/calich/documents/covid19_strategic_guide_new_funds.pdf</t>
    </r>
    <r>
      <rPr>
        <sz val="12"/>
        <color theme="1"/>
        <rFont val="Arial"/>
        <family val="2"/>
      </rPr>
      <t xml:space="preserve">
</t>
    </r>
  </si>
  <si>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</si>
  <si>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</si>
  <si>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</si>
  <si>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</si>
  <si>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</si>
  <si>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</si>
  <si>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</si>
  <si>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</si>
  <si>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</si>
  <si>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t>Street Medicine</t>
  </si>
  <si>
    <t>Street medicine defined as health and social services developed specifically to address the unique needs and circumstances of unsheltered homeless individuals delivered directly to these individuals in their own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</si>
</sst>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i/>
      <sz val="12"/>
      <name val="Arial"/>
      <family val="2"/>
    </font>
    <font>
      <i/>
      <sz val="12"/>
      <name val="Arial"/>
      <family val="2"/>
    </font>
    <font>
      <i/>
      <sz val="12"/>
      <color rgb="FF000000"/>
      <name val="Arial"/>
      <family val="2"/>
    </font>
    <font>
      <sz val="11"/>
      <name val="Calibri"/>
      <family val="2"/>
      <scheme val="minor"/>
    </font>
    <font>
      <sz val="12"/>
      <color theme="2"/>
      <name val="Arial"/>
      <family val="2"/>
    </font>
    <font>
      <b/>
      <sz val="12"/>
      <color rgb="FF274977"/>
      <name val="Arial"/>
      <family val="2"/>
    </font>
    <font>
      <b/>
      <sz val="12"/>
      <color rgb="FF8B2C89"/>
      <name val="Arial"/>
      <family val="2"/>
    </font>
    <font>
      <sz val="12"/>
      <color rgb="FFEECAED"/>
      <name val="Arial"/>
      <family val="2"/>
    </font>
    <font>
      <sz val="12"/>
      <color rgb="FFE2CFF1"/>
      <name val="Arial"/>
      <family val="2"/>
    </font>
    <font>
      <b/>
      <i/>
      <sz val="12"/>
      <color rgb="FFE2CFF1"/>
      <name val="Arial"/>
      <family val="2"/>
    </font>
    <font>
      <sz val="12"/>
      <color rgb="FFD6E1F2"/>
      <name val="Arial"/>
      <family val="2"/>
    </font>
    <font>
      <b/>
      <sz val="12"/>
      <color theme="2"/>
      <name val="Arial"/>
      <family val="2"/>
    </font>
    <font>
      <b/>
      <sz val="12"/>
      <color rgb="FFFF0000"/>
      <name val="Arial"/>
      <family val="2"/>
    </font>
    <font>
      <u/>
      <sz val="11"/>
      <color theme="10"/>
      <name val="Calibri"/>
      <family val="2"/>
      <scheme val="minor"/>
    </font>
    <font>
      <b/>
      <sz val="20"/>
      <color rgb="FF001F5F"/>
      <name val="Arial"/>
      <family val="2"/>
    </font>
    <font>
      <sz val="20"/>
      <color theme="1"/>
      <name val="Arial"/>
      <family val="2"/>
    </font>
    <font>
      <b/>
      <sz val="20"/>
      <color theme="1"/>
      <name val="Arial"/>
      <family val="2"/>
    </font>
    <font>
      <sz val="20"/>
      <color theme="1"/>
      <name val="Calibri"/>
      <family val="2"/>
      <scheme val="minor"/>
    </font>
    <font>
      <b/>
      <sz val="12"/>
      <color theme="4"/>
      <name val="Arial"/>
      <family val="2"/>
    </font>
    <font>
      <b/>
      <i/>
      <sz val="12"/>
      <color theme="1"/>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rgb="FF2D6E8D"/>
        <bgColor indexed="64"/>
      </patternFill>
    </fill>
    <fill>
      <patternFill patternType="solid">
        <fgColor rgb="FFE47225"/>
        <bgColor indexed="64"/>
      </patternFill>
    </fill>
    <fill>
      <patternFill patternType="solid">
        <fgColor rgb="FFF9A71C"/>
        <bgColor indexed="64"/>
      </patternFill>
    </fill>
    <fill>
      <patternFill patternType="solid">
        <fgColor rgb="FFECEEF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s>
  <cellStyleXfs count="2">
    <xf numFmtId="0" fontId="0" fillId="0" borderId="0"/>
    <xf numFmtId="0" fontId="24" fillId="0" borderId="0" applyNumberFormat="0" applyFill="0" applyBorder="0" applyAlignment="0" applyProtection="0"/>
  </cellStyleXfs>
  <cellXfs count="162">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horizontal="left" vertical="center"/>
    </xf>
    <xf numFmtId="0" fontId="2" fillId="0" borderId="7" xfId="0" applyFont="1" applyBorder="1" applyAlignment="1">
      <alignment horizontal="right" vertical="center" wrapText="1"/>
    </xf>
    <xf numFmtId="0" fontId="1" fillId="0" borderId="7" xfId="0" applyFont="1" applyBorder="1" applyAlignment="1">
      <alignment horizontal="left" vertical="top" wrapText="1"/>
    </xf>
    <xf numFmtId="0" fontId="5" fillId="0" borderId="2" xfId="0" applyFont="1" applyBorder="1" applyAlignment="1">
      <alignment horizontal="left" vertical="top" wrapText="1"/>
    </xf>
    <xf numFmtId="0" fontId="9" fillId="0" borderId="2" xfId="0" applyFont="1" applyBorder="1" applyAlignment="1">
      <alignment horizontal="left" vertical="center" wrapText="1"/>
    </xf>
    <xf numFmtId="0" fontId="6"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6" fillId="0" borderId="2" xfId="0" applyFont="1" applyBorder="1" applyAlignment="1">
      <alignment horizontal="left" vertical="top" wrapText="1"/>
    </xf>
    <xf numFmtId="0" fontId="5" fillId="4" borderId="2" xfId="0" applyFont="1" applyFill="1" applyBorder="1" applyAlignment="1">
      <alignment horizontal="left" vertical="top" wrapText="1"/>
    </xf>
    <xf numFmtId="0" fontId="5" fillId="0" borderId="2" xfId="0" applyFont="1" applyBorder="1" applyAlignment="1">
      <alignment horizontal="left" vertical="center" wrapText="1"/>
    </xf>
    <xf numFmtId="0" fontId="6" fillId="0" borderId="2" xfId="0" applyFont="1" applyBorder="1" applyAlignment="1">
      <alignment horizontal="left" wrapText="1"/>
    </xf>
    <xf numFmtId="0" fontId="6" fillId="0" borderId="1" xfId="0" applyFont="1" applyBorder="1" applyAlignment="1">
      <alignment vertical="top" wrapText="1"/>
    </xf>
    <xf numFmtId="0" fontId="6" fillId="4" borderId="8" xfId="0" applyFont="1" applyFill="1" applyBorder="1" applyAlignment="1">
      <alignment horizontal="left" vertical="top" wrapText="1"/>
    </xf>
    <xf numFmtId="0" fontId="3" fillId="2" borderId="2" xfId="0" applyFont="1" applyFill="1" applyBorder="1" applyAlignment="1">
      <alignment horizontal="left" vertical="top" wrapText="1"/>
    </xf>
    <xf numFmtId="0" fontId="2" fillId="0" borderId="0" xfId="0" applyFont="1" applyAlignment="1">
      <alignment horizontal="right" vertical="center"/>
    </xf>
    <xf numFmtId="0" fontId="6" fillId="0" borderId="2" xfId="0" applyFont="1" applyBorder="1" applyAlignment="1" applyProtection="1">
      <alignment horizontal="left" vertical="top" wrapText="1"/>
      <protection locked="0"/>
    </xf>
    <xf numFmtId="0" fontId="6" fillId="4" borderId="3" xfId="0" applyFont="1" applyFill="1" applyBorder="1" applyAlignment="1" applyProtection="1">
      <alignment horizontal="left" vertical="top" wrapText="1"/>
      <protection locked="0"/>
    </xf>
    <xf numFmtId="0" fontId="6" fillId="5" borderId="2" xfId="0" applyFont="1" applyFill="1" applyBorder="1" applyAlignment="1" applyProtection="1">
      <alignment horizontal="center" vertical="top" wrapText="1"/>
      <protection locked="0"/>
    </xf>
    <xf numFmtId="0" fontId="6" fillId="4" borderId="2" xfId="0" applyFont="1" applyFill="1" applyBorder="1" applyAlignment="1" applyProtection="1">
      <alignment horizontal="left" vertical="top" wrapText="1"/>
      <protection locked="0"/>
    </xf>
    <xf numFmtId="0" fontId="14" fillId="0" borderId="2" xfId="0" applyFont="1" applyBorder="1" applyAlignment="1" applyProtection="1">
      <alignment horizontal="left" vertical="top"/>
      <protection locked="0"/>
    </xf>
    <xf numFmtId="0" fontId="0" fillId="0" borderId="14" xfId="0" applyBorder="1"/>
    <xf numFmtId="0" fontId="6"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6" fillId="0" borderId="15" xfId="0" applyFont="1" applyBorder="1" applyAlignment="1">
      <alignment horizontal="left" vertical="top" wrapText="1"/>
    </xf>
    <xf numFmtId="0" fontId="9" fillId="0" borderId="15" xfId="0" applyFont="1" applyBorder="1" applyAlignment="1">
      <alignment horizontal="left" vertical="top"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6" fillId="0" borderId="9" xfId="0" applyFont="1" applyBorder="1" applyAlignment="1">
      <alignment horizontal="left" wrapText="1"/>
    </xf>
    <xf numFmtId="0" fontId="9" fillId="5" borderId="2" xfId="0" applyFont="1" applyFill="1" applyBorder="1" applyAlignment="1">
      <alignment horizontal="left" vertical="center" wrapText="1"/>
    </xf>
    <xf numFmtId="0" fontId="6" fillId="0" borderId="2"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4" borderId="2" xfId="0" applyFont="1" applyFill="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9"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vertical="top" wrapText="1"/>
    </xf>
    <xf numFmtId="0" fontId="15" fillId="0" borderId="2"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0" fontId="6" fillId="5" borderId="2" xfId="0" applyFont="1" applyFill="1" applyBorder="1" applyAlignment="1">
      <alignment horizontal="left" vertical="top" wrapText="1"/>
    </xf>
    <xf numFmtId="0" fontId="23" fillId="0" borderId="0" xfId="0" applyFont="1"/>
    <xf numFmtId="0" fontId="6" fillId="5" borderId="3" xfId="0" applyFont="1" applyFill="1" applyBorder="1" applyAlignment="1">
      <alignment horizontal="left" vertical="top" wrapText="1"/>
    </xf>
    <xf numFmtId="0" fontId="1" fillId="0" borderId="14" xfId="0" applyFont="1" applyBorder="1" applyAlignment="1">
      <alignment horizontal="left" vertical="top" wrapText="1"/>
    </xf>
    <xf numFmtId="0" fontId="1" fillId="5" borderId="4"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2" xfId="0" applyFont="1" applyFill="1" applyBorder="1" applyAlignment="1">
      <alignment horizontal="left" vertical="top" wrapText="1"/>
    </xf>
    <xf numFmtId="3" fontId="6" fillId="0" borderId="2" xfId="0" applyNumberFormat="1" applyFont="1" applyBorder="1" applyAlignment="1" applyProtection="1">
      <alignment horizontal="left" vertical="top" wrapText="1"/>
      <protection locked="0"/>
    </xf>
    <xf numFmtId="3" fontId="6" fillId="0" borderId="15" xfId="0" applyNumberFormat="1" applyFont="1" applyBorder="1" applyAlignment="1" applyProtection="1">
      <alignment horizontal="center" vertical="top" wrapText="1"/>
      <protection locked="0"/>
    </xf>
    <xf numFmtId="3" fontId="6" fillId="0" borderId="1" xfId="0" applyNumberFormat="1" applyFont="1" applyBorder="1" applyAlignment="1" applyProtection="1">
      <alignment horizontal="center" vertical="top" wrapText="1"/>
      <protection locked="0"/>
    </xf>
    <xf numFmtId="3" fontId="6" fillId="0" borderId="2" xfId="0" applyNumberFormat="1" applyFont="1" applyBorder="1" applyAlignment="1" applyProtection="1">
      <alignment horizontal="center" vertical="top" wrapText="1"/>
      <protection locked="0"/>
    </xf>
    <xf numFmtId="3" fontId="6" fillId="4" borderId="8" xfId="0" applyNumberFormat="1" applyFont="1" applyFill="1" applyBorder="1" applyAlignment="1" applyProtection="1">
      <alignment horizontal="center" vertical="top" wrapText="1"/>
      <protection locked="0"/>
    </xf>
    <xf numFmtId="3" fontId="6" fillId="4" borderId="2" xfId="0" applyNumberFormat="1" applyFont="1" applyFill="1" applyBorder="1" applyAlignment="1" applyProtection="1">
      <alignment horizontal="center" vertical="top" wrapText="1"/>
      <protection locked="0"/>
    </xf>
    <xf numFmtId="0" fontId="24" fillId="0" borderId="2" xfId="1" applyBorder="1" applyAlignment="1" applyProtection="1">
      <alignment horizontal="left" vertical="top" wrapText="1"/>
      <protection locked="0"/>
    </xf>
    <xf numFmtId="0" fontId="25" fillId="0" borderId="0" xfId="0" applyFont="1" applyAlignment="1">
      <alignment horizontal="left" vertical="center"/>
    </xf>
    <xf numFmtId="0" fontId="26" fillId="0" borderId="0" xfId="0" applyFont="1" applyAlignment="1">
      <alignment vertical="top"/>
    </xf>
    <xf numFmtId="0" fontId="27" fillId="0" borderId="0" xfId="0" applyFont="1" applyAlignment="1">
      <alignment vertical="top"/>
    </xf>
    <xf numFmtId="0" fontId="28" fillId="0" borderId="0" xfId="0" applyFont="1"/>
    <xf numFmtId="0" fontId="7" fillId="6" borderId="2" xfId="0" applyFont="1" applyFill="1" applyBorder="1" applyAlignment="1">
      <alignment vertical="center" wrapText="1"/>
    </xf>
    <xf numFmtId="0" fontId="2" fillId="6" borderId="0" xfId="0" applyFont="1" applyFill="1" applyAlignment="1">
      <alignment vertical="top"/>
    </xf>
    <xf numFmtId="0" fontId="0" fillId="6" borderId="0" xfId="0" applyFill="1"/>
    <xf numFmtId="0" fontId="1" fillId="6" borderId="0" xfId="0" applyFont="1" applyFill="1" applyAlignment="1">
      <alignment vertical="top"/>
    </xf>
    <xf numFmtId="0" fontId="2" fillId="8" borderId="2" xfId="0" applyFont="1" applyFill="1" applyBorder="1" applyAlignment="1">
      <alignment horizontal="center" vertical="top" wrapText="1"/>
    </xf>
    <xf numFmtId="0" fontId="0" fillId="0" borderId="18" xfId="0" applyBorder="1"/>
    <xf numFmtId="0" fontId="3" fillId="6" borderId="3" xfId="0" applyFont="1" applyFill="1" applyBorder="1" applyAlignment="1">
      <alignment horizontal="left" vertical="top" wrapText="1"/>
    </xf>
    <xf numFmtId="0" fontId="16" fillId="6" borderId="4" xfId="0" applyFont="1" applyFill="1" applyBorder="1" applyAlignment="1">
      <alignment horizontal="left" vertical="center" wrapText="1"/>
    </xf>
    <xf numFmtId="0" fontId="5" fillId="9" borderId="4" xfId="0" applyFont="1" applyFill="1" applyBorder="1" applyAlignment="1">
      <alignment horizontal="left" vertical="top" wrapText="1"/>
    </xf>
    <xf numFmtId="0" fontId="5" fillId="9" borderId="1" xfId="0" applyFont="1" applyFill="1" applyBorder="1" applyAlignment="1">
      <alignment horizontal="left" vertical="top" wrapText="1"/>
    </xf>
    <xf numFmtId="0" fontId="5" fillId="5" borderId="4" xfId="0" applyFont="1" applyFill="1" applyBorder="1" applyAlignment="1">
      <alignment horizontal="center" vertical="center" wrapText="1"/>
    </xf>
    <xf numFmtId="0" fontId="18" fillId="5" borderId="4" xfId="0" applyFont="1" applyFill="1" applyBorder="1" applyAlignment="1" applyProtection="1">
      <alignment horizontal="center" vertical="center" wrapText="1"/>
    </xf>
    <xf numFmtId="0" fontId="5" fillId="5" borderId="2" xfId="0" applyFont="1" applyFill="1" applyBorder="1" applyAlignment="1" applyProtection="1">
      <alignment horizontal="left" vertical="top" wrapText="1"/>
    </xf>
    <xf numFmtId="0" fontId="6" fillId="9" borderId="2" xfId="0" applyFont="1" applyFill="1" applyBorder="1" applyAlignment="1" applyProtection="1">
      <alignment horizontal="center" vertical="top" wrapText="1"/>
      <protection locked="0"/>
    </xf>
    <xf numFmtId="0" fontId="6" fillId="9" borderId="2" xfId="0" applyFont="1" applyFill="1" applyBorder="1" applyAlignment="1" applyProtection="1">
      <alignment vertical="top" wrapText="1"/>
      <protection locked="0"/>
    </xf>
    <xf numFmtId="0" fontId="15" fillId="9" borderId="12" xfId="0" applyFont="1" applyFill="1" applyBorder="1" applyAlignment="1">
      <alignment horizontal="left" vertical="top" wrapText="1"/>
    </xf>
    <xf numFmtId="0" fontId="22" fillId="9" borderId="17" xfId="0" applyFont="1" applyFill="1" applyBorder="1" applyAlignment="1">
      <alignment horizontal="left" vertical="top" wrapText="1"/>
    </xf>
    <xf numFmtId="0" fontId="5" fillId="3" borderId="2" xfId="0" applyFont="1" applyFill="1" applyBorder="1" applyAlignment="1" applyProtection="1">
      <alignment vertical="top"/>
    </xf>
    <xf numFmtId="0" fontId="1" fillId="0" borderId="0" xfId="0" applyFont="1" applyProtection="1">
      <protection locked="0"/>
    </xf>
    <xf numFmtId="0" fontId="5" fillId="5" borderId="3" xfId="0" applyFont="1" applyFill="1" applyBorder="1" applyAlignment="1" applyProtection="1">
      <alignment horizontal="left" vertical="top" wrapText="1"/>
    </xf>
    <xf numFmtId="0" fontId="8" fillId="5" borderId="3" xfId="0" applyFont="1" applyFill="1" applyBorder="1" applyAlignment="1">
      <alignment horizontal="center" vertical="center" wrapText="1"/>
    </xf>
    <xf numFmtId="0" fontId="5" fillId="9" borderId="2" xfId="0" applyFont="1" applyFill="1" applyBorder="1" applyAlignment="1" applyProtection="1">
      <alignment vertical="top"/>
    </xf>
    <xf numFmtId="0" fontId="9" fillId="9" borderId="3" xfId="0" applyFont="1" applyFill="1" applyBorder="1" applyAlignment="1">
      <alignment horizontal="left" vertical="top" wrapText="1"/>
    </xf>
    <xf numFmtId="0" fontId="9" fillId="5" borderId="3"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5" fillId="9" borderId="11" xfId="0" applyFont="1" applyFill="1" applyBorder="1" applyAlignment="1" applyProtection="1">
      <alignment horizontal="center" vertical="top" wrapText="1"/>
    </xf>
    <xf numFmtId="0" fontId="15" fillId="9" borderId="13" xfId="0" applyFont="1" applyFill="1" applyBorder="1" applyAlignment="1">
      <alignment horizontal="center" vertical="top" wrapText="1"/>
    </xf>
    <xf numFmtId="0" fontId="15" fillId="9" borderId="11" xfId="0" applyFont="1" applyFill="1" applyBorder="1" applyAlignment="1">
      <alignment horizontal="center" vertical="top" wrapText="1"/>
    </xf>
    <xf numFmtId="0" fontId="15" fillId="9" borderId="0" xfId="0" applyFont="1" applyFill="1" applyAlignment="1">
      <alignment horizontal="center" vertical="top" wrapText="1"/>
    </xf>
    <xf numFmtId="0" fontId="21" fillId="9" borderId="4" xfId="0" applyFont="1" applyFill="1" applyBorder="1" applyAlignment="1">
      <alignment horizontal="left" vertical="top" wrapText="1"/>
    </xf>
    <xf numFmtId="0" fontId="21" fillId="5" borderId="4" xfId="0" applyFont="1" applyFill="1" applyBorder="1" applyAlignment="1">
      <alignment horizontal="center" vertical="center" wrapText="1"/>
    </xf>
    <xf numFmtId="0" fontId="15" fillId="9" borderId="14" xfId="0" applyFont="1" applyFill="1" applyBorder="1" applyAlignment="1">
      <alignment horizontal="center" vertical="top" wrapText="1"/>
    </xf>
    <xf numFmtId="0" fontId="8" fillId="5" borderId="2" xfId="0" applyFont="1" applyFill="1" applyBorder="1" applyAlignment="1">
      <alignment horizontal="center" vertical="center" wrapText="1"/>
    </xf>
    <xf numFmtId="0" fontId="8" fillId="9" borderId="2" xfId="0" applyFont="1" applyFill="1" applyBorder="1" applyAlignment="1">
      <alignment horizontal="left" vertical="top" wrapText="1"/>
    </xf>
    <xf numFmtId="0" fontId="15" fillId="9" borderId="10" xfId="0" applyFont="1" applyFill="1" applyBorder="1" applyAlignment="1">
      <alignment horizontal="center" vertical="top" wrapText="1"/>
    </xf>
    <xf numFmtId="0" fontId="3" fillId="8" borderId="11" xfId="0" applyFont="1" applyFill="1" applyBorder="1" applyAlignment="1">
      <alignment horizontal="left" vertical="top" wrapText="1"/>
    </xf>
    <xf numFmtId="0" fontId="9" fillId="5" borderId="4" xfId="0" applyFont="1" applyFill="1" applyBorder="1" applyAlignment="1">
      <alignment horizontal="center" vertical="center" wrapText="1"/>
    </xf>
    <xf numFmtId="0" fontId="8" fillId="9" borderId="8" xfId="0" applyFont="1" applyFill="1" applyBorder="1" applyAlignment="1">
      <alignment horizontal="left" vertical="top" wrapText="1"/>
    </xf>
    <xf numFmtId="0" fontId="9" fillId="9" borderId="11" xfId="0" applyFont="1" applyFill="1" applyBorder="1" applyAlignment="1">
      <alignment horizontal="left" vertical="top" wrapText="1"/>
    </xf>
    <xf numFmtId="0" fontId="21" fillId="9" borderId="11" xfId="0" applyFont="1" applyFill="1" applyBorder="1" applyAlignment="1">
      <alignment horizontal="left" vertical="top" wrapText="1"/>
    </xf>
    <xf numFmtId="0" fontId="21" fillId="9" borderId="19" xfId="0" applyFont="1" applyFill="1" applyBorder="1" applyAlignment="1">
      <alignment horizontal="left" vertical="top" wrapText="1"/>
    </xf>
    <xf numFmtId="0" fontId="5" fillId="9" borderId="8" xfId="0" applyFont="1" applyFill="1" applyBorder="1" applyAlignment="1" applyProtection="1">
      <alignment vertical="top"/>
    </xf>
    <xf numFmtId="0" fontId="6" fillId="4" borderId="9" xfId="0" applyFont="1" applyFill="1" applyBorder="1" applyAlignment="1">
      <alignment horizontal="left" vertical="top" wrapText="1"/>
    </xf>
    <xf numFmtId="0" fontId="6" fillId="4" borderId="12" xfId="0" applyFont="1" applyFill="1" applyBorder="1" applyAlignment="1">
      <alignment horizontal="left" vertical="top" wrapText="1"/>
    </xf>
    <xf numFmtId="0" fontId="18" fillId="5" borderId="0"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9" fillId="10" borderId="16" xfId="0" applyFont="1" applyFill="1" applyBorder="1" applyAlignment="1">
      <alignment horizontal="left" vertical="top" wrapText="1"/>
    </xf>
    <xf numFmtId="0" fontId="10" fillId="10" borderId="3" xfId="0" applyFont="1" applyFill="1" applyBorder="1" applyAlignment="1">
      <alignment horizontal="left" vertical="top" wrapText="1"/>
    </xf>
    <xf numFmtId="0" fontId="20" fillId="9" borderId="1" xfId="0" applyFont="1" applyFill="1" applyBorder="1" applyAlignment="1">
      <alignment horizontal="left" vertical="top" wrapText="1"/>
    </xf>
    <xf numFmtId="0" fontId="8" fillId="9" borderId="2" xfId="0" applyFont="1" applyFill="1" applyBorder="1" applyAlignment="1" applyProtection="1">
      <alignment vertical="top" wrapText="1"/>
    </xf>
    <xf numFmtId="0" fontId="20" fillId="5"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6" fillId="0" borderId="18" xfId="0" applyFont="1" applyBorder="1" applyAlignment="1">
      <alignment horizontal="left" wrapText="1"/>
    </xf>
    <xf numFmtId="0" fontId="6" fillId="9" borderId="4" xfId="0" applyFont="1" applyFill="1" applyBorder="1" applyAlignment="1">
      <alignment horizontal="left" vertical="top" wrapText="1"/>
    </xf>
    <xf numFmtId="0" fontId="30" fillId="5" borderId="1" xfId="0" applyFont="1" applyFill="1" applyBorder="1" applyAlignment="1">
      <alignment horizontal="center" vertical="center" wrapText="1"/>
    </xf>
    <xf numFmtId="0" fontId="19" fillId="9" borderId="4" xfId="0" applyFont="1" applyFill="1" applyBorder="1" applyAlignment="1">
      <alignment horizontal="left" vertical="top"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5" xfId="0" applyFont="1" applyFill="1" applyBorder="1" applyAlignment="1">
      <alignment horizontal="left" vertical="top" wrapText="1"/>
    </xf>
    <xf numFmtId="0" fontId="3" fillId="7" borderId="4" xfId="0" applyFont="1" applyFill="1" applyBorder="1" applyAlignment="1">
      <alignment horizontal="left" vertical="top" wrapText="1"/>
    </xf>
    <xf numFmtId="0" fontId="17" fillId="7" borderId="4" xfId="0" applyFont="1" applyFill="1" applyBorder="1" applyAlignment="1">
      <alignment horizontal="left" vertical="center" wrapText="1"/>
    </xf>
    <xf numFmtId="0" fontId="8" fillId="9" borderId="3" xfId="0" applyFont="1" applyFill="1" applyBorder="1" applyAlignment="1">
      <alignment vertical="top" wrapText="1"/>
    </xf>
    <xf numFmtId="0" fontId="8" fillId="9" borderId="3" xfId="0" applyFont="1" applyFill="1" applyBorder="1" applyAlignment="1">
      <alignment horizontal="left" vertical="top" wrapText="1"/>
    </xf>
    <xf numFmtId="0" fontId="18" fillId="9" borderId="4" xfId="0" applyFont="1" applyFill="1" applyBorder="1" applyAlignment="1">
      <alignment vertical="top" wrapText="1"/>
    </xf>
    <xf numFmtId="0" fontId="18" fillId="9"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9" borderId="1" xfId="0" applyFont="1" applyFill="1" applyBorder="1" applyAlignment="1">
      <alignment horizontal="left" vertical="top" wrapText="1"/>
    </xf>
    <xf numFmtId="0" fontId="9" fillId="9" borderId="2" xfId="0" applyFont="1" applyFill="1" applyBorder="1" applyAlignment="1">
      <alignment vertical="top" wrapText="1"/>
    </xf>
    <xf numFmtId="0" fontId="9" fillId="5" borderId="2" xfId="0" applyFont="1" applyFill="1" applyBorder="1" applyAlignment="1">
      <alignment horizontal="center" vertical="center" wrapText="1"/>
    </xf>
    <xf numFmtId="0" fontId="9" fillId="9" borderId="2" xfId="0" applyFont="1" applyFill="1" applyBorder="1" applyAlignment="1">
      <alignment horizontal="left" vertical="top" wrapText="1"/>
    </xf>
    <xf numFmtId="0" fontId="12" fillId="9" borderId="2" xfId="0" applyFont="1" applyFill="1" applyBorder="1" applyAlignment="1">
      <alignment horizontal="left" vertical="top" wrapText="1"/>
    </xf>
    <xf numFmtId="0" fontId="6" fillId="4" borderId="3" xfId="0" applyFont="1" applyFill="1" applyBorder="1" applyAlignment="1" applyProtection="1">
      <alignment horizontal="center" vertical="top" wrapText="1"/>
      <protection locked="0"/>
    </xf>
    <xf numFmtId="0" fontId="5" fillId="3" borderId="3" xfId="0" applyFont="1" applyFill="1" applyBorder="1" applyAlignment="1" applyProtection="1">
      <alignment vertical="top"/>
    </xf>
    <xf numFmtId="0" fontId="1" fillId="0" borderId="0" xfId="0" applyFont="1" applyBorder="1" applyProtection="1">
      <protection locked="0"/>
    </xf>
    <xf numFmtId="0" fontId="6" fillId="9" borderId="3" xfId="0" applyFont="1" applyFill="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17" fillId="5" borderId="2" xfId="0" applyFont="1" applyFill="1" applyBorder="1" applyAlignment="1">
      <alignment horizontal="left" vertical="center" wrapText="1"/>
    </xf>
    <xf numFmtId="0" fontId="15" fillId="9" borderId="3" xfId="0" applyFont="1" applyFill="1" applyBorder="1" applyAlignment="1">
      <alignment horizontal="left" vertical="top" wrapText="1"/>
    </xf>
    <xf numFmtId="0" fontId="15" fillId="9" borderId="4" xfId="0" applyFont="1" applyFill="1" applyBorder="1" applyAlignment="1">
      <alignment horizontal="left" vertical="top" wrapText="1"/>
    </xf>
    <xf numFmtId="0" fontId="9" fillId="0" borderId="2"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0" fillId="9" borderId="2" xfId="0" applyFont="1" applyFill="1" applyBorder="1" applyAlignment="1">
      <alignment horizontal="left" vertical="top" wrapText="1"/>
    </xf>
    <xf numFmtId="3" fontId="15" fillId="5" borderId="11" xfId="0" applyNumberFormat="1" applyFont="1" applyFill="1" applyBorder="1" applyAlignment="1" applyProtection="1">
      <alignment horizontal="center" vertical="top" wrapText="1"/>
    </xf>
    <xf numFmtId="0" fontId="9" fillId="0" borderId="2" xfId="0" applyFont="1" applyBorder="1" applyAlignment="1">
      <alignment horizontal="left" vertical="top" wrapText="1"/>
    </xf>
    <xf numFmtId="0" fontId="2" fillId="5" borderId="2" xfId="0" applyFont="1" applyFill="1" applyBorder="1" applyAlignment="1">
      <alignment horizontal="center" vertical="center" wrapText="1"/>
    </xf>
    <xf numFmtId="0" fontId="2" fillId="0" borderId="2" xfId="0" applyFont="1" applyBorder="1" applyAlignment="1">
      <alignment horizontal="right" vertical="top" wrapText="1"/>
    </xf>
    <xf numFmtId="0" fontId="2" fillId="0" borderId="2" xfId="0" applyFont="1" applyBorder="1" applyAlignment="1">
      <alignment horizontal="center" vertical="top" wrapText="1"/>
    </xf>
    <xf numFmtId="0" fontId="2" fillId="7" borderId="3" xfId="0" applyFont="1" applyFill="1" applyBorder="1" applyAlignment="1">
      <alignment horizontal="center" vertical="top" wrapText="1"/>
    </xf>
    <xf numFmtId="0" fontId="2" fillId="7" borderId="2" xfId="0" applyFont="1" applyFill="1" applyBorder="1" applyAlignment="1">
      <alignment horizontal="center" vertical="top" wrapText="1"/>
    </xf>
    <xf numFmtId="0" fontId="8" fillId="0" borderId="9" xfId="0" applyFont="1" applyBorder="1" applyAlignment="1">
      <alignment horizontal="left" vertical="top" wrapText="1"/>
    </xf>
    <xf numFmtId="0" fontId="15" fillId="9" borderId="2" xfId="0" applyFont="1" applyFill="1" applyBorder="1" applyAlignment="1">
      <alignment horizontal="left" vertical="top" wrapText="1"/>
    </xf>
    <xf numFmtId="0" fontId="15" fillId="9" borderId="2" xfId="0" applyFont="1" applyFill="1" applyBorder="1" applyAlignment="1">
      <alignment horizontal="center" vertical="top" wrapText="1"/>
    </xf>
    <xf numFmtId="0" fontId="15" fillId="9" borderId="3" xfId="0" applyFont="1" applyFill="1" applyBorder="1" applyAlignment="1">
      <alignment horizontal="center" vertical="top" wrapText="1"/>
    </xf>
    <xf numFmtId="0" fontId="15" fillId="9" borderId="4" xfId="0" applyFont="1" applyFill="1" applyBorder="1" applyAlignment="1">
      <alignment horizontal="center" vertical="top" wrapText="1"/>
    </xf>
    <xf numFmtId="0" fontId="15" fillId="9" borderId="1" xfId="0" applyFont="1" applyFill="1" applyBorder="1" applyAlignment="1">
      <alignment horizontal="center" vertical="top" wrapText="1"/>
    </xf>
    <xf numFmtId="0" fontId="15" fillId="9" borderId="2" xfId="0" applyFont="1" applyFill="1" applyBorder="1" applyAlignment="1" applyProtection="1">
      <alignment horizontal="center" vertical="top" wrapText="1"/>
    </xf>
    <xf numFmtId="0" fontId="1" fillId="5" borderId="2" xfId="0" applyFont="1" applyFill="1" applyBorder="1" applyAlignment="1">
      <alignment horizontal="left" vertical="top" wrapText="1"/>
    </xf>
    <xf numFmtId="0" fontId="22" fillId="9" borderId="2" xfId="0" applyFont="1" applyFill="1" applyBorder="1" applyAlignment="1">
      <alignment horizontal="left" vertical="top" wrapText="1"/>
    </xf>
    <xf numFmtId="0" fontId="1" fillId="8" borderId="14" xfId="0" applyFont="1" applyFill="1" applyBorder="1" applyAlignment="1">
      <alignment horizontal="center" wrapText="1"/>
    </xf>
  </cellXfs>
  <cellStyles count="2">
    <cellStyle name="Hyperlink" xfId="1" builtinId="8"/>
    <cellStyle name="Normal" xfId="0" builtinId="0"/>
  </cellStyles>
  <dxfs count="24">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EECAED"/>
        <name val="Arial"/>
        <family val="2"/>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1"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1" hidden="0"/>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protection locked="1" hidden="0"/>
    </dxf>
    <dxf>
      <font>
        <strike val="0"/>
        <outline val="0"/>
        <shadow val="0"/>
        <u val="none"/>
        <vertAlign val="baseline"/>
        <sz val="12"/>
        <name val="Arial"/>
        <scheme val="none"/>
      </font>
      <protection locked="0" hidden="0"/>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F9A71C"/>
      <color rgb="FFE47225"/>
      <color rgb="FF203764"/>
      <color rgb="FFECEEF0"/>
      <color rgb="FFD6E1F2"/>
      <color rgb="FF2D6E8D"/>
      <color rgb="FFE2CFF1"/>
      <color rgb="FF2D82BD"/>
      <color rgb="FFEECAED"/>
      <color rgb="FF8B2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99786</xdr:colOff>
      <xdr:row>0</xdr:row>
      <xdr:rowOff>54428</xdr:rowOff>
    </xdr:from>
    <xdr:to>
      <xdr:col>0</xdr:col>
      <xdr:colOff>1711779</xdr:colOff>
      <xdr:row>0</xdr:row>
      <xdr:rowOff>795564</xdr:rowOff>
    </xdr:to>
    <xdr:pic>
      <xdr:nvPicPr>
        <xdr:cNvPr id="2" name="Picture 1">
          <a:extLst>
            <a:ext uri="{FF2B5EF4-FFF2-40B4-BE49-F238E27FC236}">
              <a16:creationId xmlns:a16="http://schemas.microsoft.com/office/drawing/2014/main" id="{4CA34C2D-E000-4D6B-9819-15A5F3925A16}"/>
            </a:ext>
          </a:extLst>
        </xdr:cNvPr>
        <xdr:cNvPicPr>
          <a:picLocks noChangeAspect="1"/>
        </xdr:cNvPicPr>
      </xdr:nvPicPr>
      <xdr:blipFill>
        <a:blip xmlns:r="http://schemas.openxmlformats.org/officeDocument/2006/relationships" r:embed="rId1"/>
        <a:stretch>
          <a:fillRect/>
        </a:stretch>
      </xdr:blipFill>
      <xdr:spPr>
        <a:xfrm>
          <a:off x="99786" y="54428"/>
          <a:ext cx="1605643" cy="7347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6:J57" totalsRowShown="0" headerRowDxfId="23" dataDxfId="22" totalsRowDxfId="21" headerRowBorderDxfId="19" tableBorderDxfId="20" totalsRowBorderDxfId="18">
  <tableColumns count="10">
    <tableColumn id="1" xr3:uid="{00000000-0010-0000-0000-000001000000}" name="Priority Area" dataDxfId="16" totalsRowDxfId="17"/>
    <tableColumn id="4" xr3:uid="{00000000-0010-0000-0000-000004000000}" name="Measurement Area" dataDxfId="14" totalsRowDxfId="15"/>
    <tableColumn id="8" xr3:uid="{00000000-0010-0000-0000-000008000000}" name="Available Points" dataDxfId="13"/>
    <tableColumn id="5" xr3:uid="{00000000-0010-0000-0000-000005000000}" name="MCP Measure Numerator" dataDxfId="11" totalsRowDxfId="12"/>
    <tableColumn id="2" xr3:uid="{00000000-0010-0000-0000-000002000000}" name="MCP Numerator Submission" dataDxfId="9" totalsRowDxfId="10"/>
    <tableColumn id="3" xr3:uid="{00000000-0010-0000-0000-000003000000}" name="Measure Denominator" dataDxfId="7" totalsRowDxfId="8"/>
    <tableColumn id="13" xr3:uid="{C411DF3B-74C6-42E2-A325-8E78FB8E841B}" name="MCP Denominator Submission" dataDxfId="5" totalsRowDxfId="6"/>
    <tableColumn id="12" xr3:uid="{44A13FBC-88EC-4CF6-9352-EB569B8BAE24}" name="Measure Denominator Methodology" dataDxfId="3" totalsRowDxfId="4"/>
    <tableColumn id="11" xr3:uid="{044E0AC4-322C-4876-9D0B-52A9AFCFD295}" name="MCP Denominator Methodology Submission" dataDxfId="1" totalsRowDxfId="2"/>
    <tableColumn id="6" xr3:uid="{00000000-0010-0000-0000-000006000000}" name="Column12" dataDxfId="0"/>
  </tableColumns>
  <tableStyleInfo showFirstColumn="0" showLastColumn="0" showRowStripes="0" showColumnStripes="0"/>
  <extLst>
    <ext xmlns:x14="http://schemas.microsoft.com/office/spreadsheetml/2009/9/main" uri="{504A1905-F514-4f6f-8877-14C23A59335A}">
      <x14:table altTextSummary="A table lists the measurement area, available points, measure numerator, MCP numerator submission, measure denominator, and MCP denominator submission for different priority areas. Several cells on the table are emp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79"/>
  <sheetViews>
    <sheetView showGridLines="0" topLeftCell="B53" zoomScale="60" zoomScaleNormal="60" zoomScaleSheetLayoutView="85" workbookViewId="0">
      <selection activeCell="E54" sqref="E54"/>
    </sheetView>
  </sheetViews>
  <sheetFormatPr defaultColWidth="0" defaultRowHeight="15" zeroHeight="1"/>
  <cols>
    <col min="1" max="1" width="28.42578125" customWidth="1"/>
    <col min="2" max="2" width="45.5703125" customWidth="1"/>
    <col min="3" max="3" width="22.42578125" customWidth="1"/>
    <col min="4" max="4" width="63.42578125" customWidth="1"/>
    <col min="5" max="5" width="54.42578125" customWidth="1"/>
    <col min="6" max="6" width="53.42578125" customWidth="1"/>
    <col min="7" max="7" width="49.5703125" customWidth="1"/>
    <col min="8" max="9" width="53.42578125" customWidth="1"/>
    <col min="11" max="11" width="31.42578125" hidden="1" customWidth="1"/>
    <col min="12" max="12" width="15.5703125" hidden="1" customWidth="1"/>
    <col min="13" max="13" width="12.5703125" hidden="1" customWidth="1"/>
    <col min="14" max="14" width="36.42578125" hidden="1" customWidth="1"/>
    <col min="15" max="15" width="30.42578125" hidden="1" customWidth="1"/>
    <col min="16" max="16" width="15.42578125" hidden="1" customWidth="1"/>
    <col min="17" max="18" width="14.5703125" hidden="1" customWidth="1"/>
    <col min="19" max="16384" width="9.42578125" hidden="1"/>
  </cols>
  <sheetData>
    <row r="1" spans="1:17" ht="70.5" customHeight="1">
      <c r="A1" s="44"/>
    </row>
    <row r="2" spans="1:17" s="60" customFormat="1" ht="26.25">
      <c r="A2" s="57" t="s">
        <v>0</v>
      </c>
      <c r="B2" s="58"/>
      <c r="C2" s="58"/>
      <c r="D2" s="59"/>
      <c r="E2" s="59"/>
      <c r="F2" s="59"/>
      <c r="G2" s="59"/>
      <c r="H2" s="59"/>
      <c r="I2" s="59"/>
      <c r="K2" s="58"/>
      <c r="L2" s="58"/>
      <c r="M2" s="58"/>
      <c r="N2" s="58"/>
      <c r="O2" s="58"/>
      <c r="P2" s="58"/>
      <c r="Q2" s="58"/>
    </row>
    <row r="3" spans="1:17" ht="15.75">
      <c r="A3" s="4" t="s">
        <v>1</v>
      </c>
      <c r="E3" s="2"/>
      <c r="F3" s="2"/>
      <c r="G3" s="2"/>
      <c r="H3" s="2"/>
      <c r="I3" s="2"/>
      <c r="K3" s="1"/>
      <c r="L3" s="1"/>
      <c r="M3" s="1"/>
      <c r="N3" s="1"/>
      <c r="O3" s="1"/>
      <c r="P3" s="1"/>
      <c r="Q3" s="1"/>
    </row>
    <row r="4" spans="1:17" s="63" customFormat="1" ht="15.75">
      <c r="A4" s="61" t="s">
        <v>2</v>
      </c>
      <c r="B4" s="61" t="s">
        <v>3</v>
      </c>
      <c r="C4" s="61" t="s">
        <v>4</v>
      </c>
      <c r="D4" s="61" t="s">
        <v>5</v>
      </c>
      <c r="E4" s="61" t="s">
        <v>6</v>
      </c>
      <c r="F4" s="62"/>
      <c r="G4" s="62"/>
      <c r="H4" s="62"/>
      <c r="I4" s="62"/>
      <c r="K4" s="64"/>
      <c r="L4" s="64"/>
      <c r="M4" s="64"/>
      <c r="N4" s="64"/>
      <c r="O4" s="64"/>
      <c r="P4" s="64"/>
      <c r="Q4" s="64"/>
    </row>
    <row r="5" spans="1:17" ht="15.75">
      <c r="A5" s="20"/>
      <c r="B5" s="20"/>
      <c r="C5" s="20"/>
      <c r="D5" s="56"/>
      <c r="E5" s="24"/>
      <c r="F5" s="2"/>
      <c r="G5" s="2"/>
      <c r="H5" s="2"/>
      <c r="I5" s="2"/>
      <c r="K5" s="1"/>
      <c r="L5" s="1"/>
      <c r="M5" s="1"/>
      <c r="N5" s="1"/>
      <c r="O5" s="1"/>
      <c r="P5" s="1"/>
      <c r="Q5" s="1"/>
    </row>
    <row r="6" spans="1:17" ht="15.75">
      <c r="A6" s="18" t="s">
        <v>7</v>
      </c>
      <c r="B6" s="65" t="s">
        <v>8</v>
      </c>
      <c r="C6" s="65" t="s">
        <v>9</v>
      </c>
      <c r="D6" s="150" t="s">
        <v>10</v>
      </c>
      <c r="E6" s="151" t="s">
        <v>11</v>
      </c>
      <c r="F6" s="151" t="s">
        <v>12</v>
      </c>
      <c r="G6" s="151" t="s">
        <v>13</v>
      </c>
      <c r="H6" s="151" t="s">
        <v>14</v>
      </c>
      <c r="I6" s="151" t="s">
        <v>15</v>
      </c>
      <c r="J6" t="s">
        <v>16</v>
      </c>
    </row>
    <row r="7" spans="1:17" ht="189" customHeight="1">
      <c r="A7" s="48" t="s">
        <v>17</v>
      </c>
      <c r="B7" s="47" t="s">
        <v>18</v>
      </c>
      <c r="C7" s="147" t="s">
        <v>19</v>
      </c>
      <c r="D7" s="153" t="s">
        <v>20</v>
      </c>
      <c r="E7" s="153" t="s">
        <v>20</v>
      </c>
      <c r="F7" s="152" t="s">
        <v>21</v>
      </c>
      <c r="G7" s="50"/>
      <c r="H7" s="38" t="s">
        <v>22</v>
      </c>
      <c r="I7" s="140"/>
    </row>
    <row r="8" spans="1:17" ht="240" customHeight="1">
      <c r="A8" s="49" t="s">
        <v>23</v>
      </c>
      <c r="B8" s="144"/>
      <c r="C8" s="143" t="s">
        <v>24</v>
      </c>
      <c r="D8" s="160"/>
      <c r="E8" s="153"/>
      <c r="F8" s="152" t="s">
        <v>25</v>
      </c>
      <c r="G8" s="50"/>
      <c r="H8" s="76" t="s">
        <v>20</v>
      </c>
      <c r="I8" s="138" t="s">
        <v>20</v>
      </c>
    </row>
    <row r="9" spans="1:17" ht="240" customHeight="1">
      <c r="A9" s="48" t="s">
        <v>26</v>
      </c>
      <c r="B9" s="47" t="s">
        <v>27</v>
      </c>
      <c r="C9" s="147" t="s">
        <v>19</v>
      </c>
      <c r="D9" s="77"/>
      <c r="E9" s="74"/>
      <c r="F9" s="152" t="s">
        <v>28</v>
      </c>
      <c r="G9" s="145"/>
      <c r="H9" s="146" t="s">
        <v>29</v>
      </c>
      <c r="I9" s="153" t="s">
        <v>20</v>
      </c>
      <c r="J9" s="79"/>
    </row>
    <row r="10" spans="1:17" ht="188.1" customHeight="1">
      <c r="A10" s="67" t="s">
        <v>30</v>
      </c>
      <c r="B10" s="123" t="s">
        <v>31</v>
      </c>
      <c r="C10" s="81">
        <v>20</v>
      </c>
      <c r="D10" s="31" t="s">
        <v>32</v>
      </c>
      <c r="E10" s="32" t="s">
        <v>33</v>
      </c>
      <c r="F10" s="8" t="s">
        <v>34</v>
      </c>
      <c r="G10" s="32" t="s">
        <v>35</v>
      </c>
      <c r="H10" s="153" t="s">
        <v>20</v>
      </c>
      <c r="I10" s="153" t="s">
        <v>20</v>
      </c>
    </row>
    <row r="11" spans="1:17" ht="15.75">
      <c r="A11" s="68"/>
      <c r="B11" s="69"/>
      <c r="C11" s="71"/>
      <c r="D11" s="10" t="s">
        <v>36</v>
      </c>
      <c r="E11" s="37"/>
      <c r="F11" s="10" t="s">
        <v>36</v>
      </c>
      <c r="G11" s="37"/>
      <c r="H11" s="139" t="s">
        <v>20</v>
      </c>
      <c r="I11" s="139" t="s">
        <v>20</v>
      </c>
    </row>
    <row r="12" spans="1:17" ht="15.75">
      <c r="A12" s="68"/>
      <c r="B12" s="69"/>
      <c r="C12" s="71"/>
      <c r="D12" s="10" t="s">
        <v>37</v>
      </c>
      <c r="E12" s="37"/>
      <c r="F12" s="10" t="s">
        <v>37</v>
      </c>
      <c r="G12" s="37"/>
      <c r="H12" s="139" t="s">
        <v>20</v>
      </c>
      <c r="I12" s="139" t="s">
        <v>20</v>
      </c>
    </row>
    <row r="13" spans="1:17" ht="15.75">
      <c r="A13" s="68"/>
      <c r="B13" s="69"/>
      <c r="C13" s="71"/>
      <c r="D13" s="10" t="s">
        <v>38</v>
      </c>
      <c r="E13" s="37"/>
      <c r="F13" s="10" t="s">
        <v>38</v>
      </c>
      <c r="G13" s="37"/>
      <c r="H13" s="139" t="s">
        <v>20</v>
      </c>
      <c r="I13" s="139" t="s">
        <v>20</v>
      </c>
    </row>
    <row r="14" spans="1:17" ht="15.75">
      <c r="A14" s="68"/>
      <c r="B14" s="70"/>
      <c r="C14" s="71"/>
      <c r="D14" s="10" t="s">
        <v>39</v>
      </c>
      <c r="E14" s="37"/>
      <c r="F14" s="10" t="s">
        <v>39</v>
      </c>
      <c r="G14" s="37"/>
      <c r="H14" s="139" t="s">
        <v>20</v>
      </c>
      <c r="I14" s="139" t="s">
        <v>20</v>
      </c>
    </row>
    <row r="15" spans="1:17" ht="213" customHeight="1">
      <c r="A15" s="68"/>
      <c r="B15" s="82"/>
      <c r="C15" s="72"/>
      <c r="D15" s="73" t="s">
        <v>40</v>
      </c>
      <c r="E15" s="74"/>
      <c r="F15" s="75"/>
      <c r="G15" s="75"/>
      <c r="H15" s="75"/>
      <c r="I15" s="75"/>
      <c r="J15" s="79"/>
    </row>
    <row r="16" spans="1:17" ht="156" customHeight="1">
      <c r="A16" s="68"/>
      <c r="B16" s="82"/>
      <c r="C16" s="72"/>
      <c r="D16" s="73" t="s">
        <v>41</v>
      </c>
      <c r="E16" s="20"/>
      <c r="F16" s="75"/>
      <c r="G16" s="86"/>
      <c r="H16" s="75"/>
      <c r="I16" s="75"/>
      <c r="J16" s="79"/>
    </row>
    <row r="17" spans="1:10" ht="143.44999999999999" customHeight="1">
      <c r="A17" s="68"/>
      <c r="B17" s="83" t="s">
        <v>42</v>
      </c>
      <c r="C17" s="147">
        <v>20</v>
      </c>
      <c r="D17" s="27" t="s">
        <v>43</v>
      </c>
      <c r="E17" s="20"/>
      <c r="F17" s="83"/>
      <c r="G17" s="75"/>
      <c r="H17" s="75"/>
      <c r="I17" s="75"/>
    </row>
    <row r="18" spans="1:10" ht="125.45" customHeight="1">
      <c r="A18" s="68"/>
      <c r="B18" s="83" t="s">
        <v>44</v>
      </c>
      <c r="C18" s="143">
        <v>10</v>
      </c>
      <c r="D18" s="33" t="s">
        <v>45</v>
      </c>
      <c r="E18" s="20"/>
      <c r="F18" s="83"/>
      <c r="G18" s="92"/>
      <c r="H18" s="154" t="s">
        <v>20</v>
      </c>
      <c r="I18" s="154" t="s">
        <v>20</v>
      </c>
    </row>
    <row r="19" spans="1:10" ht="180.6" customHeight="1">
      <c r="A19" s="68"/>
      <c r="B19" s="83" t="s">
        <v>46</v>
      </c>
      <c r="C19" s="84">
        <v>40</v>
      </c>
      <c r="D19" s="33" t="s">
        <v>32</v>
      </c>
      <c r="E19" s="15" t="s">
        <v>47</v>
      </c>
      <c r="F19" s="8" t="s">
        <v>34</v>
      </c>
      <c r="G19" s="15" t="s">
        <v>48</v>
      </c>
      <c r="H19" s="154" t="s">
        <v>20</v>
      </c>
      <c r="I19" s="154" t="s">
        <v>20</v>
      </c>
    </row>
    <row r="20" spans="1:10" ht="15.75">
      <c r="A20" s="68"/>
      <c r="B20" s="90"/>
      <c r="C20" s="91"/>
      <c r="D20" s="43" t="s">
        <v>49</v>
      </c>
      <c r="E20" s="22"/>
      <c r="F20" s="43" t="s">
        <v>49</v>
      </c>
      <c r="G20" s="22"/>
      <c r="H20" s="155"/>
      <c r="I20" s="89"/>
    </row>
    <row r="21" spans="1:10" ht="15.75">
      <c r="A21" s="68"/>
      <c r="B21" s="90"/>
      <c r="C21" s="91"/>
      <c r="D21" s="43" t="s">
        <v>50</v>
      </c>
      <c r="E21" s="22"/>
      <c r="F21" s="43" t="s">
        <v>50</v>
      </c>
      <c r="G21" s="22"/>
      <c r="H21" s="156"/>
      <c r="I21" s="89"/>
    </row>
    <row r="22" spans="1:10" ht="15.75">
      <c r="A22" s="68"/>
      <c r="B22" s="90"/>
      <c r="C22" s="91"/>
      <c r="D22" s="43" t="s">
        <v>51</v>
      </c>
      <c r="E22" s="22"/>
      <c r="F22" s="43" t="s">
        <v>51</v>
      </c>
      <c r="G22" s="22"/>
      <c r="H22" s="156"/>
      <c r="I22" s="89"/>
    </row>
    <row r="23" spans="1:10" ht="15.75">
      <c r="A23" s="68"/>
      <c r="B23" s="90"/>
      <c r="C23" s="91"/>
      <c r="D23" s="43" t="s">
        <v>52</v>
      </c>
      <c r="E23" s="22"/>
      <c r="F23" s="43" t="s">
        <v>52</v>
      </c>
      <c r="G23" s="22"/>
      <c r="H23" s="156"/>
      <c r="I23" s="89"/>
    </row>
    <row r="24" spans="1:10" ht="15.75">
      <c r="A24" s="68"/>
      <c r="B24" s="90"/>
      <c r="C24" s="85"/>
      <c r="D24" s="43" t="s">
        <v>53</v>
      </c>
      <c r="E24" s="22"/>
      <c r="F24" s="45" t="s">
        <v>53</v>
      </c>
      <c r="G24" s="22"/>
      <c r="H24" s="157"/>
      <c r="I24" s="89"/>
    </row>
    <row r="25" spans="1:10" ht="203.25" customHeight="1">
      <c r="A25" s="68"/>
      <c r="B25" s="94" t="s">
        <v>54</v>
      </c>
      <c r="C25" s="81">
        <v>20</v>
      </c>
      <c r="D25" s="26" t="s">
        <v>55</v>
      </c>
      <c r="E25" s="20"/>
      <c r="F25" s="94"/>
      <c r="G25" s="87" t="s">
        <v>20</v>
      </c>
      <c r="H25" s="154" t="s">
        <v>20</v>
      </c>
      <c r="I25" s="154" t="s">
        <v>20</v>
      </c>
    </row>
    <row r="26" spans="1:10" ht="141.6" customHeight="1">
      <c r="A26" s="68"/>
      <c r="B26" s="98" t="s">
        <v>56</v>
      </c>
      <c r="C26" s="93">
        <v>20</v>
      </c>
      <c r="D26" s="9" t="s">
        <v>57</v>
      </c>
      <c r="E26" s="141"/>
      <c r="F26" s="99"/>
      <c r="G26" s="95" t="s">
        <v>20</v>
      </c>
      <c r="H26" s="95" t="s">
        <v>20</v>
      </c>
      <c r="I26" s="95" t="s">
        <v>20</v>
      </c>
    </row>
    <row r="27" spans="1:10" ht="162" customHeight="1">
      <c r="A27" s="68"/>
      <c r="B27" s="99" t="s">
        <v>58</v>
      </c>
      <c r="C27" s="142">
        <v>10</v>
      </c>
      <c r="D27" s="103" t="s">
        <v>59</v>
      </c>
      <c r="E27" s="23"/>
      <c r="F27" s="95" t="s">
        <v>20</v>
      </c>
      <c r="G27" s="95" t="s">
        <v>20</v>
      </c>
      <c r="H27" s="95" t="s">
        <v>20</v>
      </c>
      <c r="I27" s="95" t="s">
        <v>20</v>
      </c>
    </row>
    <row r="28" spans="1:10" ht="159" customHeight="1">
      <c r="A28" s="68"/>
      <c r="B28" s="100"/>
      <c r="C28" s="91"/>
      <c r="D28" s="103" t="s">
        <v>60</v>
      </c>
      <c r="E28" s="23"/>
      <c r="F28" s="95" t="s">
        <v>20</v>
      </c>
      <c r="G28" s="95" t="s">
        <v>20</v>
      </c>
      <c r="H28" s="95" t="s">
        <v>20</v>
      </c>
      <c r="I28" s="154" t="s">
        <v>20</v>
      </c>
    </row>
    <row r="29" spans="1:10" ht="132.6" customHeight="1" thickBot="1">
      <c r="A29" s="68"/>
      <c r="B29" s="101"/>
      <c r="C29" s="91"/>
      <c r="D29" s="104" t="s">
        <v>61</v>
      </c>
      <c r="E29" s="21"/>
      <c r="F29" s="154" t="s">
        <v>20</v>
      </c>
      <c r="G29" s="154" t="s">
        <v>20</v>
      </c>
      <c r="H29" s="154" t="s">
        <v>20</v>
      </c>
      <c r="I29" s="154" t="s">
        <v>20</v>
      </c>
    </row>
    <row r="30" spans="1:10" ht="132.6" customHeight="1" thickBot="1">
      <c r="A30" s="68"/>
      <c r="B30" s="102"/>
      <c r="C30" s="106"/>
      <c r="D30" s="104" t="s">
        <v>62</v>
      </c>
      <c r="E30" s="21"/>
      <c r="F30" s="74"/>
      <c r="G30" s="88" t="s">
        <v>20</v>
      </c>
      <c r="H30" s="88" t="s">
        <v>20</v>
      </c>
      <c r="I30" s="154" t="s">
        <v>20</v>
      </c>
      <c r="J30" s="79"/>
    </row>
    <row r="31" spans="1:10" ht="228.6" customHeight="1">
      <c r="A31" s="96" t="s">
        <v>63</v>
      </c>
      <c r="B31" s="107" t="s">
        <v>64</v>
      </c>
      <c r="C31" s="97" t="s">
        <v>65</v>
      </c>
      <c r="D31" s="28" t="s">
        <v>66</v>
      </c>
      <c r="E31" s="51"/>
      <c r="F31" s="29" t="s">
        <v>67</v>
      </c>
      <c r="G31" s="51"/>
      <c r="H31" s="28" t="s">
        <v>68</v>
      </c>
      <c r="I31" s="20"/>
    </row>
    <row r="32" spans="1:10" ht="85.35" customHeight="1">
      <c r="A32" s="96"/>
      <c r="B32" s="108" t="s">
        <v>69</v>
      </c>
      <c r="C32" s="81">
        <v>40</v>
      </c>
      <c r="D32" s="10" t="s">
        <v>70</v>
      </c>
      <c r="E32" s="20"/>
      <c r="F32" s="154" t="s">
        <v>20</v>
      </c>
      <c r="G32" s="154" t="s">
        <v>20</v>
      </c>
      <c r="H32" s="154" t="s">
        <v>20</v>
      </c>
      <c r="I32" s="154" t="s">
        <v>20</v>
      </c>
    </row>
    <row r="33" spans="1:10" ht="174" customHeight="1">
      <c r="A33" s="96"/>
      <c r="B33" s="109"/>
      <c r="C33" s="111"/>
      <c r="D33" s="39" t="s">
        <v>71</v>
      </c>
      <c r="E33" s="20"/>
      <c r="F33" s="154" t="s">
        <v>20</v>
      </c>
      <c r="G33" s="154" t="s">
        <v>20</v>
      </c>
      <c r="H33" s="154" t="s">
        <v>20</v>
      </c>
      <c r="I33" s="154" t="s">
        <v>20</v>
      </c>
    </row>
    <row r="34" spans="1:10" ht="174" customHeight="1">
      <c r="A34" s="96"/>
      <c r="B34" s="110" t="s">
        <v>72</v>
      </c>
      <c r="C34" s="93">
        <v>20</v>
      </c>
      <c r="D34" s="73" t="s">
        <v>73</v>
      </c>
      <c r="E34" s="20"/>
      <c r="F34" s="74"/>
      <c r="G34" s="158"/>
      <c r="H34" s="158"/>
      <c r="I34" s="158"/>
      <c r="J34" s="79"/>
    </row>
    <row r="35" spans="1:10" ht="291.60000000000002" customHeight="1">
      <c r="A35" s="96"/>
      <c r="B35" s="114" t="s">
        <v>74</v>
      </c>
      <c r="C35" s="115" t="s">
        <v>75</v>
      </c>
      <c r="D35" s="30" t="s">
        <v>32</v>
      </c>
      <c r="E35" s="15" t="s">
        <v>76</v>
      </c>
      <c r="F35" s="112" t="s">
        <v>34</v>
      </c>
      <c r="G35" s="113" t="s">
        <v>77</v>
      </c>
      <c r="H35" s="154" t="s">
        <v>20</v>
      </c>
      <c r="I35" s="154" t="s">
        <v>20</v>
      </c>
    </row>
    <row r="36" spans="1:10" ht="15.75">
      <c r="A36" s="96"/>
      <c r="B36" s="69"/>
      <c r="C36" s="117"/>
      <c r="D36" s="14" t="s">
        <v>78</v>
      </c>
      <c r="E36" s="34"/>
      <c r="F36" s="14" t="s">
        <v>78</v>
      </c>
      <c r="G36" s="41"/>
      <c r="H36" s="155" t="s">
        <v>20</v>
      </c>
      <c r="I36" s="89" t="s">
        <v>20</v>
      </c>
    </row>
    <row r="37" spans="1:10" ht="15.75">
      <c r="A37" s="96"/>
      <c r="B37" s="116"/>
      <c r="C37" s="117"/>
      <c r="D37" s="7" t="s">
        <v>79</v>
      </c>
      <c r="E37" s="34"/>
      <c r="F37" s="7" t="s">
        <v>79</v>
      </c>
      <c r="G37" s="41"/>
      <c r="H37" s="156" t="s">
        <v>20</v>
      </c>
      <c r="I37" s="89" t="s">
        <v>20</v>
      </c>
    </row>
    <row r="38" spans="1:10" ht="15.75">
      <c r="A38" s="96"/>
      <c r="B38" s="116"/>
      <c r="C38" s="117"/>
      <c r="D38" s="7" t="s">
        <v>80</v>
      </c>
      <c r="E38" s="34"/>
      <c r="F38" s="7" t="s">
        <v>80</v>
      </c>
      <c r="G38" s="41"/>
      <c r="H38" s="156" t="s">
        <v>20</v>
      </c>
      <c r="I38" s="89" t="s">
        <v>20</v>
      </c>
    </row>
    <row r="39" spans="1:10" ht="15.75">
      <c r="A39" s="96"/>
      <c r="B39" s="116"/>
      <c r="C39" s="117"/>
      <c r="D39" s="7" t="s">
        <v>81</v>
      </c>
      <c r="E39" s="34"/>
      <c r="F39" s="7" t="s">
        <v>81</v>
      </c>
      <c r="G39" s="41"/>
      <c r="H39" s="156" t="s">
        <v>20</v>
      </c>
      <c r="I39" s="89" t="s">
        <v>20</v>
      </c>
    </row>
    <row r="40" spans="1:10" ht="15.75">
      <c r="A40" s="96"/>
      <c r="B40" s="116"/>
      <c r="C40" s="117"/>
      <c r="D40" s="7" t="s">
        <v>82</v>
      </c>
      <c r="E40" s="34"/>
      <c r="F40" s="7" t="s">
        <v>82</v>
      </c>
      <c r="G40" s="41"/>
      <c r="H40" s="156" t="s">
        <v>20</v>
      </c>
      <c r="I40" s="89" t="s">
        <v>20</v>
      </c>
    </row>
    <row r="41" spans="1:10" ht="16.5" thickBot="1">
      <c r="A41" s="96"/>
      <c r="B41" s="119"/>
      <c r="C41" s="118"/>
      <c r="D41" s="11" t="s">
        <v>83</v>
      </c>
      <c r="E41" s="35"/>
      <c r="F41" s="11" t="s">
        <v>83</v>
      </c>
      <c r="G41" s="42"/>
      <c r="H41" s="157" t="s">
        <v>20</v>
      </c>
      <c r="I41" s="89" t="s">
        <v>20</v>
      </c>
    </row>
    <row r="42" spans="1:10" ht="209.1" customHeight="1">
      <c r="A42" s="120" t="s">
        <v>84</v>
      </c>
      <c r="B42" s="127" t="s">
        <v>85</v>
      </c>
      <c r="C42" s="126" t="s">
        <v>86</v>
      </c>
      <c r="D42" s="9" t="s">
        <v>87</v>
      </c>
      <c r="E42" s="52"/>
      <c r="F42" s="16" t="s">
        <v>88</v>
      </c>
      <c r="G42" s="52"/>
      <c r="H42" s="154" t="s">
        <v>20</v>
      </c>
      <c r="I42" s="154" t="s">
        <v>20</v>
      </c>
    </row>
    <row r="43" spans="1:10" ht="198.6" customHeight="1">
      <c r="A43" s="121"/>
      <c r="B43" s="128" t="s">
        <v>89</v>
      </c>
      <c r="C43" s="129" t="s">
        <v>90</v>
      </c>
      <c r="D43" s="12" t="s">
        <v>91</v>
      </c>
      <c r="E43" s="53"/>
      <c r="F43" s="40" t="s">
        <v>92</v>
      </c>
      <c r="G43" s="53"/>
      <c r="H43" s="154" t="s">
        <v>20</v>
      </c>
      <c r="I43" s="154" t="s">
        <v>20</v>
      </c>
    </row>
    <row r="44" spans="1:10" ht="176.45" customHeight="1">
      <c r="A44" s="121"/>
      <c r="B44" s="130" t="s">
        <v>93</v>
      </c>
      <c r="C44" s="129" t="s">
        <v>94</v>
      </c>
      <c r="D44" s="7" t="s">
        <v>95</v>
      </c>
      <c r="E44" s="34"/>
      <c r="F44" s="7" t="s">
        <v>96</v>
      </c>
      <c r="G44" s="53"/>
      <c r="H44" s="154" t="s">
        <v>20</v>
      </c>
      <c r="I44" s="154" t="s">
        <v>20</v>
      </c>
    </row>
    <row r="45" spans="1:10" ht="248.1" customHeight="1">
      <c r="A45" s="121"/>
      <c r="B45" s="83" t="s">
        <v>97</v>
      </c>
      <c r="C45" s="84" t="s">
        <v>98</v>
      </c>
      <c r="D45" s="131"/>
      <c r="E45" s="12" t="s">
        <v>99</v>
      </c>
      <c r="F45" s="7" t="s">
        <v>100</v>
      </c>
      <c r="G45" s="74"/>
      <c r="H45" s="154" t="s">
        <v>20</v>
      </c>
      <c r="I45" s="154" t="s">
        <v>20</v>
      </c>
    </row>
    <row r="46" spans="1:10" ht="15.75">
      <c r="A46" s="121"/>
      <c r="B46" s="124"/>
      <c r="C46" s="125"/>
      <c r="D46" s="7" t="s">
        <v>78</v>
      </c>
      <c r="E46" s="34"/>
      <c r="F46" s="34"/>
      <c r="G46" s="155" t="s">
        <v>20</v>
      </c>
      <c r="H46" s="155" t="s">
        <v>20</v>
      </c>
      <c r="I46" s="89" t="s">
        <v>20</v>
      </c>
    </row>
    <row r="47" spans="1:10" ht="15.75">
      <c r="A47" s="121"/>
      <c r="B47" s="124"/>
      <c r="C47" s="125"/>
      <c r="D47" s="7" t="s">
        <v>79</v>
      </c>
      <c r="E47" s="34"/>
      <c r="F47" s="34"/>
      <c r="G47" s="156" t="s">
        <v>20</v>
      </c>
      <c r="H47" s="156" t="s">
        <v>20</v>
      </c>
      <c r="I47" s="89" t="s">
        <v>20</v>
      </c>
    </row>
    <row r="48" spans="1:10" ht="15.75">
      <c r="A48" s="121"/>
      <c r="B48" s="124"/>
      <c r="C48" s="125"/>
      <c r="D48" s="7" t="s">
        <v>80</v>
      </c>
      <c r="E48" s="34"/>
      <c r="F48" s="34"/>
      <c r="G48" s="156" t="s">
        <v>20</v>
      </c>
      <c r="H48" s="156" t="s">
        <v>20</v>
      </c>
      <c r="I48" s="89" t="s">
        <v>20</v>
      </c>
    </row>
    <row r="49" spans="1:10" ht="15.75">
      <c r="A49" s="121"/>
      <c r="B49" s="124"/>
      <c r="C49" s="125"/>
      <c r="D49" s="7" t="s">
        <v>81</v>
      </c>
      <c r="E49" s="34"/>
      <c r="F49" s="34"/>
      <c r="G49" s="156" t="s">
        <v>20</v>
      </c>
      <c r="H49" s="156" t="s">
        <v>20</v>
      </c>
      <c r="I49" s="89" t="s">
        <v>20</v>
      </c>
    </row>
    <row r="50" spans="1:10" ht="15.75">
      <c r="A50" s="121"/>
      <c r="B50" s="124"/>
      <c r="C50" s="125"/>
      <c r="D50" s="7" t="s">
        <v>82</v>
      </c>
      <c r="E50" s="34"/>
      <c r="F50" s="34"/>
      <c r="G50" s="156" t="s">
        <v>20</v>
      </c>
      <c r="H50" s="156" t="s">
        <v>20</v>
      </c>
      <c r="I50" s="89" t="s">
        <v>20</v>
      </c>
    </row>
    <row r="51" spans="1:10" ht="15.75">
      <c r="A51" s="121"/>
      <c r="B51" s="124"/>
      <c r="C51" s="125"/>
      <c r="D51" s="7" t="s">
        <v>83</v>
      </c>
      <c r="E51" s="34"/>
      <c r="F51" s="34"/>
      <c r="G51" s="157" t="s">
        <v>20</v>
      </c>
      <c r="H51" s="157" t="s">
        <v>20</v>
      </c>
      <c r="I51" s="89" t="s">
        <v>20</v>
      </c>
    </row>
    <row r="52" spans="1:10" ht="294.60000000000002" customHeight="1">
      <c r="A52" s="121"/>
      <c r="B52" s="123" t="s">
        <v>101</v>
      </c>
      <c r="C52" s="84" t="s">
        <v>102</v>
      </c>
      <c r="D52" s="13" t="s">
        <v>103</v>
      </c>
      <c r="E52" s="54"/>
      <c r="F52" s="17" t="s">
        <v>104</v>
      </c>
      <c r="G52" s="55"/>
      <c r="H52" s="135"/>
      <c r="I52" s="135"/>
    </row>
    <row r="53" spans="1:10" ht="284.45" customHeight="1">
      <c r="A53" s="121"/>
      <c r="B53" s="122" t="s">
        <v>105</v>
      </c>
      <c r="C53" s="81" t="s">
        <v>106</v>
      </c>
      <c r="D53" s="26" t="s">
        <v>107</v>
      </c>
      <c r="E53" s="36"/>
      <c r="F53" s="17" t="s">
        <v>108</v>
      </c>
      <c r="G53" s="36"/>
      <c r="H53" s="135"/>
      <c r="I53" s="135"/>
    </row>
    <row r="54" spans="1:10" ht="213" customHeight="1">
      <c r="A54" s="121"/>
      <c r="B54" s="133"/>
      <c r="C54" s="72"/>
      <c r="D54" s="80" t="s">
        <v>109</v>
      </c>
      <c r="E54" s="132"/>
      <c r="F54" s="80" t="s">
        <v>110</v>
      </c>
      <c r="G54" s="36"/>
      <c r="H54" s="135"/>
      <c r="I54" s="135"/>
      <c r="J54" s="134"/>
    </row>
    <row r="55" spans="1:10" ht="101.45" customHeight="1">
      <c r="A55" s="121"/>
      <c r="B55" s="133"/>
      <c r="C55" s="72"/>
      <c r="D55" s="80" t="s">
        <v>111</v>
      </c>
      <c r="E55" s="135"/>
      <c r="F55" s="135"/>
      <c r="G55" s="135"/>
      <c r="H55" s="135"/>
      <c r="I55" s="135"/>
      <c r="J55" s="134"/>
    </row>
    <row r="56" spans="1:10" ht="41.1" customHeight="1">
      <c r="A56" s="121"/>
      <c r="B56" s="78"/>
      <c r="C56" s="105"/>
      <c r="D56" s="73" t="s">
        <v>112</v>
      </c>
      <c r="E56" s="135"/>
      <c r="F56" s="135"/>
      <c r="G56" s="135"/>
      <c r="H56" s="135"/>
      <c r="I56" s="135"/>
      <c r="J56" s="134"/>
    </row>
    <row r="57" spans="1:10" ht="85.5" customHeight="1">
      <c r="A57" s="121"/>
      <c r="B57" s="133"/>
      <c r="C57" s="72"/>
      <c r="D57" s="80" t="s">
        <v>113</v>
      </c>
      <c r="E57" s="136"/>
      <c r="F57" s="135"/>
      <c r="G57" s="135"/>
      <c r="H57" s="135"/>
      <c r="I57" s="135"/>
      <c r="J57" s="134"/>
    </row>
    <row r="58" spans="1:10" ht="15.75">
      <c r="A58" s="137"/>
      <c r="B58" s="148" t="s">
        <v>114</v>
      </c>
      <c r="C58" s="149">
        <v>440</v>
      </c>
      <c r="D58" s="159"/>
      <c r="E58" s="46"/>
      <c r="F58" s="25"/>
      <c r="G58" s="46"/>
      <c r="H58" s="25"/>
      <c r="I58" s="66"/>
    </row>
    <row r="59" spans="1:10" ht="15.75" hidden="1">
      <c r="A59" s="19"/>
      <c r="B59" s="3"/>
      <c r="C59" s="3"/>
      <c r="D59" s="3" t="e" cm="1">
        <f t="array" aca="1" ref="D59" ca="1">- Direct financial assistance</f>
        <v>#NAME?</v>
      </c>
      <c r="E59" s="3"/>
      <c r="G59" s="3"/>
    </row>
    <row r="60" spans="1:10" ht="15.75" hidden="1">
      <c r="A60" s="19"/>
      <c r="B60" s="3"/>
      <c r="C60" s="3"/>
      <c r="D60" s="3" t="e" cm="1">
        <f t="array" aca="1" ref="D60" ca="1">- Housing matching</f>
        <v>#NAME?</v>
      </c>
      <c r="E60" s="3"/>
      <c r="G60" s="3"/>
    </row>
    <row r="61" spans="1:10" ht="15.75" hidden="1">
      <c r="A61" s="19"/>
      <c r="B61" s="3"/>
      <c r="C61" s="3"/>
      <c r="D61" s="3" t="e" cm="1">
        <f t="array" ref="D61">- Other</f>
        <v>#NAME?</v>
      </c>
      <c r="E61" s="3"/>
      <c r="G61" s="3"/>
    </row>
    <row r="62" spans="1:10"/>
    <row r="63" spans="1:10"/>
    <row r="64" spans="1:10"/>
    <row r="65"/>
    <row r="66"/>
    <row r="67"/>
    <row r="68"/>
    <row r="69"/>
    <row r="70"/>
    <row r="71"/>
    <row r="72"/>
    <row r="73"/>
    <row r="74"/>
    <row r="75"/>
    <row r="76"/>
    <row r="77"/>
    <row r="78"/>
    <row r="79"/>
  </sheetData>
  <phoneticPr fontId="4" type="noConversion"/>
  <dataValidations count="12">
    <dataValidation type="whole" allowBlank="1" showInputMessage="1" showErrorMessage="1" sqref="E42:E43 G42 E52 E20:E24" xr:uid="{00000000-0002-0000-0000-000001000000}">
      <formula1>0</formula1>
      <formula2>10000000</formula2>
    </dataValidation>
    <dataValidation type="whole" allowBlank="1" showInputMessage="1" showErrorMessage="1" sqref="G20:G24" xr:uid="{00000000-0002-0000-0000-000002000000}">
      <formula1>0</formula1>
      <formula2>100000000</formula2>
    </dataValidation>
    <dataValidation type="whole" allowBlank="1" showInputMessage="1" showErrorMessage="1" sqref="G43:G44" xr:uid="{00000000-0002-0000-0000-000003000000}">
      <formula1>0</formula1>
      <formula2>1000000000</formula2>
    </dataValidation>
    <dataValidation type="textLength" allowBlank="1" showInputMessage="1" showErrorMessage="1" promptTitle="Character Length Limit" prompt="Please refer to the Appendix." sqref="E25:E30 E32:E34 E57 I31" xr:uid="{00000000-0002-0000-0000-000004000000}">
      <formula1>0</formula1>
      <formula2>1500</formula2>
    </dataValidation>
    <dataValidation type="textLength" allowBlank="1" showInputMessage="1" showErrorMessage="1" promptTitle="Character Length Limitation" prompt="Please refer to the Appendix." sqref="E16:E18" xr:uid="{00000000-0002-0000-0000-000005000000}">
      <formula1>0</formula1>
      <formula2>1500</formula2>
    </dataValidation>
    <dataValidation allowBlank="1" showInputMessage="1" showErrorMessage="1" promptTitle="Lead Contact Person Name" prompt="Input the lead contact person's name in this cell." sqref="B5" xr:uid="{00000000-0002-0000-0000-000006000000}"/>
    <dataValidation allowBlank="1" showInputMessage="1" showErrorMessage="1" promptTitle="Title" prompt="Input the lead contact person's title in this cell." sqref="C5" xr:uid="{00000000-0002-0000-0000-000007000000}"/>
    <dataValidation allowBlank="1" showInputMessage="1" showErrorMessage="1" promptTitle="County Name" prompt="Input the email address of the lead contact person in this cell." sqref="D5" xr:uid="{00000000-0002-0000-0000-000008000000}"/>
    <dataValidation allowBlank="1" showInputMessage="1" showErrorMessage="1" promptTitle="County Name" prompt="Input the name of the county for which this LHP is being completed in this cell." sqref="E5" xr:uid="{00000000-0002-0000-0000-000009000000}"/>
    <dataValidation allowBlank="1" showErrorMessage="1" sqref="E36:E41 E44 E10:E15 G10:G17 H15:I17" xr:uid="{00000000-0002-0000-0000-00000A000000}"/>
    <dataValidation allowBlank="1" showInputMessage="1" showErrorMessage="1" promptTitle="MCP Name" prompt="Input the MCP name in this cell." sqref="A5" xr:uid="{6F100488-B5FE-401A-A693-C3AE19F1EB40}"/>
    <dataValidation type="textLength" allowBlank="1" showInputMessage="1" showErrorMessage="1" sqref="G31 G7" xr:uid="{00000000-0002-0000-0000-00000B000000}">
      <formula1>0</formula1>
      <formula2>1000</formula2>
    </dataValidation>
  </dataValidations>
  <pageMargins left="0.7" right="0.7" top="0.75" bottom="0.75" header="0.3" footer="0.3"/>
  <pageSetup scale="39"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9"/>
  <sheetViews>
    <sheetView tabSelected="1" zoomScaleNormal="100" workbookViewId="0">
      <selection sqref="A1:B1"/>
    </sheetView>
  </sheetViews>
  <sheetFormatPr defaultColWidth="0" defaultRowHeight="15" zeroHeight="1"/>
  <cols>
    <col min="1" max="1" width="29.5703125" customWidth="1"/>
    <col min="2" max="2" width="68.5703125" customWidth="1"/>
    <col min="3" max="3" width="27.42578125" customWidth="1"/>
    <col min="4" max="16384" width="9.42578125" hidden="1"/>
  </cols>
  <sheetData>
    <row r="1" spans="1:2" ht="81.599999999999994" customHeight="1">
      <c r="A1" s="161" t="s">
        <v>115</v>
      </c>
      <c r="B1" s="161"/>
    </row>
    <row r="2" spans="1:2" ht="90">
      <c r="A2" s="5" t="s">
        <v>116</v>
      </c>
      <c r="B2" s="6" t="s">
        <v>117</v>
      </c>
    </row>
    <row r="3" spans="1:2" ht="75">
      <c r="A3" s="5" t="s">
        <v>118</v>
      </c>
      <c r="B3" s="6" t="s">
        <v>119</v>
      </c>
    </row>
    <row r="4" spans="1:2" ht="90">
      <c r="A4" s="5" t="s">
        <v>120</v>
      </c>
      <c r="B4" s="6" t="s">
        <v>121</v>
      </c>
    </row>
    <row r="5" spans="1:2" ht="120">
      <c r="A5" s="5" t="s">
        <v>52</v>
      </c>
      <c r="B5" s="6" t="s">
        <v>122</v>
      </c>
    </row>
    <row r="6" spans="1:2" ht="60">
      <c r="A6" s="5" t="s">
        <v>123</v>
      </c>
      <c r="B6" s="6" t="s">
        <v>124</v>
      </c>
    </row>
    <row r="7" spans="1:2" ht="60">
      <c r="A7" s="5" t="s">
        <v>125</v>
      </c>
      <c r="B7" s="6" t="s">
        <v>126</v>
      </c>
    </row>
    <row r="8" spans="1:2"/>
    <row r="9" spans="1:2"/>
  </sheetData>
  <mergeCells count="1">
    <mergeCell ref="A1:B1"/>
  </mergeCells>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SharingLinks.96569a4e-e5c9-4af1-a940-f55414f1b313.OrganizationEdit.c4da327b-5efd-4708-a581-a7feee5c96c5</DisplayName>
        <AccountId>39</AccountId>
        <AccountType/>
      </UserInfo>
      <UserInfo>
        <DisplayName>Harville, Frances@DHCS</DisplayName>
        <AccountId>13</AccountId>
        <AccountType/>
      </UserInfo>
      <UserInfo>
        <DisplayName>SharingLinks.997c6e28-76c2-42ff-a33a-a5e3f0ed95eb.OrganizationEdit.0bdbfdab-e622-4b09-b33f-9bb19e0f4a6d</DisplayName>
        <AccountId>43</AccountId>
        <AccountType/>
      </UserInfo>
      <UserInfo>
        <DisplayName>Sanga, Jennifer@DHCS</DisplayName>
        <AccountId>27</AccountId>
        <AccountType/>
      </UserInfo>
    </SharedWithUsers>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DHCSDOC-1832079576-3820</_dlc_DocId>
    <_dlc_DocIdUrl xmlns="69bc34b3-1921-46c7-8c7a-d18363374b4b">
      <Url>https://dhcscagovauthoring/services/_layouts/15/DocIdRedir.aspx?ID=DHCSDOC-1832079576-3820</Url>
      <Description>DHCSDOC-1832079576-3820</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8CFC92-4844-4360-BD17-8AAA6266CDC4}"/>
</file>

<file path=customXml/itemProps2.xml><?xml version="1.0" encoding="utf-8"?>
<ds:datastoreItem xmlns:ds="http://schemas.openxmlformats.org/officeDocument/2006/customXml" ds:itemID="{0B8769D8-E073-4EF8-BA62-99E77DC55E75}"/>
</file>

<file path=customXml/itemProps3.xml><?xml version="1.0" encoding="utf-8"?>
<ds:datastoreItem xmlns:ds="http://schemas.openxmlformats.org/officeDocument/2006/customXml" ds:itemID="{676ADF4C-DE4D-47A3-BD95-B93DA0F82ABF}"/>
</file>

<file path=customXml/itemProps4.xml><?xml version="1.0" encoding="utf-8"?>
<ds:datastoreItem xmlns:ds="http://schemas.openxmlformats.org/officeDocument/2006/customXml" ds:itemID="{F8C7E11C-CA21-4E7A-88CD-BF132355BA18}"/>
</file>

<file path=customXml/itemProps5.xml><?xml version="1.0" encoding="utf-8"?>
<ds:datastoreItem xmlns:ds="http://schemas.openxmlformats.org/officeDocument/2006/customXml" ds:itemID="{53A06E46-9325-4208-9E62-8BEC655AFD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MCP-Submission-2-Template-Updated-November-2023</dc:title>
  <dc:subject/>
  <dc:creator>Katherine Laurila</dc:creator>
  <cp:keywords/>
  <dc:description/>
  <cp:lastModifiedBy>Ta, David@DHCS</cp:lastModifiedBy>
  <cp:revision/>
  <dcterms:created xsi:type="dcterms:W3CDTF">2022-02-11T23:08:36Z</dcterms:created>
  <dcterms:modified xsi:type="dcterms:W3CDTF">2023-12-05T23:09:56Z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b9c583ba-203e-4056-bb5b-a4bdbe306af8</vt:lpwstr>
  </property>
  <property fmtid="{D5CDD505-2E9C-101B-9397-08002B2CF9AE}" pid="4" name="Division">
    <vt:lpwstr>5;#Capitated Rates Development|219759ee-ee76-4cfc-bb80-102b1fe0ea29</vt:lpwstr>
  </property>
  <property fmtid="{D5CDD505-2E9C-101B-9397-08002B2CF9AE}" pid="5" name="MediaServiceImageTags">
    <vt:lpwstr/>
  </property>
</Properties>
</file>