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0C157737-B822-4147-8CFF-48031F19DA94}" xr6:coauthVersionLast="47" xr6:coauthVersionMax="47" xr10:uidLastSave="{00000000-0000-0000-0000-000000000000}"/>
  <bookViews>
    <workbookView xWindow="1170" yWindow="1170" windowWidth="23685" windowHeight="14715" xr2:uid="{00000000-000D-0000-FFFF-FFFF00000000}"/>
  </bookViews>
  <sheets>
    <sheet name="MCAG Report v2" sheetId="1" r:id="rId1"/>
  </sheets>
  <definedNames>
    <definedName name="_xlnm.Print_Area" localSheetId="0">'MCAG Report v2'!$A$2:$L$4</definedName>
    <definedName name="TitleRegion1.a4.m52.1">'MCAG Report v2'!$A$1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K52" i="1"/>
  <c r="J52" i="1"/>
  <c r="I52" i="1"/>
  <c r="H52" i="1"/>
  <c r="G52" i="1"/>
  <c r="F52" i="1"/>
  <c r="E52" i="1"/>
  <c r="D52" i="1"/>
  <c r="C52" i="1"/>
  <c r="B52" i="1"/>
  <c r="M52" i="1" l="1"/>
</calcChain>
</file>

<file path=xl/sharedStrings.xml><?xml version="1.0" encoding="utf-8"?>
<sst xmlns="http://schemas.openxmlformats.org/spreadsheetml/2006/main" count="74" uniqueCount="73">
  <si>
    <t>Case Detail by Issue Type, Reporting Period 04/01/2022 - 04/30/2022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</si>
  <si>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</si>
  <si>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</si>
  <si>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</si>
  <si>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</si>
  <si>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</si>
  <si>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</si>
  <si>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</si>
  <si>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</si>
  <si>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</si>
  <si>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</si>
  <si>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</si>
  <si>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</si>
  <si>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</si>
  <si>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</si>
  <si>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</si>
  <si>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Access Dental Plan Inc.</t>
  </si>
  <si>
    <t>Aetna Better Health of California</t>
  </si>
  <si>
    <t>Alameda Alliance for Health</t>
  </si>
  <si>
    <t>Anthem Blue Cross Partnership Plan</t>
  </si>
  <si>
    <t>Anthem Blue Cross Partnership Plan - Santa Clara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</si>
  <si>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</si>
  <si>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</si>
  <si>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</si>
  <si>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</si>
  <si>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</si>
  <si>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</si>
  <si>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</si>
  <si>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</si>
  <si>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</si>
  <si>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</si>
  <si>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</si>
  <si>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</si>
  <si>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</si>
  <si>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</si>
  <si>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</si>
  <si>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</si>
  <si>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</si>
  <si>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</si>
  <si>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</si>
  <si>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</si>
  <si>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</si>
  <si>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</si>
  <si>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</si>
  <si>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</si>
  <si>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</si>
  <si>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</si>
  <si>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</si>
  <si>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</si>
  <si>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</si>
  <si>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</si>
  <si>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</si>
  <si>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</si>
  <si>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</si>
  <si>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Pacific PACE</t>
  </si>
  <si>
    <t>Partnership HealthPlan of California</t>
  </si>
  <si>
    <t>San Francisco Health Plan</t>
  </si>
  <si>
    <t>Santa Clara Family Health Plan</t>
  </si>
  <si>
    <t>Santa Clara Family Health Plan (CMC)</t>
  </si>
  <si>
    <t>Senior Care Action Network (SCAN)</t>
  </si>
  <si>
    <t>Sutter Senior Care</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</si>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</sst>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0" xfId="0" applyFont="1" applyFill="1" applyBorder="1" applyAlignment="1">
      <alignment horizontal="center" vertical="center"/>
    </xf>
    <xf numFmtId="0" fontId="3" fillId="2" borderId="3" xfId="0" applyFont="1" applyFill="1" applyBorder="1" applyAlignment="1">
      <alignment horizontal="right" indent="1"/>
    </xf>
    <xf numFmtId="0" fontId="3" fillId="2" borderId="5" xfId="0" applyFont="1" applyFill="1" applyBorder="1" applyAlignment="1">
      <alignment horizontal="right" vertical="center" indent="1"/>
    </xf>
    <xf numFmtId="0" fontId="3" fillId="2" borderId="5" xfId="0" applyFont="1" applyFill="1" applyBorder="1" applyAlignment="1">
      <alignment horizontal="center" vertical="center"/>
    </xf>
    <xf numFmtId="0" fontId="3" fillId="2" borderId="6" xfId="0" applyFont="1" applyFill="1" applyBorder="1" applyAlignment="1">
      <alignment horizontal="right" indent="1"/>
    </xf>
    <xf numFmtId="0" fontId="3" fillId="2" borderId="0" xfId="0" applyFont="1" applyFill="1" applyBorder="1" applyAlignment="1"/>
    <xf numFmtId="0" fontId="3" fillId="2" borderId="5" xfId="0" applyFont="1" applyFill="1" applyBorder="1" applyAlignment="1">
      <alignment vertical="center"/>
    </xf>
    <xf numFmtId="0" fontId="4" fillId="0" borderId="0" xfId="0" applyFont="1" applyProtection="1">
      <protection locked="0"/>
    </xf>
    <xf numFmtId="0" fontId="3" fillId="2" borderId="2" xfId="0" applyFont="1" applyFill="1" applyBorder="1" applyProtection="1">
      <protection locked="0"/>
    </xf>
    <xf numFmtId="0" fontId="3" fillId="2" borderId="4" xfId="0" applyFont="1" applyFill="1" applyBorder="1" applyProtection="1">
      <protection locked="0"/>
    </xf>
    <xf numFmtId="0" fontId="3" fillId="2" borderId="0" xfId="0" applyFont="1" applyFill="1" applyBorder="1" applyAlignment="1" applyProtection="1">
      <alignment horizontal="left" vertical="center" indent="1"/>
      <protection locked="0"/>
    </xf>
    <xf numFmtId="0" fontId="3" fillId="2" borderId="0" xfId="0" applyFont="1" applyFill="1" applyBorder="1" applyAlignment="1" applyProtection="1">
      <alignment horizontal="left" vertical="center"/>
      <protection locked="0"/>
    </xf>
    <xf numFmtId="0" fontId="3" fillId="0" borderId="0" xfId="0" applyFont="1" applyProtection="1">
      <protection locked="0"/>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horizontal="right" vertical="center" indent="1"/>
      <protection locked="0"/>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right" vertical="center" indent="1"/>
      <protection locked="0"/>
    </xf>
    <xf numFmtId="0" fontId="2" fillId="2" borderId="1" xfId="0" applyNumberFormat="1" applyFont="1" applyFill="1" applyBorder="1" applyAlignment="1" applyProtection="1">
      <alignment horizontal="left"/>
      <protection locked="0"/>
    </xf>
    <xf numFmtId="3" fontId="2" fillId="2" borderId="1" xfId="0" applyNumberFormat="1" applyFont="1" applyFill="1" applyBorder="1" applyAlignment="1" applyProtection="1">
      <alignment horizontal="right" indent="1"/>
      <protection locked="0"/>
    </xf>
    <xf numFmtId="3" fontId="2" fillId="2" borderId="1" xfId="0" applyNumberFormat="1" applyFont="1" applyFill="1" applyBorder="1" applyAlignment="1" applyProtection="1">
      <alignment horizontal="center"/>
      <protection locked="0"/>
    </xf>
    <xf numFmtId="3" fontId="3" fillId="4" borderId="1" xfId="0" applyNumberFormat="1" applyFont="1" applyFill="1" applyBorder="1" applyAlignment="1" applyProtection="1">
      <alignment horizontal="right" indent="1"/>
      <protection locked="0"/>
    </xf>
    <xf numFmtId="0" fontId="3" fillId="4" borderId="10" xfId="0" applyFont="1" applyFill="1" applyBorder="1" applyProtection="1">
      <protection locked="0"/>
    </xf>
    <xf numFmtId="3" fontId="3" fillId="4" borderId="10" xfId="0" applyNumberFormat="1" applyFont="1" applyFill="1" applyBorder="1" applyAlignment="1" applyProtection="1">
      <alignment horizontal="right" vertical="center" indent="1"/>
      <protection locked="0"/>
    </xf>
    <xf numFmtId="3" fontId="3" fillId="4" borderId="10" xfId="0" applyNumberFormat="1" applyFont="1" applyFill="1" applyBorder="1" applyAlignment="1" applyProtection="1">
      <alignment horizontal="center" vertical="center"/>
      <protection locked="0"/>
    </xf>
    <xf numFmtId="3" fontId="3" fillId="4" borderId="10" xfId="0" applyNumberFormat="1" applyFont="1" applyFill="1" applyBorder="1" applyAlignment="1" applyProtection="1">
      <alignment horizontal="right" indent="1"/>
      <protection locked="0"/>
    </xf>
  </cellXfs>
  <cellStyles count="1">
    <cellStyle name="Normal" xfId="0" builtinId="0"/>
  </cellStyles>
  <dxfs count="16">
    <dxf>
      <font>
        <b val="0"/>
        <i val="0"/>
        <strike val="0"/>
        <condense val="0"/>
        <extend val="0"/>
        <outline val="0"/>
        <shadow val="0"/>
        <u val="none"/>
        <vertAlign val="baseline"/>
        <sz val="12"/>
        <color indexed="8"/>
        <name val="Arial"/>
        <family val="2"/>
        <scheme val="none"/>
      </font>
      <numFmt numFmtId="3" formatCode="#,##0"/>
      <fill>
        <patternFill patternType="solid">
          <fgColor indexed="64"/>
          <bgColor theme="8" tint="0.79998168889431442"/>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medium">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251857-C438-4E68-B82F-56D48FDB59E5}" name="Table1" displayName="Table1" ref="A4:M52" totalsRowShown="0" headerRowDxfId="15" dataDxfId="14" tableBorderDxfId="13">
  <autoFilter ref="A4:M52" xr:uid="{1D251857-C438-4E68-B82F-56D48FDB59E5}"/>
  <tableColumns count="13">
    <tableColumn id="1" xr3:uid="{4D0D4CCD-1118-454D-9D99-C410D630B4A4}" name="Health Care Plan" dataDxfId="12"/>
    <tableColumn id="2" xr3:uid="{F80C6D78-3927-4F12-ABF4-43D39C38E845}" name=" Enrollment" dataDxfId="11"/>
    <tableColumn id="3" xr3:uid="{7EE29D38-5F2E-4628-832E-BAF78E1A1E27}" name="ADD" dataDxfId="10"/>
    <tableColumn id="4" xr3:uid="{775AAEFF-7850-403A-9758-3F9C02AA1D4E}" name="ATC" dataDxfId="9"/>
    <tableColumn id="5" xr3:uid="{ADB7337B-49C2-41FA-BD73-8139BBDB23C1}" name="BEN" dataDxfId="8"/>
    <tableColumn id="6" xr3:uid="{64C76EC1-F571-4738-A7E0-4D1AEB463ACA}" name="BIL" dataDxfId="7"/>
    <tableColumn id="7" xr3:uid="{57B25331-5341-4275-8001-810AA8DC6944}" name="COM" dataDxfId="6"/>
    <tableColumn id="8" xr3:uid="{D4270532-9B72-4EA4-B9D3-06AC52381844}" name="ELG" dataDxfId="5"/>
    <tableColumn id="9" xr3:uid="{468A96CD-A752-4C4E-A365-58521A0EC139}" name="HCO" dataDxfId="4"/>
    <tableColumn id="10" xr3:uid="{AFD0C8DB-2E18-48B5-BB53-05A3AB619E1A}" name="LTC" dataDxfId="3"/>
    <tableColumn id="11" xr3:uid="{F5740437-D40E-43D9-AF47-B5591773605A}" name="MISC" dataDxfId="2"/>
    <tableColumn id="12" xr3:uid="{6FFD4F83-7944-490B-AA01-53CB8B0CF030}" name="OHC" dataDxfId="1"/>
    <tableColumn id="13" xr3:uid="{A8475C10-79A3-4752-9ECD-1383B93763F4}" name="Total"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zoomScale="70" zoomScaleNormal="70" workbookViewId="0">
      <selection activeCell="A4" sqref="A4"/>
    </sheetView>
  </sheetViews>
  <sheetFormatPr defaultColWidth="0" defaultRowHeight="15" zeroHeight="1" x14ac:dyDescent="0.2"/>
  <cols>
    <col min="1" max="1" width="72.140625" style="2" customWidth="1"/>
    <col min="2" max="2" width="16.5703125" style="5" customWidth="1"/>
    <col min="3" max="3" width="8" style="4" bestFit="1" customWidth="1"/>
    <col min="4" max="4" width="8.28515625" style="4" bestFit="1" customWidth="1"/>
    <col min="5" max="8" width="8" style="4" bestFit="1" customWidth="1"/>
    <col min="9" max="9" width="8.28515625" style="4" bestFit="1" customWidth="1"/>
    <col min="10" max="10" width="8" style="4" bestFit="1" customWidth="1"/>
    <col min="11" max="11" width="8.28515625" style="4" customWidth="1"/>
    <col min="12" max="12" width="9.85546875" style="4" bestFit="1" customWidth="1"/>
    <col min="13" max="13" width="9.42578125" style="6" bestFit="1" customWidth="1"/>
    <col min="14" max="15" width="0" style="2" hidden="1" customWidth="1"/>
    <col min="16" max="16384" width="9.140625" style="2" hidden="1"/>
  </cols>
  <sheetData>
    <row r="1" spans="1:13" ht="7.5" customHeight="1" x14ac:dyDescent="0.2">
      <c r="A1" s="14" t="s">
        <v>72</v>
      </c>
    </row>
    <row r="2" spans="1:13" x14ac:dyDescent="0.2">
      <c r="A2" s="19" t="s">
        <v>0</v>
      </c>
    </row>
    <row r="3" spans="1:13" x14ac:dyDescent="0.2">
      <c r="A3" s="19" t="s">
        <v>1</v>
      </c>
    </row>
    <row r="4" spans="1:13" s="1" customFormat="1" ht="25.5" customHeight="1" x14ac:dyDescent="0.25">
      <c r="A4" s="20" t="s">
        <v>2</v>
      </c>
      <c r="B4" s="21" t="s">
        <v>3</v>
      </c>
      <c r="C4" s="22" t="s">
        <v>4</v>
      </c>
      <c r="D4" s="22" t="s">
        <v>5</v>
      </c>
      <c r="E4" s="22" t="s">
        <v>6</v>
      </c>
      <c r="F4" s="22" t="s">
        <v>7</v>
      </c>
      <c r="G4" s="22" t="s">
        <v>8</v>
      </c>
      <c r="H4" s="22" t="s">
        <v>9</v>
      </c>
      <c r="I4" s="22" t="s">
        <v>10</v>
      </c>
      <c r="J4" s="22" t="s">
        <v>11</v>
      </c>
      <c r="K4" s="22" t="s">
        <v>12</v>
      </c>
      <c r="L4" s="22" t="s">
        <v>13</v>
      </c>
      <c r="M4" s="23" t="s">
        <v>14</v>
      </c>
    </row>
    <row r="5" spans="1:13" x14ac:dyDescent="0.2">
      <c r="A5" s="24" t="s">
        <v>15</v>
      </c>
      <c r="B5" s="25">
        <v>314517</v>
      </c>
      <c r="C5" s="26">
        <v>139</v>
      </c>
      <c r="D5" s="26">
        <v>940</v>
      </c>
      <c r="E5" s="26">
        <v>628</v>
      </c>
      <c r="F5" s="26">
        <v>48</v>
      </c>
      <c r="G5" s="26">
        <v>160</v>
      </c>
      <c r="H5" s="26">
        <v>275</v>
      </c>
      <c r="I5" s="26">
        <v>175</v>
      </c>
      <c r="J5" s="26">
        <v>11</v>
      </c>
      <c r="K5" s="26">
        <v>490</v>
      </c>
      <c r="L5" s="26">
        <v>29</v>
      </c>
      <c r="M5" s="27">
        <v>2895</v>
      </c>
    </row>
    <row r="6" spans="1:13" x14ac:dyDescent="0.2">
      <c r="A6" s="24" t="s">
        <v>16</v>
      </c>
      <c r="B6" s="25">
        <v>280587</v>
      </c>
      <c r="C6" s="26">
        <v>0</v>
      </c>
      <c r="D6" s="26">
        <v>4</v>
      </c>
      <c r="E6" s="26">
        <v>1</v>
      </c>
      <c r="F6" s="26">
        <v>0</v>
      </c>
      <c r="G6" s="26">
        <v>0</v>
      </c>
      <c r="H6" s="26">
        <v>0</v>
      </c>
      <c r="I6" s="26">
        <v>2</v>
      </c>
      <c r="J6" s="26">
        <v>0</v>
      </c>
      <c r="K6" s="26">
        <v>0</v>
      </c>
      <c r="L6" s="26">
        <v>0</v>
      </c>
      <c r="M6" s="27">
        <v>7</v>
      </c>
    </row>
    <row r="7" spans="1:13" x14ac:dyDescent="0.2">
      <c r="A7" s="24" t="s">
        <v>17</v>
      </c>
      <c r="B7" s="25">
        <v>44609</v>
      </c>
      <c r="C7" s="26">
        <v>2</v>
      </c>
      <c r="D7" s="26">
        <v>19</v>
      </c>
      <c r="E7" s="26">
        <v>10</v>
      </c>
      <c r="F7" s="26">
        <v>0</v>
      </c>
      <c r="G7" s="26">
        <v>0</v>
      </c>
      <c r="H7" s="26">
        <v>0</v>
      </c>
      <c r="I7" s="26">
        <v>20</v>
      </c>
      <c r="J7" s="26">
        <v>1</v>
      </c>
      <c r="K7" s="26">
        <v>1</v>
      </c>
      <c r="L7" s="26">
        <v>1</v>
      </c>
      <c r="M7" s="27">
        <v>54</v>
      </c>
    </row>
    <row r="8" spans="1:13" x14ac:dyDescent="0.2">
      <c r="A8" s="24" t="s">
        <v>18</v>
      </c>
      <c r="B8" s="25">
        <v>303234</v>
      </c>
      <c r="C8" s="26">
        <v>44</v>
      </c>
      <c r="D8" s="26">
        <v>64</v>
      </c>
      <c r="E8" s="26">
        <v>38</v>
      </c>
      <c r="F8" s="26">
        <v>4</v>
      </c>
      <c r="G8" s="26">
        <v>8</v>
      </c>
      <c r="H8" s="26">
        <v>10</v>
      </c>
      <c r="I8" s="26">
        <v>28</v>
      </c>
      <c r="J8" s="26">
        <v>1</v>
      </c>
      <c r="K8" s="26">
        <v>10</v>
      </c>
      <c r="L8" s="26">
        <v>17</v>
      </c>
      <c r="M8" s="27">
        <v>224</v>
      </c>
    </row>
    <row r="9" spans="1:13" x14ac:dyDescent="0.2">
      <c r="A9" s="24" t="s">
        <v>19</v>
      </c>
      <c r="B9" s="25">
        <v>911106</v>
      </c>
      <c r="C9" s="26">
        <v>52</v>
      </c>
      <c r="D9" s="26">
        <v>245</v>
      </c>
      <c r="E9" s="26">
        <v>78</v>
      </c>
      <c r="F9" s="26">
        <v>14</v>
      </c>
      <c r="G9" s="26">
        <v>25</v>
      </c>
      <c r="H9" s="26">
        <v>20</v>
      </c>
      <c r="I9" s="26">
        <v>130</v>
      </c>
      <c r="J9" s="26">
        <v>9</v>
      </c>
      <c r="K9" s="26">
        <v>14</v>
      </c>
      <c r="L9" s="26">
        <v>18</v>
      </c>
      <c r="M9" s="27">
        <v>605</v>
      </c>
    </row>
    <row r="10" spans="1:13" x14ac:dyDescent="0.2">
      <c r="A10" s="24" t="s">
        <v>20</v>
      </c>
      <c r="B10" s="25">
        <v>1529</v>
      </c>
      <c r="C10" s="26">
        <v>0</v>
      </c>
      <c r="D10" s="26">
        <v>0</v>
      </c>
      <c r="E10" s="26">
        <v>1</v>
      </c>
      <c r="F10" s="26">
        <v>0</v>
      </c>
      <c r="G10" s="26">
        <v>1</v>
      </c>
      <c r="H10" s="26">
        <v>0</v>
      </c>
      <c r="I10" s="26">
        <v>5</v>
      </c>
      <c r="J10" s="26">
        <v>0</v>
      </c>
      <c r="K10" s="26">
        <v>1</v>
      </c>
      <c r="L10" s="26">
        <v>1</v>
      </c>
      <c r="M10" s="27">
        <v>9</v>
      </c>
    </row>
    <row r="11" spans="1:13" x14ac:dyDescent="0.2">
      <c r="A11" s="24" t="s">
        <v>21</v>
      </c>
      <c r="B11" s="25">
        <v>118754</v>
      </c>
      <c r="C11" s="26">
        <v>5</v>
      </c>
      <c r="D11" s="26">
        <v>25</v>
      </c>
      <c r="E11" s="26">
        <v>11</v>
      </c>
      <c r="F11" s="26">
        <v>1</v>
      </c>
      <c r="G11" s="26">
        <v>1</v>
      </c>
      <c r="H11" s="26">
        <v>2</v>
      </c>
      <c r="I11" s="26">
        <v>19</v>
      </c>
      <c r="J11" s="26">
        <v>2</v>
      </c>
      <c r="K11" s="26">
        <v>1</v>
      </c>
      <c r="L11" s="26">
        <v>1</v>
      </c>
      <c r="M11" s="27">
        <v>68</v>
      </c>
    </row>
    <row r="12" spans="1:13" x14ac:dyDescent="0.2">
      <c r="A12" s="24" t="s">
        <v>22</v>
      </c>
      <c r="B12" s="25">
        <v>2792</v>
      </c>
      <c r="C12" s="26">
        <v>0</v>
      </c>
      <c r="D12" s="26">
        <v>0</v>
      </c>
      <c r="E12" s="26">
        <v>0</v>
      </c>
      <c r="F12" s="26">
        <v>0</v>
      </c>
      <c r="G12" s="26">
        <v>0</v>
      </c>
      <c r="H12" s="26">
        <v>0</v>
      </c>
      <c r="I12" s="26">
        <v>2</v>
      </c>
      <c r="J12" s="26">
        <v>0</v>
      </c>
      <c r="K12" s="26">
        <v>0</v>
      </c>
      <c r="L12" s="26">
        <v>0</v>
      </c>
      <c r="M12" s="27">
        <v>2</v>
      </c>
    </row>
    <row r="13" spans="1:13" x14ac:dyDescent="0.2">
      <c r="A13" s="24" t="s">
        <v>23</v>
      </c>
      <c r="B13" s="25">
        <v>2512</v>
      </c>
      <c r="C13" s="26">
        <v>0</v>
      </c>
      <c r="D13" s="26">
        <v>1</v>
      </c>
      <c r="E13" s="26">
        <v>0</v>
      </c>
      <c r="F13" s="26">
        <v>0</v>
      </c>
      <c r="G13" s="26">
        <v>0</v>
      </c>
      <c r="H13" s="26">
        <v>0</v>
      </c>
      <c r="I13" s="26">
        <v>0</v>
      </c>
      <c r="J13" s="26">
        <v>0</v>
      </c>
      <c r="K13" s="26">
        <v>0</v>
      </c>
      <c r="L13" s="26">
        <v>0</v>
      </c>
      <c r="M13" s="27">
        <v>1</v>
      </c>
    </row>
    <row r="14" spans="1:13" x14ac:dyDescent="0.2">
      <c r="A14" s="24" t="s">
        <v>24</v>
      </c>
      <c r="B14" s="25">
        <v>230208</v>
      </c>
      <c r="C14" s="26">
        <v>14</v>
      </c>
      <c r="D14" s="26">
        <v>41</v>
      </c>
      <c r="E14" s="26">
        <v>18</v>
      </c>
      <c r="F14" s="26">
        <v>4</v>
      </c>
      <c r="G14" s="26">
        <v>5</v>
      </c>
      <c r="H14" s="26">
        <v>3</v>
      </c>
      <c r="I14" s="26">
        <v>30</v>
      </c>
      <c r="J14" s="26">
        <v>10</v>
      </c>
      <c r="K14" s="26">
        <v>4</v>
      </c>
      <c r="L14" s="26">
        <v>4</v>
      </c>
      <c r="M14" s="27">
        <v>133</v>
      </c>
    </row>
    <row r="15" spans="1:13" x14ac:dyDescent="0.2">
      <c r="A15" s="24" t="s">
        <v>25</v>
      </c>
      <c r="B15" s="25">
        <v>874152</v>
      </c>
      <c r="C15" s="26">
        <v>92</v>
      </c>
      <c r="D15" s="26">
        <v>114</v>
      </c>
      <c r="E15" s="26">
        <v>54</v>
      </c>
      <c r="F15" s="26">
        <v>10</v>
      </c>
      <c r="G15" s="26">
        <v>7</v>
      </c>
      <c r="H15" s="26">
        <v>20</v>
      </c>
      <c r="I15" s="26">
        <v>97</v>
      </c>
      <c r="J15" s="26">
        <v>1</v>
      </c>
      <c r="K15" s="26">
        <v>8</v>
      </c>
      <c r="L15" s="26">
        <v>10</v>
      </c>
      <c r="M15" s="27">
        <v>413</v>
      </c>
    </row>
    <row r="16" spans="1:13" x14ac:dyDescent="0.2">
      <c r="A16" s="24" t="s">
        <v>26</v>
      </c>
      <c r="B16" s="25">
        <v>14474</v>
      </c>
      <c r="C16" s="26">
        <v>1</v>
      </c>
      <c r="D16" s="26">
        <v>1</v>
      </c>
      <c r="E16" s="26">
        <v>2</v>
      </c>
      <c r="F16" s="26">
        <v>0</v>
      </c>
      <c r="G16" s="26">
        <v>1</v>
      </c>
      <c r="H16" s="26">
        <v>1</v>
      </c>
      <c r="I16" s="26">
        <v>4</v>
      </c>
      <c r="J16" s="26">
        <v>0</v>
      </c>
      <c r="K16" s="26">
        <v>0</v>
      </c>
      <c r="L16" s="26">
        <v>0</v>
      </c>
      <c r="M16" s="27">
        <v>10</v>
      </c>
    </row>
    <row r="17" spans="1:13" x14ac:dyDescent="0.2">
      <c r="A17" s="24" t="s">
        <v>27</v>
      </c>
      <c r="B17" s="25">
        <v>403065</v>
      </c>
      <c r="C17" s="26">
        <v>11</v>
      </c>
      <c r="D17" s="26">
        <v>29</v>
      </c>
      <c r="E17" s="26">
        <v>18</v>
      </c>
      <c r="F17" s="26">
        <v>5</v>
      </c>
      <c r="G17" s="26">
        <v>6</v>
      </c>
      <c r="H17" s="26">
        <v>2</v>
      </c>
      <c r="I17" s="26">
        <v>27</v>
      </c>
      <c r="J17" s="26">
        <v>0</v>
      </c>
      <c r="K17" s="26">
        <v>3</v>
      </c>
      <c r="L17" s="26">
        <v>3</v>
      </c>
      <c r="M17" s="27">
        <v>104</v>
      </c>
    </row>
    <row r="18" spans="1:13" ht="15" customHeight="1" x14ac:dyDescent="0.2">
      <c r="A18" s="24" t="s">
        <v>28</v>
      </c>
      <c r="B18" s="25">
        <v>214396</v>
      </c>
      <c r="C18" s="26">
        <v>19</v>
      </c>
      <c r="D18" s="26">
        <v>28</v>
      </c>
      <c r="E18" s="26">
        <v>5</v>
      </c>
      <c r="F18" s="26">
        <v>0</v>
      </c>
      <c r="G18" s="26">
        <v>2</v>
      </c>
      <c r="H18" s="26">
        <v>4</v>
      </c>
      <c r="I18" s="26">
        <v>13</v>
      </c>
      <c r="J18" s="26">
        <v>0</v>
      </c>
      <c r="K18" s="26">
        <v>0</v>
      </c>
      <c r="L18" s="26">
        <v>1</v>
      </c>
      <c r="M18" s="27">
        <v>72</v>
      </c>
    </row>
    <row r="19" spans="1:13" x14ac:dyDescent="0.2">
      <c r="A19" s="24" t="s">
        <v>29</v>
      </c>
      <c r="B19" s="25">
        <v>889</v>
      </c>
      <c r="C19" s="26">
        <v>0</v>
      </c>
      <c r="D19" s="26">
        <v>0</v>
      </c>
      <c r="E19" s="26">
        <v>1</v>
      </c>
      <c r="F19" s="26">
        <v>0</v>
      </c>
      <c r="G19" s="26">
        <v>0</v>
      </c>
      <c r="H19" s="26">
        <v>0</v>
      </c>
      <c r="I19" s="26">
        <v>0</v>
      </c>
      <c r="J19" s="26">
        <v>0</v>
      </c>
      <c r="K19" s="26">
        <v>0</v>
      </c>
      <c r="L19" s="26">
        <v>0</v>
      </c>
      <c r="M19" s="27">
        <v>1</v>
      </c>
    </row>
    <row r="20" spans="1:13" x14ac:dyDescent="0.2">
      <c r="A20" s="24" t="s">
        <v>30</v>
      </c>
      <c r="B20" s="25">
        <v>394657</v>
      </c>
      <c r="C20" s="26">
        <v>32</v>
      </c>
      <c r="D20" s="26">
        <v>42</v>
      </c>
      <c r="E20" s="26">
        <v>12</v>
      </c>
      <c r="F20" s="26">
        <v>2</v>
      </c>
      <c r="G20" s="26">
        <v>3</v>
      </c>
      <c r="H20" s="26">
        <v>2</v>
      </c>
      <c r="I20" s="26">
        <v>26</v>
      </c>
      <c r="J20" s="26">
        <v>1</v>
      </c>
      <c r="K20" s="26">
        <v>0</v>
      </c>
      <c r="L20" s="26">
        <v>6</v>
      </c>
      <c r="M20" s="27">
        <v>126</v>
      </c>
    </row>
    <row r="21" spans="1:13" x14ac:dyDescent="0.2">
      <c r="A21" s="24" t="s">
        <v>31</v>
      </c>
      <c r="B21" s="25">
        <v>6921</v>
      </c>
      <c r="C21" s="26">
        <v>1</v>
      </c>
      <c r="D21" s="26">
        <v>13</v>
      </c>
      <c r="E21" s="26">
        <v>2</v>
      </c>
      <c r="F21" s="26">
        <v>0</v>
      </c>
      <c r="G21" s="26">
        <v>0</v>
      </c>
      <c r="H21" s="26">
        <v>1</v>
      </c>
      <c r="I21" s="26">
        <v>7</v>
      </c>
      <c r="J21" s="26">
        <v>0</v>
      </c>
      <c r="K21" s="26">
        <v>0</v>
      </c>
      <c r="L21" s="26">
        <v>0</v>
      </c>
      <c r="M21" s="27">
        <v>24</v>
      </c>
    </row>
    <row r="22" spans="1:13" x14ac:dyDescent="0.2">
      <c r="A22" s="24" t="s">
        <v>32</v>
      </c>
      <c r="B22" s="25">
        <v>266468</v>
      </c>
      <c r="C22" s="26">
        <v>21</v>
      </c>
      <c r="D22" s="26">
        <v>60</v>
      </c>
      <c r="E22" s="26">
        <v>19</v>
      </c>
      <c r="F22" s="26">
        <v>5</v>
      </c>
      <c r="G22" s="26">
        <v>1</v>
      </c>
      <c r="H22" s="26">
        <v>10</v>
      </c>
      <c r="I22" s="26">
        <v>51</v>
      </c>
      <c r="J22" s="26">
        <v>1</v>
      </c>
      <c r="K22" s="26">
        <v>2</v>
      </c>
      <c r="L22" s="26">
        <v>0</v>
      </c>
      <c r="M22" s="27">
        <v>170</v>
      </c>
    </row>
    <row r="23" spans="1:13" x14ac:dyDescent="0.2">
      <c r="A23" s="24" t="s">
        <v>33</v>
      </c>
      <c r="B23" s="25">
        <v>224975</v>
      </c>
      <c r="C23" s="26">
        <v>41</v>
      </c>
      <c r="D23" s="26">
        <v>74</v>
      </c>
      <c r="E23" s="26">
        <v>15</v>
      </c>
      <c r="F23" s="26">
        <v>1</v>
      </c>
      <c r="G23" s="26">
        <v>2</v>
      </c>
      <c r="H23" s="26">
        <v>3</v>
      </c>
      <c r="I23" s="26">
        <v>27</v>
      </c>
      <c r="J23" s="26">
        <v>1</v>
      </c>
      <c r="K23" s="26">
        <v>2</v>
      </c>
      <c r="L23" s="26">
        <v>3</v>
      </c>
      <c r="M23" s="27">
        <v>169</v>
      </c>
    </row>
    <row r="24" spans="1:13" x14ac:dyDescent="0.2">
      <c r="A24" s="24" t="s">
        <v>34</v>
      </c>
      <c r="B24" s="25">
        <v>232862</v>
      </c>
      <c r="C24" s="26">
        <v>40</v>
      </c>
      <c r="D24" s="26">
        <v>28</v>
      </c>
      <c r="E24" s="26">
        <v>18</v>
      </c>
      <c r="F24" s="26">
        <v>8</v>
      </c>
      <c r="G24" s="26">
        <v>1</v>
      </c>
      <c r="H24" s="26">
        <v>6</v>
      </c>
      <c r="I24" s="26">
        <v>26</v>
      </c>
      <c r="J24" s="26">
        <v>0</v>
      </c>
      <c r="K24" s="26">
        <v>6</v>
      </c>
      <c r="L24" s="26">
        <v>6</v>
      </c>
      <c r="M24" s="27">
        <v>139</v>
      </c>
    </row>
    <row r="25" spans="1:13" x14ac:dyDescent="0.2">
      <c r="A25" s="24" t="s">
        <v>35</v>
      </c>
      <c r="B25" s="25">
        <v>1534785</v>
      </c>
      <c r="C25" s="26">
        <v>63</v>
      </c>
      <c r="D25" s="26">
        <v>508</v>
      </c>
      <c r="E25" s="26">
        <v>206</v>
      </c>
      <c r="F25" s="26">
        <v>21</v>
      </c>
      <c r="G25" s="26">
        <v>25</v>
      </c>
      <c r="H25" s="26">
        <v>34</v>
      </c>
      <c r="I25" s="26">
        <v>204</v>
      </c>
      <c r="J25" s="26">
        <v>4</v>
      </c>
      <c r="K25" s="26">
        <v>16</v>
      </c>
      <c r="L25" s="26">
        <v>18</v>
      </c>
      <c r="M25" s="27">
        <v>1099</v>
      </c>
    </row>
    <row r="26" spans="1:13" x14ac:dyDescent="0.2">
      <c r="A26" s="24" t="s">
        <v>36</v>
      </c>
      <c r="B26" s="25">
        <v>5920</v>
      </c>
      <c r="C26" s="26">
        <v>0</v>
      </c>
      <c r="D26" s="26">
        <v>2</v>
      </c>
      <c r="E26" s="26">
        <v>0</v>
      </c>
      <c r="F26" s="26">
        <v>0</v>
      </c>
      <c r="G26" s="26">
        <v>0</v>
      </c>
      <c r="H26" s="26">
        <v>0</v>
      </c>
      <c r="I26" s="26">
        <v>2</v>
      </c>
      <c r="J26" s="26">
        <v>0</v>
      </c>
      <c r="K26" s="26">
        <v>1</v>
      </c>
      <c r="L26" s="26">
        <v>0</v>
      </c>
      <c r="M26" s="27">
        <v>5</v>
      </c>
    </row>
    <row r="27" spans="1:13" x14ac:dyDescent="0.2">
      <c r="A27" s="24" t="s">
        <v>37</v>
      </c>
      <c r="B27" s="25">
        <v>374755</v>
      </c>
      <c r="C27" s="26">
        <v>0</v>
      </c>
      <c r="D27" s="26">
        <v>1</v>
      </c>
      <c r="E27" s="26">
        <v>0</v>
      </c>
      <c r="F27" s="26">
        <v>0</v>
      </c>
      <c r="G27" s="26">
        <v>1</v>
      </c>
      <c r="H27" s="26">
        <v>0</v>
      </c>
      <c r="I27" s="26">
        <v>2</v>
      </c>
      <c r="J27" s="26">
        <v>0</v>
      </c>
      <c r="K27" s="26">
        <v>0</v>
      </c>
      <c r="L27" s="26">
        <v>0</v>
      </c>
      <c r="M27" s="27">
        <v>4</v>
      </c>
    </row>
    <row r="28" spans="1:13" x14ac:dyDescent="0.2">
      <c r="A28" s="24" t="s">
        <v>38</v>
      </c>
      <c r="B28" s="25">
        <v>401924</v>
      </c>
      <c r="C28" s="26">
        <v>17</v>
      </c>
      <c r="D28" s="26">
        <v>50</v>
      </c>
      <c r="E28" s="26">
        <v>15</v>
      </c>
      <c r="F28" s="26">
        <v>2</v>
      </c>
      <c r="G28" s="26">
        <v>1</v>
      </c>
      <c r="H28" s="26">
        <v>3</v>
      </c>
      <c r="I28" s="26">
        <v>32</v>
      </c>
      <c r="J28" s="26">
        <v>0</v>
      </c>
      <c r="K28" s="26">
        <v>2</v>
      </c>
      <c r="L28" s="26">
        <v>1</v>
      </c>
      <c r="M28" s="27">
        <v>123</v>
      </c>
    </row>
    <row r="29" spans="1:13" x14ac:dyDescent="0.2">
      <c r="A29" s="24" t="s">
        <v>39</v>
      </c>
      <c r="B29" s="25">
        <v>125988</v>
      </c>
      <c r="C29" s="26">
        <v>10</v>
      </c>
      <c r="D29" s="26">
        <v>24</v>
      </c>
      <c r="E29" s="26">
        <v>3</v>
      </c>
      <c r="F29" s="26">
        <v>0</v>
      </c>
      <c r="G29" s="26">
        <v>0</v>
      </c>
      <c r="H29" s="26">
        <v>6</v>
      </c>
      <c r="I29" s="26">
        <v>4</v>
      </c>
      <c r="J29" s="26">
        <v>0</v>
      </c>
      <c r="K29" s="26">
        <v>0</v>
      </c>
      <c r="L29" s="26">
        <v>2</v>
      </c>
      <c r="M29" s="27">
        <v>49</v>
      </c>
    </row>
    <row r="30" spans="1:13" x14ac:dyDescent="0.2">
      <c r="A30" s="24" t="s">
        <v>40</v>
      </c>
      <c r="B30" s="25">
        <v>8783</v>
      </c>
      <c r="C30" s="26">
        <v>0</v>
      </c>
      <c r="D30" s="26">
        <v>0</v>
      </c>
      <c r="E30" s="26">
        <v>0</v>
      </c>
      <c r="F30" s="26">
        <v>0</v>
      </c>
      <c r="G30" s="26">
        <v>1</v>
      </c>
      <c r="H30" s="26">
        <v>0</v>
      </c>
      <c r="I30" s="26">
        <v>0</v>
      </c>
      <c r="J30" s="26">
        <v>0</v>
      </c>
      <c r="K30" s="26">
        <v>0</v>
      </c>
      <c r="L30" s="26">
        <v>0</v>
      </c>
      <c r="M30" s="27">
        <v>1</v>
      </c>
    </row>
    <row r="31" spans="1:13" x14ac:dyDescent="0.2">
      <c r="A31" s="24" t="s">
        <v>41</v>
      </c>
      <c r="B31" s="25">
        <v>1492803</v>
      </c>
      <c r="C31" s="26">
        <v>138</v>
      </c>
      <c r="D31" s="26">
        <v>331</v>
      </c>
      <c r="E31" s="26">
        <v>112</v>
      </c>
      <c r="F31" s="26">
        <v>13</v>
      </c>
      <c r="G31" s="26">
        <v>16</v>
      </c>
      <c r="H31" s="26">
        <v>44</v>
      </c>
      <c r="I31" s="26">
        <v>232</v>
      </c>
      <c r="J31" s="26">
        <v>0</v>
      </c>
      <c r="K31" s="26">
        <v>17</v>
      </c>
      <c r="L31" s="26">
        <v>50</v>
      </c>
      <c r="M31" s="27">
        <v>953</v>
      </c>
    </row>
    <row r="32" spans="1:13" x14ac:dyDescent="0.2">
      <c r="A32" s="24" t="s">
        <v>42</v>
      </c>
      <c r="B32" s="25">
        <v>15571</v>
      </c>
      <c r="C32" s="26">
        <v>2</v>
      </c>
      <c r="D32" s="26">
        <v>3</v>
      </c>
      <c r="E32" s="26">
        <v>0</v>
      </c>
      <c r="F32" s="26">
        <v>0</v>
      </c>
      <c r="G32" s="26">
        <v>0</v>
      </c>
      <c r="H32" s="26">
        <v>1</v>
      </c>
      <c r="I32" s="26">
        <v>2</v>
      </c>
      <c r="J32" s="26">
        <v>0</v>
      </c>
      <c r="K32" s="26">
        <v>0</v>
      </c>
      <c r="L32" s="26">
        <v>0</v>
      </c>
      <c r="M32" s="27">
        <v>8</v>
      </c>
    </row>
    <row r="33" spans="1:13" x14ac:dyDescent="0.2">
      <c r="A33" s="24" t="s">
        <v>43</v>
      </c>
      <c r="B33" s="25">
        <v>15729</v>
      </c>
      <c r="C33" s="26">
        <v>1</v>
      </c>
      <c r="D33" s="26">
        <v>8</v>
      </c>
      <c r="E33" s="26">
        <v>2</v>
      </c>
      <c r="F33" s="26">
        <v>0</v>
      </c>
      <c r="G33" s="26">
        <v>0</v>
      </c>
      <c r="H33" s="26">
        <v>0</v>
      </c>
      <c r="I33" s="26">
        <v>5</v>
      </c>
      <c r="J33" s="26">
        <v>0</v>
      </c>
      <c r="K33" s="26">
        <v>0</v>
      </c>
      <c r="L33" s="26">
        <v>1</v>
      </c>
      <c r="M33" s="27">
        <v>17</v>
      </c>
    </row>
    <row r="34" spans="1:13" x14ac:dyDescent="0.2">
      <c r="A34" s="24" t="s">
        <v>44</v>
      </c>
      <c r="B34" s="25">
        <v>1026</v>
      </c>
      <c r="C34" s="26">
        <v>0</v>
      </c>
      <c r="D34" s="26">
        <v>1</v>
      </c>
      <c r="E34" s="26">
        <v>0</v>
      </c>
      <c r="F34" s="26">
        <v>0</v>
      </c>
      <c r="G34" s="26">
        <v>0</v>
      </c>
      <c r="H34" s="26">
        <v>0</v>
      </c>
      <c r="I34" s="26">
        <v>0</v>
      </c>
      <c r="J34" s="26">
        <v>0</v>
      </c>
      <c r="K34" s="26">
        <v>0</v>
      </c>
      <c r="L34" s="26">
        <v>0</v>
      </c>
      <c r="M34" s="27">
        <v>1</v>
      </c>
    </row>
    <row r="35" spans="1:13" x14ac:dyDescent="0.2">
      <c r="A35" s="24" t="s">
        <v>45</v>
      </c>
      <c r="B35" s="25">
        <v>328079</v>
      </c>
      <c r="C35" s="26">
        <v>20</v>
      </c>
      <c r="D35" s="26">
        <v>53</v>
      </c>
      <c r="E35" s="26">
        <v>22</v>
      </c>
      <c r="F35" s="26">
        <v>8</v>
      </c>
      <c r="G35" s="26">
        <v>4</v>
      </c>
      <c r="H35" s="26">
        <v>9</v>
      </c>
      <c r="I35" s="26">
        <v>38</v>
      </c>
      <c r="J35" s="26">
        <v>0</v>
      </c>
      <c r="K35" s="26">
        <v>0</v>
      </c>
      <c r="L35" s="26">
        <v>10</v>
      </c>
      <c r="M35" s="27">
        <v>164</v>
      </c>
    </row>
    <row r="36" spans="1:13" x14ac:dyDescent="0.2">
      <c r="A36" s="24" t="s">
        <v>46</v>
      </c>
      <c r="B36" s="25">
        <v>190335</v>
      </c>
      <c r="C36" s="26">
        <v>20</v>
      </c>
      <c r="D36" s="26">
        <v>48</v>
      </c>
      <c r="E36" s="26">
        <v>23</v>
      </c>
      <c r="F36" s="26">
        <v>6</v>
      </c>
      <c r="G36" s="26">
        <v>3</v>
      </c>
      <c r="H36" s="26">
        <v>7</v>
      </c>
      <c r="I36" s="26">
        <v>34</v>
      </c>
      <c r="J36" s="26">
        <v>2</v>
      </c>
      <c r="K36" s="26">
        <v>5</v>
      </c>
      <c r="L36" s="26">
        <v>6</v>
      </c>
      <c r="M36" s="27">
        <v>154</v>
      </c>
    </row>
    <row r="37" spans="1:13" x14ac:dyDescent="0.2">
      <c r="A37" s="24" t="s">
        <v>47</v>
      </c>
      <c r="B37" s="25">
        <v>2391281</v>
      </c>
      <c r="C37" s="26">
        <v>86</v>
      </c>
      <c r="D37" s="26">
        <v>468</v>
      </c>
      <c r="E37" s="26">
        <v>197</v>
      </c>
      <c r="F37" s="26">
        <v>44</v>
      </c>
      <c r="G37" s="26">
        <v>58</v>
      </c>
      <c r="H37" s="26">
        <v>39</v>
      </c>
      <c r="I37" s="26">
        <v>187</v>
      </c>
      <c r="J37" s="26">
        <v>6</v>
      </c>
      <c r="K37" s="26">
        <v>26</v>
      </c>
      <c r="L37" s="26">
        <v>22</v>
      </c>
      <c r="M37" s="27">
        <v>1133</v>
      </c>
    </row>
    <row r="38" spans="1:13" x14ac:dyDescent="0.2">
      <c r="A38" s="24" t="s">
        <v>48</v>
      </c>
      <c r="B38" s="25">
        <v>17604</v>
      </c>
      <c r="C38" s="26">
        <v>2</v>
      </c>
      <c r="D38" s="26">
        <v>6</v>
      </c>
      <c r="E38" s="26">
        <v>5</v>
      </c>
      <c r="F38" s="26">
        <v>0</v>
      </c>
      <c r="G38" s="26">
        <v>2</v>
      </c>
      <c r="H38" s="26">
        <v>1</v>
      </c>
      <c r="I38" s="26">
        <v>5</v>
      </c>
      <c r="J38" s="26">
        <v>0</v>
      </c>
      <c r="K38" s="26">
        <v>1</v>
      </c>
      <c r="L38" s="26">
        <v>0</v>
      </c>
      <c r="M38" s="27">
        <v>22</v>
      </c>
    </row>
    <row r="39" spans="1:13" x14ac:dyDescent="0.2">
      <c r="A39" s="24" t="s">
        <v>49</v>
      </c>
      <c r="B39" s="25">
        <v>272004</v>
      </c>
      <c r="C39" s="26">
        <v>0</v>
      </c>
      <c r="D39" s="26">
        <v>4</v>
      </c>
      <c r="E39" s="26">
        <v>0</v>
      </c>
      <c r="F39" s="26">
        <v>0</v>
      </c>
      <c r="G39" s="26">
        <v>0</v>
      </c>
      <c r="H39" s="26">
        <v>0</v>
      </c>
      <c r="I39" s="26">
        <v>1</v>
      </c>
      <c r="J39" s="26">
        <v>0</v>
      </c>
      <c r="K39" s="26">
        <v>0</v>
      </c>
      <c r="L39" s="26">
        <v>0</v>
      </c>
      <c r="M39" s="27">
        <v>5</v>
      </c>
    </row>
    <row r="40" spans="1:13" x14ac:dyDescent="0.2">
      <c r="A40" s="24" t="s">
        <v>50</v>
      </c>
      <c r="B40" s="25">
        <v>1427</v>
      </c>
      <c r="C40" s="26">
        <v>0</v>
      </c>
      <c r="D40" s="26">
        <v>1</v>
      </c>
      <c r="E40" s="26">
        <v>0</v>
      </c>
      <c r="F40" s="26">
        <v>0</v>
      </c>
      <c r="G40" s="26">
        <v>0</v>
      </c>
      <c r="H40" s="26">
        <v>0</v>
      </c>
      <c r="I40" s="26">
        <v>0</v>
      </c>
      <c r="J40" s="26">
        <v>0</v>
      </c>
      <c r="K40" s="26">
        <v>0</v>
      </c>
      <c r="L40" s="26">
        <v>0</v>
      </c>
      <c r="M40" s="27">
        <v>1</v>
      </c>
    </row>
    <row r="41" spans="1:13" x14ac:dyDescent="0.2">
      <c r="A41" s="24" t="s">
        <v>51</v>
      </c>
      <c r="B41" s="25">
        <v>1227</v>
      </c>
      <c r="C41" s="26">
        <v>0</v>
      </c>
      <c r="D41" s="26">
        <v>0</v>
      </c>
      <c r="E41" s="26">
        <v>1</v>
      </c>
      <c r="F41" s="26">
        <v>0</v>
      </c>
      <c r="G41" s="26">
        <v>0</v>
      </c>
      <c r="H41" s="26">
        <v>0</v>
      </c>
      <c r="I41" s="26">
        <v>0</v>
      </c>
      <c r="J41" s="26">
        <v>0</v>
      </c>
      <c r="K41" s="26">
        <v>0</v>
      </c>
      <c r="L41" s="26">
        <v>0</v>
      </c>
      <c r="M41" s="27">
        <v>1</v>
      </c>
    </row>
    <row r="42" spans="1:13" x14ac:dyDescent="0.2">
      <c r="A42" s="24" t="s">
        <v>52</v>
      </c>
      <c r="B42" s="25">
        <v>3128</v>
      </c>
      <c r="C42" s="26">
        <v>0</v>
      </c>
      <c r="D42" s="26">
        <v>1</v>
      </c>
      <c r="E42" s="26">
        <v>0</v>
      </c>
      <c r="F42" s="26">
        <v>0</v>
      </c>
      <c r="G42" s="26">
        <v>0</v>
      </c>
      <c r="H42" s="26">
        <v>0</v>
      </c>
      <c r="I42" s="26">
        <v>0</v>
      </c>
      <c r="J42" s="26">
        <v>0</v>
      </c>
      <c r="K42" s="26">
        <v>0</v>
      </c>
      <c r="L42" s="26">
        <v>0</v>
      </c>
      <c r="M42" s="27">
        <v>1</v>
      </c>
    </row>
    <row r="43" spans="1:13" x14ac:dyDescent="0.2">
      <c r="A43" s="24" t="s">
        <v>53</v>
      </c>
      <c r="B43" s="25">
        <v>509436</v>
      </c>
      <c r="C43" s="26">
        <v>28</v>
      </c>
      <c r="D43" s="26">
        <v>284</v>
      </c>
      <c r="E43" s="26">
        <v>80</v>
      </c>
      <c r="F43" s="26">
        <v>5</v>
      </c>
      <c r="G43" s="26">
        <v>9</v>
      </c>
      <c r="H43" s="26">
        <v>14</v>
      </c>
      <c r="I43" s="26">
        <v>252</v>
      </c>
      <c r="J43" s="26">
        <v>1</v>
      </c>
      <c r="K43" s="26">
        <v>5</v>
      </c>
      <c r="L43" s="26">
        <v>4</v>
      </c>
      <c r="M43" s="27">
        <v>682</v>
      </c>
    </row>
    <row r="44" spans="1:13" x14ac:dyDescent="0.2">
      <c r="A44" s="24" t="s">
        <v>54</v>
      </c>
      <c r="B44" s="25">
        <v>280</v>
      </c>
      <c r="C44" s="26">
        <v>0</v>
      </c>
      <c r="D44" s="26">
        <v>1</v>
      </c>
      <c r="E44" s="26">
        <v>0</v>
      </c>
      <c r="F44" s="26">
        <v>0</v>
      </c>
      <c r="G44" s="26">
        <v>0</v>
      </c>
      <c r="H44" s="26">
        <v>0</v>
      </c>
      <c r="I44" s="26">
        <v>0</v>
      </c>
      <c r="J44" s="26">
        <v>0</v>
      </c>
      <c r="K44" s="26">
        <v>0</v>
      </c>
      <c r="L44" s="26">
        <v>0</v>
      </c>
      <c r="M44" s="27">
        <v>1</v>
      </c>
    </row>
    <row r="45" spans="1:13" x14ac:dyDescent="0.2">
      <c r="A45" s="24" t="s">
        <v>55</v>
      </c>
      <c r="B45" s="25">
        <v>640825</v>
      </c>
      <c r="C45" s="26">
        <v>53</v>
      </c>
      <c r="D45" s="26">
        <v>102</v>
      </c>
      <c r="E45" s="26">
        <v>44</v>
      </c>
      <c r="F45" s="26">
        <v>7</v>
      </c>
      <c r="G45" s="26">
        <v>20</v>
      </c>
      <c r="H45" s="26">
        <v>10</v>
      </c>
      <c r="I45" s="26">
        <v>52</v>
      </c>
      <c r="J45" s="26">
        <v>2</v>
      </c>
      <c r="K45" s="26">
        <v>9</v>
      </c>
      <c r="L45" s="26">
        <v>7</v>
      </c>
      <c r="M45" s="27">
        <v>306</v>
      </c>
    </row>
    <row r="46" spans="1:13" x14ac:dyDescent="0.2">
      <c r="A46" s="24" t="s">
        <v>56</v>
      </c>
      <c r="B46" s="25">
        <v>159639</v>
      </c>
      <c r="C46" s="26">
        <v>6</v>
      </c>
      <c r="D46" s="26">
        <v>30</v>
      </c>
      <c r="E46" s="26">
        <v>12</v>
      </c>
      <c r="F46" s="26">
        <v>2</v>
      </c>
      <c r="G46" s="26">
        <v>6</v>
      </c>
      <c r="H46" s="26">
        <v>5</v>
      </c>
      <c r="I46" s="26">
        <v>10</v>
      </c>
      <c r="J46" s="26">
        <v>0</v>
      </c>
      <c r="K46" s="26">
        <v>1</v>
      </c>
      <c r="L46" s="26">
        <v>1</v>
      </c>
      <c r="M46" s="27">
        <v>73</v>
      </c>
    </row>
    <row r="47" spans="1:13" x14ac:dyDescent="0.2">
      <c r="A47" s="24" t="s">
        <v>57</v>
      </c>
      <c r="B47" s="25">
        <v>288244</v>
      </c>
      <c r="C47" s="26">
        <v>15</v>
      </c>
      <c r="D47" s="26">
        <v>41</v>
      </c>
      <c r="E47" s="26">
        <v>18</v>
      </c>
      <c r="F47" s="26">
        <v>5</v>
      </c>
      <c r="G47" s="26">
        <v>1</v>
      </c>
      <c r="H47" s="26">
        <v>3</v>
      </c>
      <c r="I47" s="26">
        <v>26</v>
      </c>
      <c r="J47" s="26">
        <v>0</v>
      </c>
      <c r="K47" s="26">
        <v>2</v>
      </c>
      <c r="L47" s="26">
        <v>0</v>
      </c>
      <c r="M47" s="27">
        <v>111</v>
      </c>
    </row>
    <row r="48" spans="1:13" x14ac:dyDescent="0.2">
      <c r="A48" s="24" t="s">
        <v>58</v>
      </c>
      <c r="B48" s="25">
        <v>10215</v>
      </c>
      <c r="C48" s="26">
        <v>1</v>
      </c>
      <c r="D48" s="26">
        <v>1</v>
      </c>
      <c r="E48" s="26">
        <v>2</v>
      </c>
      <c r="F48" s="26">
        <v>0</v>
      </c>
      <c r="G48" s="26">
        <v>0</v>
      </c>
      <c r="H48" s="26">
        <v>0</v>
      </c>
      <c r="I48" s="26">
        <v>3</v>
      </c>
      <c r="J48" s="26">
        <v>0</v>
      </c>
      <c r="K48" s="26">
        <v>0</v>
      </c>
      <c r="L48" s="26">
        <v>0</v>
      </c>
      <c r="M48" s="27">
        <v>7</v>
      </c>
    </row>
    <row r="49" spans="1:15" x14ac:dyDescent="0.2">
      <c r="A49" s="24" t="s">
        <v>59</v>
      </c>
      <c r="B49" s="25">
        <v>12571</v>
      </c>
      <c r="C49" s="26">
        <v>0</v>
      </c>
      <c r="D49" s="26">
        <v>3</v>
      </c>
      <c r="E49" s="26">
        <v>1</v>
      </c>
      <c r="F49" s="26">
        <v>0</v>
      </c>
      <c r="G49" s="26">
        <v>0</v>
      </c>
      <c r="H49" s="26">
        <v>0</v>
      </c>
      <c r="I49" s="26">
        <v>1</v>
      </c>
      <c r="J49" s="26">
        <v>0</v>
      </c>
      <c r="K49" s="26">
        <v>0</v>
      </c>
      <c r="L49" s="26">
        <v>0</v>
      </c>
      <c r="M49" s="27">
        <v>5</v>
      </c>
    </row>
    <row r="50" spans="1:15" x14ac:dyDescent="0.2">
      <c r="A50" s="24" t="s">
        <v>60</v>
      </c>
      <c r="B50" s="25">
        <v>466</v>
      </c>
      <c r="C50" s="26">
        <v>0</v>
      </c>
      <c r="D50" s="26">
        <v>0</v>
      </c>
      <c r="E50" s="26">
        <v>0</v>
      </c>
      <c r="F50" s="26">
        <v>0</v>
      </c>
      <c r="G50" s="26">
        <v>1</v>
      </c>
      <c r="H50" s="26">
        <v>0</v>
      </c>
      <c r="I50" s="26">
        <v>0</v>
      </c>
      <c r="J50" s="26">
        <v>0</v>
      </c>
      <c r="K50" s="26">
        <v>0</v>
      </c>
      <c r="L50" s="26">
        <v>0</v>
      </c>
      <c r="M50" s="27">
        <v>1</v>
      </c>
    </row>
    <row r="51" spans="1:15" x14ac:dyDescent="0.2">
      <c r="A51" s="24" t="s">
        <v>61</v>
      </c>
      <c r="B51" s="25">
        <v>29078</v>
      </c>
      <c r="C51" s="26">
        <v>0</v>
      </c>
      <c r="D51" s="26">
        <v>5</v>
      </c>
      <c r="E51" s="26">
        <v>4</v>
      </c>
      <c r="F51" s="26">
        <v>0</v>
      </c>
      <c r="G51" s="26">
        <v>1</v>
      </c>
      <c r="H51" s="26">
        <v>1</v>
      </c>
      <c r="I51" s="26">
        <v>8</v>
      </c>
      <c r="J51" s="26">
        <v>0</v>
      </c>
      <c r="K51" s="26">
        <v>0</v>
      </c>
      <c r="L51" s="26">
        <v>0</v>
      </c>
      <c r="M51" s="27">
        <v>19</v>
      </c>
    </row>
    <row r="52" spans="1:15" s="3" customFormat="1" x14ac:dyDescent="0.2">
      <c r="A52" s="28" t="s">
        <v>14</v>
      </c>
      <c r="B52" s="29">
        <f>SUM(B6:B51)</f>
        <v>13361313</v>
      </c>
      <c r="C52" s="30">
        <f t="shared" ref="C52:M52" si="0">SUM(C5:C51)</f>
        <v>976</v>
      </c>
      <c r="D52" s="30">
        <f t="shared" si="0"/>
        <v>3704</v>
      </c>
      <c r="E52" s="30">
        <f t="shared" si="0"/>
        <v>1678</v>
      </c>
      <c r="F52" s="30">
        <f t="shared" si="0"/>
        <v>215</v>
      </c>
      <c r="G52" s="30">
        <f t="shared" si="0"/>
        <v>372</v>
      </c>
      <c r="H52" s="30">
        <f t="shared" si="0"/>
        <v>536</v>
      </c>
      <c r="I52" s="30">
        <f t="shared" si="0"/>
        <v>1789</v>
      </c>
      <c r="J52" s="30">
        <f t="shared" si="0"/>
        <v>53</v>
      </c>
      <c r="K52" s="30">
        <f t="shared" si="0"/>
        <v>627</v>
      </c>
      <c r="L52" s="30">
        <f t="shared" si="0"/>
        <v>222</v>
      </c>
      <c r="M52" s="31">
        <f t="shared" si="0"/>
        <v>10172</v>
      </c>
      <c r="N52" s="2"/>
      <c r="O52" s="2"/>
    </row>
    <row r="53" spans="1:15" x14ac:dyDescent="0.2">
      <c r="A53" s="15" t="s">
        <v>62</v>
      </c>
      <c r="B53" s="17" t="s">
        <v>63</v>
      </c>
      <c r="C53" s="7"/>
      <c r="D53" s="7"/>
      <c r="E53" s="7"/>
      <c r="F53" s="7"/>
      <c r="G53" s="7"/>
      <c r="H53" s="7"/>
      <c r="I53" s="12"/>
      <c r="J53" s="18" t="s">
        <v>64</v>
      </c>
      <c r="K53" s="7"/>
      <c r="L53" s="7"/>
      <c r="M53" s="8"/>
    </row>
    <row r="54" spans="1:15" x14ac:dyDescent="0.2">
      <c r="A54" s="15" t="s">
        <v>65</v>
      </c>
      <c r="B54" s="17" t="s">
        <v>66</v>
      </c>
      <c r="C54" s="7"/>
      <c r="D54" s="7"/>
      <c r="E54" s="7"/>
      <c r="F54" s="7"/>
      <c r="G54" s="7"/>
      <c r="H54" s="7"/>
      <c r="I54" s="12"/>
      <c r="J54" s="18" t="s">
        <v>67</v>
      </c>
      <c r="K54" s="7"/>
      <c r="L54" s="7"/>
      <c r="M54" s="8"/>
    </row>
    <row r="55" spans="1:15" x14ac:dyDescent="0.2">
      <c r="A55" s="15" t="s">
        <v>68</v>
      </c>
      <c r="B55" s="17" t="s">
        <v>69</v>
      </c>
      <c r="C55" s="7"/>
      <c r="D55" s="7"/>
      <c r="E55" s="7"/>
      <c r="F55" s="7"/>
      <c r="G55" s="7"/>
      <c r="H55" s="7"/>
      <c r="I55" s="12"/>
      <c r="J55" s="18" t="s">
        <v>70</v>
      </c>
      <c r="K55" s="7"/>
      <c r="L55" s="7"/>
      <c r="M55" s="8"/>
    </row>
    <row r="56" spans="1:15" ht="15.75" thickBot="1" x14ac:dyDescent="0.25">
      <c r="A56" s="16" t="s">
        <v>71</v>
      </c>
      <c r="B56" s="9"/>
      <c r="C56" s="10"/>
      <c r="D56" s="10"/>
      <c r="E56" s="10"/>
      <c r="F56" s="10"/>
      <c r="G56" s="10"/>
      <c r="H56" s="10"/>
      <c r="I56" s="13"/>
      <c r="J56" s="10"/>
      <c r="K56" s="10"/>
      <c r="L56" s="10"/>
      <c r="M56" s="11"/>
    </row>
  </sheetData>
  <sheetProtection algorithmName="SHA-512" hashValue="c0c+ed553D3UuOYpMSaBF6q9G0EWdhiQjQCzv7JJOZZm9bFXc5TQgeR8kriIRx8Me4A7TFeZ23zV6uE3t/5WSw==" saltValue="KSRq1oFmy+1fN9ZV91KfPA==" spinCount="100000" sheet="1" objects="1" scenarios="1"/>
  <pageMargins left="0.25" right="0.25" top="0" bottom="0" header="0.3" footer="0"/>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DHCSDOC-1832079576-2942</_dlc_DocId>
    <_dlc_DocIdUrl xmlns="69bc34b3-1921-46c7-8c7a-d18363374b4b">
      <Url>https://dhcscagovauthoring/services/_layouts/15/DocIdRedir.aspx?ID=DHCSDOC-1832079576-2942</Url>
      <Description>DHCSDOC-1832079576-2942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16AB544-A148-406D-A005-D2DC4401ACE6}"/>
</file>

<file path=customXml/itemProps2.xml><?xml version="1.0" encoding="utf-8"?>
<ds:datastoreItem xmlns:ds="http://schemas.openxmlformats.org/officeDocument/2006/customXml" ds:itemID="{97425F7E-22AA-423F-88C8-0081701F4B9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B9234E2-A94A-41F1-9D5A-3A77EAD9773C}">
  <ds:schemaRefs>
    <ds:schemaRef ds:uri="http://schemas.microsoft.com/sharepoint/v3/contenttype/forms"/>
  </ds:schemaRefs>
</ds:datastoreItem>
</file>

<file path=customXml/itemProps4.xml><?xml version="1.0" encoding="utf-8"?>
<ds:datastoreItem xmlns:ds="http://schemas.openxmlformats.org/officeDocument/2006/customXml" ds:itemID="{61654CEE-163E-49D2-8200-48175A0A8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MCAG-Report-Q4-April-2022</dc:title>
  <dc:subject/>
  <dc:creator>Apache POI</dc:creator>
  <cp:keywords>managed, care, advisory, group, quarter, 4, april, 2022</cp:keywords>
  <dc:description/>
  <cp:lastModifiedBy>Brennan, Tyler@DHCS</cp:lastModifiedBy>
  <cp:revision/>
  <dcterms:created xsi:type="dcterms:W3CDTF">2020-10-12T17:37:55Z</dcterms:created>
  <dcterms:modified xsi:type="dcterms:W3CDTF">2022-08-08T22:31:10Z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e9bbf37c-7395-4ad1-8bc6-00bf9a08c973</vt:lpwstr>
  </property>
  <property fmtid="{D5CDD505-2E9C-101B-9397-08002B2CF9AE}" pid="4" name="Division">
    <vt:lpwstr>20;#Managed Care Quality and Monitoring|b4f48c19-b6a3-4072-85c4-d61dba84e35f</vt:lpwstr>
  </property>
</Properties>
</file>