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Brennan\Desktop\Personal\HPS\Web Posting DHCS\Remediated Documents\"/>
    </mc:Choice>
  </mc:AlternateContent>
  <xr:revisionPtr revIDLastSave="0" documentId="13_ncr:1_{07C8B5CA-8B9C-4F58-A119-6963C054EB9C}" xr6:coauthVersionLast="47" xr6:coauthVersionMax="47" xr10:uidLastSave="{00000000-0000-0000-0000-000000000000}"/>
  <bookViews>
    <workbookView xWindow="6435" yWindow="765" windowWidth="23685" windowHeight="14715" xr2:uid="{00000000-000D-0000-FFFF-FFFF00000000}"/>
  </bookViews>
  <sheets>
    <sheet name="MCAG Report v2" sheetId="1" r:id="rId1"/>
  </sheets>
  <definedNames>
    <definedName name="_xlnm.Print_Area" localSheetId="0">'MCAG Report v2'!$A$2:$L$4</definedName>
    <definedName name="TitleRegion1.a4.m57.1">Table1[#All]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7" i="1" l="1"/>
  <c r="K57" i="1"/>
  <c r="J57" i="1"/>
  <c r="I57" i="1"/>
  <c r="H57" i="1"/>
  <c r="G57" i="1"/>
  <c r="F57" i="1"/>
  <c r="E57" i="1"/>
  <c r="D57" i="1"/>
  <c r="C57" i="1"/>
  <c r="B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M5" i="1"/>
  <c r="M57" i="1" s="1"/>
</calcChain>
</file>

<file path=xl/sharedStrings.xml><?xml version="1.0" encoding="utf-8"?>
<sst xmlns="http://schemas.openxmlformats.org/spreadsheetml/2006/main" count="79" uniqueCount="78">
  <si>
    <t>Case Detail by Issue Type, Reporting Period 06/01/2022 - 06/30/2022</t>
  </si>
  <si>
    <t>Managed Care Operations Division, Office of the Ombudsman</t>
  </si>
  <si>
    <t>Health Care Plan</t>
  </si>
  <si>
    <t xml:space="preserve"> Enrollment</t>
  </si>
  <si>
    <t>ADD</t>
  </si>
  <si>
    <t>ATC</t>
  </si>
  <si>
    <t>BEN</t>
  </si>
  <si>
    <t>BIL</t>
  </si>
  <si>
    <t>COM</t>
  </si>
  <si>
    <t>ELG</t>
  </si>
  <si>
    <t>HCO</t>
  </si>
  <si>
    <t>LTC</t>
  </si>
  <si>
    <t>MISC</t>
  </si>
  <si>
    <t>OHC</t>
  </si>
  <si>
    <t>Total</t>
  </si>
  <si>
    <t>000 - Fee for Service</t>
  </si>
  <si>
    <t>Access Dental Plan Inc.</t>
  </si>
  <si>
    <t>Aetna Better Health of California</t>
  </si>
  <si>
    <t>Alameda Alliance for Health</t>
  </si>
  <si>
    <t>Anthem Blue Cross Partnership Plan</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</si>
  <si>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</si>
  <si>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</si>
  <si>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</si>
  <si>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</si>
  <si>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</si>
  <si>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</si>
  <si>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</si>
  <si>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</si>
  <si>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Center for Elders Independence</t>
  </si>
  <si>
    <t>Central California Alliance for Health</t>
  </si>
  <si>
    <t>Central Valley Pace</t>
  </si>
  <si>
    <t>Community Eldercare (PACE Program) or St. Paul's PACE</t>
  </si>
  <si>
    <t>Community Health Group CommuniCare Advantage - San Diego (CMC)</t>
  </si>
  <si>
    <t>Community Health Group Partnership</t>
  </si>
  <si>
    <t>Contra Costa Health Plan</t>
  </si>
  <si>
    <t>Family Health Centers of San Diego</t>
  </si>
  <si>
    <t>Gold Coast Health Plan</t>
  </si>
  <si>
    <t>Health Net Community Solutions, Inc.</t>
  </si>
  <si>
    <t>Health Net Community Solutions, Inc. - Los Angeles (CMC)</t>
  </si>
  <si>
    <t>Health Net Community Solutions, Inc. - San Diego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</si>
  <si>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</si>
  <si>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</si>
  <si>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</si>
  <si>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</si>
  <si>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</si>
  <si>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</si>
  <si>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</si>
  <si>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</si>
  <si>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</si>
  <si>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</si>
  <si>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</si>
  <si>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</si>
  <si>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</si>
  <si>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</si>
  <si>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</si>
  <si>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</si>
  <si>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</si>
  <si>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</si>
  <si>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</si>
  <si>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</si>
  <si>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</si>
  <si>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</si>
  <si>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</si>
  <si>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</si>
  <si>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</si>
  <si>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Sutter Senior Care</t>
  </si>
  <si>
    <t>UnitedHealthcare Community Plan of California, Inc.</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</si>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</sst>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2"/>
      <color theme="0"/>
      <name val="Arial"/>
      <family val="2"/>
    </font>
    <font>
      <sz val="12"/>
      <color rgb="FF000000"/>
      <name val="Arial"/>
      <family val="2"/>
    </font>
    <font>
      <sz val="12"/>
      <color indexed="8"/>
      <name val="Arial"/>
      <family val="2"/>
    </font>
    <font>
      <sz val="8"/>
      <color theme="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3" fillId="0" borderId="0" xfId="0" applyFont="1" applyAlignment="1">
      <alignment horizontal="center" vertical="center"/>
    </xf>
    <xf numFmtId="0" fontId="3" fillId="0" borderId="0" xfId="0" applyFont="1" applyAlignment="1">
      <alignment horizontal="right" vertical="center" indent="1"/>
    </xf>
    <xf numFmtId="0" fontId="3" fillId="0" borderId="0" xfId="0" applyFont="1" applyAlignment="1">
      <alignment horizontal="right" indent="1"/>
    </xf>
    <xf numFmtId="0" fontId="3" fillId="2" borderId="0" xfId="0" applyFont="1" applyFill="1" applyBorder="1" applyAlignment="1">
      <alignment horizontal="center" vertical="center"/>
    </xf>
    <xf numFmtId="0" fontId="3" fillId="2" borderId="3" xfId="0" applyFont="1" applyFill="1" applyBorder="1" applyAlignment="1">
      <alignment horizontal="right" indent="1"/>
    </xf>
    <xf numFmtId="0" fontId="3" fillId="2" borderId="5" xfId="0" applyFont="1" applyFill="1" applyBorder="1" applyAlignment="1">
      <alignment horizontal="right" vertical="center" indent="1"/>
    </xf>
    <xf numFmtId="0" fontId="3" fillId="2" borderId="5" xfId="0" applyFont="1" applyFill="1" applyBorder="1" applyAlignment="1">
      <alignment horizontal="center" vertical="center"/>
    </xf>
    <xf numFmtId="0" fontId="3" fillId="2" borderId="6" xfId="0" applyFont="1" applyFill="1" applyBorder="1" applyAlignment="1">
      <alignment horizontal="right" indent="1"/>
    </xf>
    <xf numFmtId="0" fontId="3" fillId="2" borderId="0" xfId="0" applyFont="1" applyFill="1" applyBorder="1" applyAlignment="1"/>
    <xf numFmtId="0" fontId="3" fillId="2" borderId="5" xfId="0" applyFont="1" applyFill="1" applyBorder="1" applyAlignment="1">
      <alignment vertical="center"/>
    </xf>
    <xf numFmtId="0" fontId="4" fillId="0" borderId="0" xfId="0" applyFont="1" applyProtection="1">
      <protection locked="0"/>
    </xf>
    <xf numFmtId="0" fontId="3" fillId="0" borderId="0" xfId="0" applyFont="1" applyProtection="1">
      <protection locked="0"/>
    </xf>
    <xf numFmtId="3" fontId="2" fillId="0" borderId="1" xfId="0" applyNumberFormat="1" applyFont="1" applyFill="1" applyBorder="1" applyAlignment="1" applyProtection="1">
      <alignment horizontal="left"/>
      <protection locked="0"/>
    </xf>
    <xf numFmtId="3" fontId="2" fillId="0" borderId="1" xfId="0" applyNumberFormat="1" applyFont="1" applyFill="1" applyBorder="1" applyAlignment="1" applyProtection="1">
      <alignment horizontal="right" indent="1"/>
      <protection locked="0"/>
    </xf>
    <xf numFmtId="3" fontId="2" fillId="0" borderId="1" xfId="0" applyNumberFormat="1" applyFont="1" applyFill="1" applyBorder="1" applyAlignment="1" applyProtection="1">
      <alignment horizontal="center"/>
      <protection locked="0"/>
    </xf>
    <xf numFmtId="3" fontId="3" fillId="4" borderId="1" xfId="0" applyNumberFormat="1" applyFont="1" applyFill="1" applyBorder="1" applyAlignment="1" applyProtection="1">
      <alignment horizontal="right" indent="1"/>
      <protection locked="0"/>
    </xf>
    <xf numFmtId="0" fontId="3" fillId="2" borderId="0" xfId="0" applyFont="1" applyFill="1" applyBorder="1" applyAlignment="1" applyProtection="1">
      <alignment horizontal="left" vertical="center" indent="1"/>
      <protection locked="0"/>
    </xf>
    <xf numFmtId="0" fontId="3" fillId="2" borderId="0" xfId="0" applyFont="1" applyFill="1" applyBorder="1" applyAlignment="1" applyProtection="1">
      <alignment horizontal="left" vertical="center"/>
      <protection locked="0"/>
    </xf>
    <xf numFmtId="0" fontId="3" fillId="2" borderId="2" xfId="0" applyFont="1" applyFill="1" applyBorder="1" applyProtection="1">
      <protection locked="0"/>
    </xf>
    <xf numFmtId="0" fontId="3" fillId="2" borderId="4" xfId="0" applyFont="1" applyFill="1" applyBorder="1" applyProtection="1">
      <protection locked="0"/>
    </xf>
    <xf numFmtId="0" fontId="1" fillId="3" borderId="7" xfId="0" applyFont="1" applyFill="1" applyBorder="1" applyAlignment="1" applyProtection="1">
      <alignment vertical="center"/>
      <protection locked="0"/>
    </xf>
    <xf numFmtId="0" fontId="1" fillId="3" borderId="8" xfId="0" applyFont="1" applyFill="1" applyBorder="1" applyAlignment="1" applyProtection="1">
      <alignment horizontal="right" vertical="center" indent="1"/>
      <protection locked="0"/>
    </xf>
    <xf numFmtId="0" fontId="1" fillId="3" borderId="8" xfId="0" applyFont="1" applyFill="1" applyBorder="1" applyAlignment="1" applyProtection="1">
      <alignment horizontal="center" vertical="center"/>
      <protection locked="0"/>
    </xf>
    <xf numFmtId="0" fontId="1" fillId="3" borderId="9" xfId="0" applyFont="1" applyFill="1" applyBorder="1" applyAlignment="1" applyProtection="1">
      <alignment horizontal="right" vertical="center" indent="1"/>
      <protection locked="0"/>
    </xf>
    <xf numFmtId="3" fontId="3" fillId="4" borderId="10" xfId="0" applyNumberFormat="1" applyFont="1" applyFill="1" applyBorder="1" applyProtection="1">
      <protection locked="0"/>
    </xf>
    <xf numFmtId="3" fontId="3" fillId="4" borderId="10" xfId="0" applyNumberFormat="1" applyFont="1" applyFill="1" applyBorder="1" applyAlignment="1" applyProtection="1">
      <alignment horizontal="right" vertical="center" indent="1"/>
      <protection locked="0"/>
    </xf>
  </cellXfs>
  <cellStyles count="1">
    <cellStyle name="Normal" xfId="0" builtinId="0"/>
  </cellStyles>
  <dxfs count="16">
    <dxf>
      <font>
        <b/>
        <i val="0"/>
        <strike val="0"/>
        <condense val="0"/>
        <extend val="0"/>
        <outline val="0"/>
        <shadow val="0"/>
        <u val="none"/>
        <vertAlign val="baseline"/>
        <sz val="12"/>
        <color theme="0"/>
        <name val="Arial"/>
        <family val="2"/>
        <scheme val="none"/>
      </font>
      <fill>
        <patternFill patternType="solid">
          <fgColor indexed="64"/>
          <bgColor rgb="FF00206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indexed="8"/>
        <name val="Arial"/>
        <family val="2"/>
        <scheme val="none"/>
      </font>
      <numFmt numFmtId="3" formatCode="#,##0"/>
      <fill>
        <patternFill patternType="solid">
          <fgColor indexed="64"/>
          <bgColor theme="8" tint="0.79998168889431442"/>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right" vertical="bottom" textRotation="0" wrapText="0" indent="1"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rgb="FF000000"/>
        <name val="Arial"/>
        <family val="2"/>
        <scheme val="none"/>
      </font>
      <numFmt numFmtId="3" formatCode="#,##0"/>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medium">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B3544E-3CF8-449C-8D28-16917B519E68}" name="Table1" displayName="Table1" ref="A4:M57" totalsRowShown="0" headerRowDxfId="0" dataDxfId="1" tableBorderDxfId="15">
  <autoFilter ref="A4:M57" xr:uid="{D5B3544E-3CF8-449C-8D28-16917B519E68}"/>
  <tableColumns count="13">
    <tableColumn id="1" xr3:uid="{3EDA7F2B-D961-4820-A3F8-FC26D5B5E403}" name="Health Care Plan" dataDxfId="14"/>
    <tableColumn id="2" xr3:uid="{EE0B10AC-1C3B-4FC6-8EDF-9458E600FC37}" name=" Enrollment" dataDxfId="13"/>
    <tableColumn id="3" xr3:uid="{90415D14-40A0-4EE5-9209-BFA91FE1837C}" name="ADD" dataDxfId="12"/>
    <tableColumn id="4" xr3:uid="{30529477-3E22-441E-A523-D80298A53D9A}" name="ATC" dataDxfId="11"/>
    <tableColumn id="5" xr3:uid="{FB21FC1E-3217-4E8A-AF00-79A25DBD6486}" name="BEN" dataDxfId="10"/>
    <tableColumn id="6" xr3:uid="{6DC8AA80-66E0-48CF-913B-3939AB11BC53}" name="BIL" dataDxfId="9"/>
    <tableColumn id="7" xr3:uid="{325EDF93-CDA1-49D8-B7B3-99CB9E6F77D5}" name="COM" dataDxfId="8"/>
    <tableColumn id="8" xr3:uid="{52409976-78F6-400D-8DAF-5EC3737CE91D}" name="ELG" dataDxfId="7"/>
    <tableColumn id="9" xr3:uid="{1D9690E1-34A9-4A1E-95AA-281308ECB752}" name="HCO" dataDxfId="6"/>
    <tableColumn id="10" xr3:uid="{EC7C9545-4D39-4411-B896-F4EA516A45F0}" name="LTC" dataDxfId="5"/>
    <tableColumn id="11" xr3:uid="{2B4E1B51-73D6-436F-801D-C75598204B7B}" name="MISC" dataDxfId="4"/>
    <tableColumn id="12" xr3:uid="{60132BAC-9E86-4D6E-B842-A46765791359}" name="OHC" dataDxfId="3"/>
    <tableColumn id="13" xr3:uid="{B83F7551-9436-44B5-8525-7266D38F23F3}" name="Total" dataDxfId="2"/>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1"/>
  <sheetViews>
    <sheetView tabSelected="1" zoomScale="70" zoomScaleNormal="70" workbookViewId="0">
      <selection activeCell="A4" sqref="A4"/>
    </sheetView>
  </sheetViews>
  <sheetFormatPr defaultColWidth="0" defaultRowHeight="15" zeroHeight="1" x14ac:dyDescent="0.2"/>
  <cols>
    <col min="1" max="1" width="71.7109375" style="2" customWidth="1"/>
    <col min="2" max="2" width="20" style="5" customWidth="1"/>
    <col min="3" max="3" width="9.85546875" style="4" customWidth="1"/>
    <col min="4" max="5" width="9.5703125" style="4" customWidth="1"/>
    <col min="6" max="6" width="8" style="4" bestFit="1" customWidth="1"/>
    <col min="7" max="7" width="10.42578125" style="4" customWidth="1"/>
    <col min="8" max="8" width="9.140625" style="4" customWidth="1"/>
    <col min="9" max="9" width="9.85546875" style="4" customWidth="1"/>
    <col min="10" max="10" width="9.140625" style="4" customWidth="1"/>
    <col min="11" max="11" width="10.85546875" style="4" customWidth="1"/>
    <col min="12" max="12" width="9.85546875" style="4" bestFit="1" customWidth="1"/>
    <col min="13" max="13" width="12" style="6" customWidth="1"/>
    <col min="14" max="15" width="0" style="2" hidden="1" customWidth="1"/>
    <col min="16" max="16384" width="9.140625" style="2" hidden="1"/>
  </cols>
  <sheetData>
    <row r="1" spans="1:13" ht="9" customHeight="1" x14ac:dyDescent="0.2">
      <c r="A1" s="14" t="s">
        <v>77</v>
      </c>
    </row>
    <row r="2" spans="1:13" x14ac:dyDescent="0.2">
      <c r="A2" s="15" t="s">
        <v>0</v>
      </c>
    </row>
    <row r="3" spans="1:13" x14ac:dyDescent="0.2">
      <c r="A3" s="15" t="s">
        <v>1</v>
      </c>
    </row>
    <row r="4" spans="1:13" s="1" customFormat="1" ht="25.5" customHeight="1" x14ac:dyDescent="0.25">
      <c r="A4" s="24" t="s">
        <v>2</v>
      </c>
      <c r="B4" s="25" t="s">
        <v>3</v>
      </c>
      <c r="C4" s="26" t="s">
        <v>4</v>
      </c>
      <c r="D4" s="26" t="s">
        <v>5</v>
      </c>
      <c r="E4" s="26" t="s">
        <v>6</v>
      </c>
      <c r="F4" s="26" t="s">
        <v>7</v>
      </c>
      <c r="G4" s="26" t="s">
        <v>8</v>
      </c>
      <c r="H4" s="26" t="s">
        <v>9</v>
      </c>
      <c r="I4" s="26" t="s">
        <v>10</v>
      </c>
      <c r="J4" s="26" t="s">
        <v>11</v>
      </c>
      <c r="K4" s="26" t="s">
        <v>12</v>
      </c>
      <c r="L4" s="26" t="s">
        <v>13</v>
      </c>
      <c r="M4" s="27" t="s">
        <v>14</v>
      </c>
    </row>
    <row r="5" spans="1:13" x14ac:dyDescent="0.2">
      <c r="A5" s="16" t="s">
        <v>15</v>
      </c>
      <c r="B5" s="17">
        <v>319227</v>
      </c>
      <c r="C5" s="18">
        <v>140</v>
      </c>
      <c r="D5" s="18">
        <v>1065</v>
      </c>
      <c r="E5" s="18">
        <v>609</v>
      </c>
      <c r="F5" s="18">
        <v>83</v>
      </c>
      <c r="G5" s="18">
        <v>101</v>
      </c>
      <c r="H5" s="18">
        <v>344</v>
      </c>
      <c r="I5" s="18">
        <v>208</v>
      </c>
      <c r="J5" s="18">
        <v>18</v>
      </c>
      <c r="K5" s="18">
        <v>485</v>
      </c>
      <c r="L5" s="18">
        <v>38</v>
      </c>
      <c r="M5" s="19">
        <f>SUM(C5:L5)</f>
        <v>3091</v>
      </c>
    </row>
    <row r="6" spans="1:13" x14ac:dyDescent="0.2">
      <c r="A6" s="16" t="s">
        <v>16</v>
      </c>
      <c r="B6" s="17">
        <v>284392</v>
      </c>
      <c r="C6" s="18">
        <v>0</v>
      </c>
      <c r="D6" s="18">
        <v>2</v>
      </c>
      <c r="E6" s="18">
        <v>0</v>
      </c>
      <c r="F6" s="18">
        <v>0</v>
      </c>
      <c r="G6" s="18">
        <v>0</v>
      </c>
      <c r="H6" s="18">
        <v>0</v>
      </c>
      <c r="I6" s="18">
        <v>1</v>
      </c>
      <c r="J6" s="18">
        <v>0</v>
      </c>
      <c r="K6" s="18">
        <v>0</v>
      </c>
      <c r="L6" s="18">
        <v>0</v>
      </c>
      <c r="M6" s="19">
        <f t="shared" ref="M6:M56" si="0">SUM(C6:L6)</f>
        <v>3</v>
      </c>
    </row>
    <row r="7" spans="1:13" x14ac:dyDescent="0.2">
      <c r="A7" s="16" t="s">
        <v>17</v>
      </c>
      <c r="B7" s="17">
        <v>46292</v>
      </c>
      <c r="C7" s="18">
        <v>1</v>
      </c>
      <c r="D7" s="18">
        <v>16</v>
      </c>
      <c r="E7" s="18">
        <v>8</v>
      </c>
      <c r="F7" s="18">
        <v>0</v>
      </c>
      <c r="G7" s="18">
        <v>2</v>
      </c>
      <c r="H7" s="18">
        <v>4</v>
      </c>
      <c r="I7" s="18">
        <v>18</v>
      </c>
      <c r="J7" s="18">
        <v>4</v>
      </c>
      <c r="K7" s="18">
        <v>1</v>
      </c>
      <c r="L7" s="18">
        <v>1</v>
      </c>
      <c r="M7" s="19">
        <f t="shared" si="0"/>
        <v>55</v>
      </c>
    </row>
    <row r="8" spans="1:13" x14ac:dyDescent="0.2">
      <c r="A8" s="16" t="s">
        <v>18</v>
      </c>
      <c r="B8" s="17">
        <v>307910</v>
      </c>
      <c r="C8" s="18">
        <v>37</v>
      </c>
      <c r="D8" s="18">
        <v>71</v>
      </c>
      <c r="E8" s="18">
        <v>32</v>
      </c>
      <c r="F8" s="18">
        <v>9</v>
      </c>
      <c r="G8" s="18">
        <v>1</v>
      </c>
      <c r="H8" s="18">
        <v>8</v>
      </c>
      <c r="I8" s="18">
        <v>39</v>
      </c>
      <c r="J8" s="18">
        <v>3</v>
      </c>
      <c r="K8" s="18">
        <v>8</v>
      </c>
      <c r="L8" s="18">
        <v>2</v>
      </c>
      <c r="M8" s="19">
        <f t="shared" si="0"/>
        <v>210</v>
      </c>
    </row>
    <row r="9" spans="1:13" x14ac:dyDescent="0.2">
      <c r="A9" s="16" t="s">
        <v>19</v>
      </c>
      <c r="B9" s="17">
        <v>926776</v>
      </c>
      <c r="C9" s="18">
        <v>83</v>
      </c>
      <c r="D9" s="18">
        <v>234</v>
      </c>
      <c r="E9" s="18">
        <v>84</v>
      </c>
      <c r="F9" s="18">
        <v>24</v>
      </c>
      <c r="G9" s="18">
        <v>16</v>
      </c>
      <c r="H9" s="18">
        <v>19</v>
      </c>
      <c r="I9" s="18">
        <v>156</v>
      </c>
      <c r="J9" s="18">
        <v>13</v>
      </c>
      <c r="K9" s="18">
        <v>22</v>
      </c>
      <c r="L9" s="18">
        <v>15</v>
      </c>
      <c r="M9" s="19">
        <f t="shared" si="0"/>
        <v>666</v>
      </c>
    </row>
    <row r="10" spans="1:13" x14ac:dyDescent="0.2">
      <c r="A10" s="16" t="s">
        <v>20</v>
      </c>
      <c r="B10" s="17">
        <v>120952</v>
      </c>
      <c r="C10" s="18">
        <v>6</v>
      </c>
      <c r="D10" s="18">
        <v>27</v>
      </c>
      <c r="E10" s="18">
        <v>13</v>
      </c>
      <c r="F10" s="18">
        <v>1</v>
      </c>
      <c r="G10" s="18">
        <v>0</v>
      </c>
      <c r="H10" s="18">
        <v>1</v>
      </c>
      <c r="I10" s="18">
        <v>23</v>
      </c>
      <c r="J10" s="18">
        <v>0</v>
      </c>
      <c r="K10" s="18">
        <v>1</v>
      </c>
      <c r="L10" s="18">
        <v>3</v>
      </c>
      <c r="M10" s="19">
        <f t="shared" si="0"/>
        <v>75</v>
      </c>
    </row>
    <row r="11" spans="1:13" x14ac:dyDescent="0.2">
      <c r="A11" s="16" t="s">
        <v>21</v>
      </c>
      <c r="B11" s="17">
        <v>2783</v>
      </c>
      <c r="C11" s="18">
        <v>0</v>
      </c>
      <c r="D11" s="18">
        <v>1</v>
      </c>
      <c r="E11" s="18">
        <v>1</v>
      </c>
      <c r="F11" s="18">
        <v>0</v>
      </c>
      <c r="G11" s="18">
        <v>0</v>
      </c>
      <c r="H11" s="18">
        <v>1</v>
      </c>
      <c r="I11" s="18">
        <v>0</v>
      </c>
      <c r="J11" s="18">
        <v>0</v>
      </c>
      <c r="K11" s="18">
        <v>0</v>
      </c>
      <c r="L11" s="18">
        <v>0</v>
      </c>
      <c r="M11" s="19">
        <f t="shared" si="0"/>
        <v>3</v>
      </c>
    </row>
    <row r="12" spans="1:13" x14ac:dyDescent="0.2">
      <c r="A12" s="16" t="s">
        <v>22</v>
      </c>
      <c r="B12" s="17">
        <v>2542</v>
      </c>
      <c r="C12" s="18">
        <v>0</v>
      </c>
      <c r="D12" s="18">
        <v>0</v>
      </c>
      <c r="E12" s="18">
        <v>2</v>
      </c>
      <c r="F12" s="18">
        <v>0</v>
      </c>
      <c r="G12" s="18">
        <v>0</v>
      </c>
      <c r="H12" s="18">
        <v>0</v>
      </c>
      <c r="I12" s="18">
        <v>0</v>
      </c>
      <c r="J12" s="18">
        <v>0</v>
      </c>
      <c r="K12" s="18">
        <v>0</v>
      </c>
      <c r="L12" s="18">
        <v>0</v>
      </c>
      <c r="M12" s="19">
        <f t="shared" si="0"/>
        <v>2</v>
      </c>
    </row>
    <row r="13" spans="1:13" x14ac:dyDescent="0.2">
      <c r="A13" s="16" t="s">
        <v>23</v>
      </c>
      <c r="B13" s="17">
        <v>233346</v>
      </c>
      <c r="C13" s="18">
        <v>19</v>
      </c>
      <c r="D13" s="18">
        <v>33</v>
      </c>
      <c r="E13" s="18">
        <v>17</v>
      </c>
      <c r="F13" s="18">
        <v>4</v>
      </c>
      <c r="G13" s="18">
        <v>4</v>
      </c>
      <c r="H13" s="18">
        <v>8</v>
      </c>
      <c r="I13" s="18">
        <v>20</v>
      </c>
      <c r="J13" s="18">
        <v>6</v>
      </c>
      <c r="K13" s="18">
        <v>2</v>
      </c>
      <c r="L13" s="18">
        <v>8</v>
      </c>
      <c r="M13" s="19">
        <f t="shared" si="0"/>
        <v>121</v>
      </c>
    </row>
    <row r="14" spans="1:13" x14ac:dyDescent="0.2">
      <c r="A14" s="16" t="s">
        <v>24</v>
      </c>
      <c r="B14" s="17">
        <v>898814</v>
      </c>
      <c r="C14" s="18">
        <v>99</v>
      </c>
      <c r="D14" s="18">
        <v>129</v>
      </c>
      <c r="E14" s="18">
        <v>36</v>
      </c>
      <c r="F14" s="18">
        <v>13</v>
      </c>
      <c r="G14" s="18">
        <v>8</v>
      </c>
      <c r="H14" s="18">
        <v>13</v>
      </c>
      <c r="I14" s="18">
        <v>80</v>
      </c>
      <c r="J14" s="18">
        <v>0</v>
      </c>
      <c r="K14" s="18">
        <v>8</v>
      </c>
      <c r="L14" s="18">
        <v>13</v>
      </c>
      <c r="M14" s="19">
        <f t="shared" si="0"/>
        <v>399</v>
      </c>
    </row>
    <row r="15" spans="1:13" x14ac:dyDescent="0.2">
      <c r="A15" s="16" t="s">
        <v>25</v>
      </c>
      <c r="B15" s="17">
        <v>14396</v>
      </c>
      <c r="C15" s="18">
        <v>0</v>
      </c>
      <c r="D15" s="18">
        <v>1</v>
      </c>
      <c r="E15" s="18">
        <v>1</v>
      </c>
      <c r="F15" s="18">
        <v>0</v>
      </c>
      <c r="G15" s="18">
        <v>0</v>
      </c>
      <c r="H15" s="18">
        <v>0</v>
      </c>
      <c r="I15" s="18">
        <v>0</v>
      </c>
      <c r="J15" s="18">
        <v>0</v>
      </c>
      <c r="K15" s="18">
        <v>0</v>
      </c>
      <c r="L15" s="18">
        <v>0</v>
      </c>
      <c r="M15" s="19">
        <f t="shared" si="0"/>
        <v>2</v>
      </c>
    </row>
    <row r="16" spans="1:13" x14ac:dyDescent="0.2">
      <c r="A16" s="16" t="s">
        <v>26</v>
      </c>
      <c r="B16" s="17">
        <v>407012</v>
      </c>
      <c r="C16" s="18">
        <v>9</v>
      </c>
      <c r="D16" s="18">
        <v>28</v>
      </c>
      <c r="E16" s="18">
        <v>9</v>
      </c>
      <c r="F16" s="18">
        <v>2</v>
      </c>
      <c r="G16" s="18">
        <v>5</v>
      </c>
      <c r="H16" s="18">
        <v>4</v>
      </c>
      <c r="I16" s="18">
        <v>9</v>
      </c>
      <c r="J16" s="18">
        <v>2</v>
      </c>
      <c r="K16" s="18">
        <v>8</v>
      </c>
      <c r="L16" s="18">
        <v>7</v>
      </c>
      <c r="M16" s="19">
        <f t="shared" si="0"/>
        <v>83</v>
      </c>
    </row>
    <row r="17" spans="1:13" x14ac:dyDescent="0.2">
      <c r="A17" s="16" t="s">
        <v>27</v>
      </c>
      <c r="B17" s="17">
        <v>219594</v>
      </c>
      <c r="C17" s="18">
        <v>22</v>
      </c>
      <c r="D17" s="18">
        <v>23</v>
      </c>
      <c r="E17" s="18">
        <v>8</v>
      </c>
      <c r="F17" s="18">
        <v>2</v>
      </c>
      <c r="G17" s="18">
        <v>3</v>
      </c>
      <c r="H17" s="18">
        <v>2</v>
      </c>
      <c r="I17" s="18">
        <v>11</v>
      </c>
      <c r="J17" s="18">
        <v>1</v>
      </c>
      <c r="K17" s="18">
        <v>0</v>
      </c>
      <c r="L17" s="18">
        <v>1</v>
      </c>
      <c r="M17" s="19">
        <f t="shared" si="0"/>
        <v>73</v>
      </c>
    </row>
    <row r="18" spans="1:13" ht="15" customHeight="1" x14ac:dyDescent="0.2">
      <c r="A18" s="16" t="s">
        <v>28</v>
      </c>
      <c r="B18" s="17">
        <v>931</v>
      </c>
      <c r="C18" s="18">
        <v>0</v>
      </c>
      <c r="D18" s="18">
        <v>0</v>
      </c>
      <c r="E18" s="18">
        <v>0</v>
      </c>
      <c r="F18" s="18">
        <v>0</v>
      </c>
      <c r="G18" s="18">
        <v>0</v>
      </c>
      <c r="H18" s="18">
        <v>0</v>
      </c>
      <c r="I18" s="18">
        <v>1</v>
      </c>
      <c r="J18" s="18">
        <v>0</v>
      </c>
      <c r="K18" s="18">
        <v>0</v>
      </c>
      <c r="L18" s="18">
        <v>0</v>
      </c>
      <c r="M18" s="19">
        <f t="shared" si="0"/>
        <v>1</v>
      </c>
    </row>
    <row r="19" spans="1:13" x14ac:dyDescent="0.2">
      <c r="A19" s="16" t="s">
        <v>29</v>
      </c>
      <c r="B19" s="17">
        <v>404163</v>
      </c>
      <c r="C19" s="18">
        <v>40</v>
      </c>
      <c r="D19" s="18">
        <v>28</v>
      </c>
      <c r="E19" s="18">
        <v>7</v>
      </c>
      <c r="F19" s="18">
        <v>0</v>
      </c>
      <c r="G19" s="18">
        <v>3</v>
      </c>
      <c r="H19" s="18">
        <v>7</v>
      </c>
      <c r="I19" s="18">
        <v>10</v>
      </c>
      <c r="J19" s="18">
        <v>3</v>
      </c>
      <c r="K19" s="18">
        <v>1</v>
      </c>
      <c r="L19" s="18">
        <v>1</v>
      </c>
      <c r="M19" s="19">
        <f t="shared" si="0"/>
        <v>100</v>
      </c>
    </row>
    <row r="20" spans="1:13" x14ac:dyDescent="0.2">
      <c r="A20" s="16" t="s">
        <v>30</v>
      </c>
      <c r="B20" s="17">
        <v>516</v>
      </c>
      <c r="C20" s="18">
        <v>0</v>
      </c>
      <c r="D20" s="18">
        <v>0</v>
      </c>
      <c r="E20" s="18">
        <v>0</v>
      </c>
      <c r="F20" s="18">
        <v>0</v>
      </c>
      <c r="G20" s="18">
        <v>0</v>
      </c>
      <c r="H20" s="18">
        <v>0</v>
      </c>
      <c r="I20" s="18">
        <v>3</v>
      </c>
      <c r="J20" s="18">
        <v>0</v>
      </c>
      <c r="K20" s="18">
        <v>0</v>
      </c>
      <c r="L20" s="18">
        <v>0</v>
      </c>
      <c r="M20" s="19">
        <f t="shared" si="0"/>
        <v>3</v>
      </c>
    </row>
    <row r="21" spans="1:13" x14ac:dyDescent="0.2">
      <c r="A21" s="16" t="s">
        <v>31</v>
      </c>
      <c r="B21" s="17">
        <v>1239</v>
      </c>
      <c r="C21" s="18">
        <v>0</v>
      </c>
      <c r="D21" s="18">
        <v>0</v>
      </c>
      <c r="E21" s="18">
        <v>0</v>
      </c>
      <c r="F21" s="18">
        <v>0</v>
      </c>
      <c r="G21" s="18">
        <v>0</v>
      </c>
      <c r="H21" s="18">
        <v>0</v>
      </c>
      <c r="I21" s="18">
        <v>2</v>
      </c>
      <c r="J21" s="18">
        <v>0</v>
      </c>
      <c r="K21" s="18">
        <v>0</v>
      </c>
      <c r="L21" s="18">
        <v>0</v>
      </c>
      <c r="M21" s="19">
        <f t="shared" si="0"/>
        <v>2</v>
      </c>
    </row>
    <row r="22" spans="1:13" x14ac:dyDescent="0.2">
      <c r="A22" s="16" t="s">
        <v>32</v>
      </c>
      <c r="B22" s="17">
        <v>6957</v>
      </c>
      <c r="C22" s="18">
        <v>0</v>
      </c>
      <c r="D22" s="18">
        <v>5</v>
      </c>
      <c r="E22" s="18">
        <v>4</v>
      </c>
      <c r="F22" s="18">
        <v>0</v>
      </c>
      <c r="G22" s="18">
        <v>0</v>
      </c>
      <c r="H22" s="18">
        <v>0</v>
      </c>
      <c r="I22" s="18">
        <v>4</v>
      </c>
      <c r="J22" s="18">
        <v>0</v>
      </c>
      <c r="K22" s="18">
        <v>1</v>
      </c>
      <c r="L22" s="18">
        <v>0</v>
      </c>
      <c r="M22" s="19">
        <f t="shared" si="0"/>
        <v>14</v>
      </c>
    </row>
    <row r="23" spans="1:13" x14ac:dyDescent="0.2">
      <c r="A23" s="16" t="s">
        <v>33</v>
      </c>
      <c r="B23" s="17">
        <v>266468</v>
      </c>
      <c r="C23" s="18">
        <v>12</v>
      </c>
      <c r="D23" s="18">
        <v>44</v>
      </c>
      <c r="E23" s="18">
        <v>19</v>
      </c>
      <c r="F23" s="18">
        <v>0</v>
      </c>
      <c r="G23" s="18">
        <v>4</v>
      </c>
      <c r="H23" s="18">
        <v>3</v>
      </c>
      <c r="I23" s="18">
        <v>35</v>
      </c>
      <c r="J23" s="18">
        <v>0</v>
      </c>
      <c r="K23" s="18">
        <v>4</v>
      </c>
      <c r="L23" s="18">
        <v>0</v>
      </c>
      <c r="M23" s="19">
        <f t="shared" si="0"/>
        <v>121</v>
      </c>
    </row>
    <row r="24" spans="1:13" x14ac:dyDescent="0.2">
      <c r="A24" s="16" t="s">
        <v>34</v>
      </c>
      <c r="B24" s="17">
        <v>229630</v>
      </c>
      <c r="C24" s="18">
        <v>34</v>
      </c>
      <c r="D24" s="18">
        <v>66</v>
      </c>
      <c r="E24" s="18">
        <v>27</v>
      </c>
      <c r="F24" s="18">
        <v>6</v>
      </c>
      <c r="G24" s="18">
        <v>2</v>
      </c>
      <c r="H24" s="18">
        <v>2</v>
      </c>
      <c r="I24" s="18">
        <v>34</v>
      </c>
      <c r="J24" s="18">
        <v>1</v>
      </c>
      <c r="K24" s="18">
        <v>5</v>
      </c>
      <c r="L24" s="18">
        <v>1</v>
      </c>
      <c r="M24" s="19">
        <f t="shared" si="0"/>
        <v>178</v>
      </c>
    </row>
    <row r="25" spans="1:13" x14ac:dyDescent="0.2">
      <c r="A25" s="16" t="s">
        <v>35</v>
      </c>
      <c r="B25" s="17">
        <v>188</v>
      </c>
      <c r="C25" s="18">
        <v>0</v>
      </c>
      <c r="D25" s="18">
        <v>1</v>
      </c>
      <c r="E25" s="18">
        <v>0</v>
      </c>
      <c r="F25" s="18">
        <v>0</v>
      </c>
      <c r="G25" s="18">
        <v>0</v>
      </c>
      <c r="H25" s="18">
        <v>0</v>
      </c>
      <c r="I25" s="18">
        <v>0</v>
      </c>
      <c r="J25" s="18">
        <v>0</v>
      </c>
      <c r="K25" s="18">
        <v>0</v>
      </c>
      <c r="L25" s="18">
        <v>0</v>
      </c>
      <c r="M25" s="19">
        <f t="shared" si="0"/>
        <v>1</v>
      </c>
    </row>
    <row r="26" spans="1:13" x14ac:dyDescent="0.2">
      <c r="A26" s="16" t="s">
        <v>36</v>
      </c>
      <c r="B26" s="17">
        <v>238289</v>
      </c>
      <c r="C26" s="18">
        <v>27</v>
      </c>
      <c r="D26" s="18">
        <v>43</v>
      </c>
      <c r="E26" s="18">
        <v>23</v>
      </c>
      <c r="F26" s="18">
        <v>4</v>
      </c>
      <c r="G26" s="18">
        <v>3</v>
      </c>
      <c r="H26" s="18">
        <v>4</v>
      </c>
      <c r="I26" s="18">
        <v>9</v>
      </c>
      <c r="J26" s="18">
        <v>1</v>
      </c>
      <c r="K26" s="18">
        <v>4</v>
      </c>
      <c r="L26" s="18">
        <v>4</v>
      </c>
      <c r="M26" s="19">
        <f t="shared" si="0"/>
        <v>122</v>
      </c>
    </row>
    <row r="27" spans="1:13" x14ac:dyDescent="0.2">
      <c r="A27" s="16" t="s">
        <v>37</v>
      </c>
      <c r="B27" s="17">
        <v>1561979</v>
      </c>
      <c r="C27" s="18">
        <v>71</v>
      </c>
      <c r="D27" s="18">
        <v>577</v>
      </c>
      <c r="E27" s="18">
        <v>201</v>
      </c>
      <c r="F27" s="18">
        <v>30</v>
      </c>
      <c r="G27" s="18">
        <v>27</v>
      </c>
      <c r="H27" s="18">
        <v>33</v>
      </c>
      <c r="I27" s="18">
        <v>234</v>
      </c>
      <c r="J27" s="18">
        <v>12</v>
      </c>
      <c r="K27" s="18">
        <v>32</v>
      </c>
      <c r="L27" s="18">
        <v>15</v>
      </c>
      <c r="M27" s="19">
        <f t="shared" si="0"/>
        <v>1232</v>
      </c>
    </row>
    <row r="28" spans="1:13" x14ac:dyDescent="0.2">
      <c r="A28" s="16" t="s">
        <v>38</v>
      </c>
      <c r="B28" s="17">
        <v>5817</v>
      </c>
      <c r="C28" s="18">
        <v>0</v>
      </c>
      <c r="D28" s="18">
        <v>0</v>
      </c>
      <c r="E28" s="18">
        <v>0</v>
      </c>
      <c r="F28" s="18">
        <v>0</v>
      </c>
      <c r="G28" s="18">
        <v>1</v>
      </c>
      <c r="H28" s="18">
        <v>0</v>
      </c>
      <c r="I28" s="18">
        <v>0</v>
      </c>
      <c r="J28" s="18">
        <v>1</v>
      </c>
      <c r="K28" s="18">
        <v>1</v>
      </c>
      <c r="L28" s="18">
        <v>0</v>
      </c>
      <c r="M28" s="19">
        <f t="shared" si="0"/>
        <v>3</v>
      </c>
    </row>
    <row r="29" spans="1:13" x14ac:dyDescent="0.2">
      <c r="A29" s="16" t="s">
        <v>39</v>
      </c>
      <c r="B29" s="17">
        <v>1154</v>
      </c>
      <c r="C29" s="18">
        <v>0</v>
      </c>
      <c r="D29" s="18">
        <v>1</v>
      </c>
      <c r="E29" s="18">
        <v>0</v>
      </c>
      <c r="F29" s="18">
        <v>0</v>
      </c>
      <c r="G29" s="18">
        <v>0</v>
      </c>
      <c r="H29" s="18">
        <v>0</v>
      </c>
      <c r="I29" s="18">
        <v>0</v>
      </c>
      <c r="J29" s="18">
        <v>0</v>
      </c>
      <c r="K29" s="18">
        <v>0</v>
      </c>
      <c r="L29" s="18">
        <v>0</v>
      </c>
      <c r="M29" s="19">
        <f t="shared" si="0"/>
        <v>1</v>
      </c>
    </row>
    <row r="30" spans="1:13" x14ac:dyDescent="0.2">
      <c r="A30" s="16" t="s">
        <v>40</v>
      </c>
      <c r="B30" s="17">
        <v>383314</v>
      </c>
      <c r="C30" s="18">
        <v>0</v>
      </c>
      <c r="D30" s="18">
        <v>1</v>
      </c>
      <c r="E30" s="18">
        <v>3</v>
      </c>
      <c r="F30" s="18">
        <v>0</v>
      </c>
      <c r="G30" s="18">
        <v>0</v>
      </c>
      <c r="H30" s="18">
        <v>1</v>
      </c>
      <c r="I30" s="18">
        <v>2</v>
      </c>
      <c r="J30" s="18">
        <v>0</v>
      </c>
      <c r="K30" s="18">
        <v>0</v>
      </c>
      <c r="L30" s="18">
        <v>0</v>
      </c>
      <c r="M30" s="19">
        <f t="shared" si="0"/>
        <v>7</v>
      </c>
    </row>
    <row r="31" spans="1:13" x14ac:dyDescent="0.2">
      <c r="A31" s="16" t="s">
        <v>41</v>
      </c>
      <c r="B31" s="17">
        <v>408169</v>
      </c>
      <c r="C31" s="18">
        <v>19</v>
      </c>
      <c r="D31" s="18">
        <v>59</v>
      </c>
      <c r="E31" s="18">
        <v>18</v>
      </c>
      <c r="F31" s="18">
        <v>3</v>
      </c>
      <c r="G31" s="18">
        <v>3</v>
      </c>
      <c r="H31" s="18">
        <v>4</v>
      </c>
      <c r="I31" s="18">
        <v>32</v>
      </c>
      <c r="J31" s="18">
        <v>4</v>
      </c>
      <c r="K31" s="18">
        <v>1</v>
      </c>
      <c r="L31" s="18">
        <v>1</v>
      </c>
      <c r="M31" s="19">
        <f t="shared" si="0"/>
        <v>144</v>
      </c>
    </row>
    <row r="32" spans="1:13" x14ac:dyDescent="0.2">
      <c r="A32" s="16" t="s">
        <v>42</v>
      </c>
      <c r="B32" s="17">
        <v>133571</v>
      </c>
      <c r="C32" s="18">
        <v>8</v>
      </c>
      <c r="D32" s="18">
        <v>21</v>
      </c>
      <c r="E32" s="18">
        <v>6</v>
      </c>
      <c r="F32" s="18">
        <v>2</v>
      </c>
      <c r="G32" s="18">
        <v>0</v>
      </c>
      <c r="H32" s="18">
        <v>1</v>
      </c>
      <c r="I32" s="18">
        <v>4</v>
      </c>
      <c r="J32" s="18">
        <v>0</v>
      </c>
      <c r="K32" s="18">
        <v>2</v>
      </c>
      <c r="L32" s="18">
        <v>0</v>
      </c>
      <c r="M32" s="19">
        <f t="shared" si="0"/>
        <v>44</v>
      </c>
    </row>
    <row r="33" spans="1:13" x14ac:dyDescent="0.2">
      <c r="A33" s="16" t="s">
        <v>43</v>
      </c>
      <c r="B33" s="17">
        <v>8776</v>
      </c>
      <c r="C33" s="18">
        <v>0</v>
      </c>
      <c r="D33" s="18">
        <v>3</v>
      </c>
      <c r="E33" s="18">
        <v>0</v>
      </c>
      <c r="F33" s="18">
        <v>0</v>
      </c>
      <c r="G33" s="18">
        <v>0</v>
      </c>
      <c r="H33" s="18">
        <v>0</v>
      </c>
      <c r="I33" s="18">
        <v>1</v>
      </c>
      <c r="J33" s="18">
        <v>0</v>
      </c>
      <c r="K33" s="18">
        <v>0</v>
      </c>
      <c r="L33" s="18">
        <v>0</v>
      </c>
      <c r="M33" s="19">
        <f t="shared" si="0"/>
        <v>4</v>
      </c>
    </row>
    <row r="34" spans="1:13" x14ac:dyDescent="0.2">
      <c r="A34" s="16" t="s">
        <v>44</v>
      </c>
      <c r="B34" s="17">
        <v>1515807</v>
      </c>
      <c r="C34" s="18">
        <v>109</v>
      </c>
      <c r="D34" s="18">
        <v>312</v>
      </c>
      <c r="E34" s="18">
        <v>103</v>
      </c>
      <c r="F34" s="18">
        <v>9</v>
      </c>
      <c r="G34" s="18">
        <v>8</v>
      </c>
      <c r="H34" s="18">
        <v>45</v>
      </c>
      <c r="I34" s="18">
        <v>184</v>
      </c>
      <c r="J34" s="18">
        <v>1</v>
      </c>
      <c r="K34" s="18">
        <v>27</v>
      </c>
      <c r="L34" s="18">
        <v>20</v>
      </c>
      <c r="M34" s="19">
        <f t="shared" si="0"/>
        <v>818</v>
      </c>
    </row>
    <row r="35" spans="1:13" x14ac:dyDescent="0.2">
      <c r="A35" s="16" t="s">
        <v>45</v>
      </c>
      <c r="B35" s="17">
        <v>15812</v>
      </c>
      <c r="C35" s="18">
        <v>1</v>
      </c>
      <c r="D35" s="18">
        <v>5</v>
      </c>
      <c r="E35" s="18">
        <v>0</v>
      </c>
      <c r="F35" s="18">
        <v>0</v>
      </c>
      <c r="G35" s="18">
        <v>2</v>
      </c>
      <c r="H35" s="18">
        <v>0</v>
      </c>
      <c r="I35" s="18">
        <v>1</v>
      </c>
      <c r="J35" s="18">
        <v>0</v>
      </c>
      <c r="K35" s="18">
        <v>1</v>
      </c>
      <c r="L35" s="18">
        <v>0</v>
      </c>
      <c r="M35" s="19">
        <f t="shared" si="0"/>
        <v>10</v>
      </c>
    </row>
    <row r="36" spans="1:13" x14ac:dyDescent="0.2">
      <c r="A36" s="16" t="s">
        <v>46</v>
      </c>
      <c r="B36" s="17">
        <v>15938</v>
      </c>
      <c r="C36" s="18">
        <v>0</v>
      </c>
      <c r="D36" s="18">
        <v>3</v>
      </c>
      <c r="E36" s="18">
        <v>1</v>
      </c>
      <c r="F36" s="18">
        <v>0</v>
      </c>
      <c r="G36" s="18">
        <v>0</v>
      </c>
      <c r="H36" s="18">
        <v>0</v>
      </c>
      <c r="I36" s="18">
        <v>2</v>
      </c>
      <c r="J36" s="18">
        <v>0</v>
      </c>
      <c r="K36" s="18">
        <v>1</v>
      </c>
      <c r="L36" s="18">
        <v>0</v>
      </c>
      <c r="M36" s="19">
        <f t="shared" si="0"/>
        <v>7</v>
      </c>
    </row>
    <row r="37" spans="1:13" x14ac:dyDescent="0.2">
      <c r="A37" s="16" t="s">
        <v>47</v>
      </c>
      <c r="B37" s="17">
        <v>1046</v>
      </c>
      <c r="C37" s="18">
        <v>0</v>
      </c>
      <c r="D37" s="18">
        <v>0</v>
      </c>
      <c r="E37" s="18">
        <v>0</v>
      </c>
      <c r="F37" s="18">
        <v>0</v>
      </c>
      <c r="G37" s="18">
        <v>0</v>
      </c>
      <c r="H37" s="18">
        <v>0</v>
      </c>
      <c r="I37" s="18">
        <v>1</v>
      </c>
      <c r="J37" s="18">
        <v>0</v>
      </c>
      <c r="K37" s="18">
        <v>0</v>
      </c>
      <c r="L37" s="18">
        <v>0</v>
      </c>
      <c r="M37" s="19">
        <f t="shared" si="0"/>
        <v>1</v>
      </c>
    </row>
    <row r="38" spans="1:13" x14ac:dyDescent="0.2">
      <c r="A38" s="16" t="s">
        <v>48</v>
      </c>
      <c r="B38" s="17">
        <v>333519</v>
      </c>
      <c r="C38" s="18">
        <v>15</v>
      </c>
      <c r="D38" s="18">
        <v>38</v>
      </c>
      <c r="E38" s="18">
        <v>15</v>
      </c>
      <c r="F38" s="18">
        <v>3</v>
      </c>
      <c r="G38" s="18">
        <v>4</v>
      </c>
      <c r="H38" s="18">
        <v>5</v>
      </c>
      <c r="I38" s="18">
        <v>14</v>
      </c>
      <c r="J38" s="18">
        <v>1</v>
      </c>
      <c r="K38" s="18">
        <v>3</v>
      </c>
      <c r="L38" s="18">
        <v>11</v>
      </c>
      <c r="M38" s="19">
        <f t="shared" si="0"/>
        <v>109</v>
      </c>
    </row>
    <row r="39" spans="1:13" x14ac:dyDescent="0.2">
      <c r="A39" s="16" t="s">
        <v>49</v>
      </c>
      <c r="B39" s="17">
        <v>193360</v>
      </c>
      <c r="C39" s="18">
        <v>16</v>
      </c>
      <c r="D39" s="18">
        <v>56</v>
      </c>
      <c r="E39" s="18">
        <v>17</v>
      </c>
      <c r="F39" s="18">
        <v>2</v>
      </c>
      <c r="G39" s="18">
        <v>3</v>
      </c>
      <c r="H39" s="18">
        <v>6</v>
      </c>
      <c r="I39" s="18">
        <v>33</v>
      </c>
      <c r="J39" s="18">
        <v>2</v>
      </c>
      <c r="K39" s="18">
        <v>6</v>
      </c>
      <c r="L39" s="18">
        <v>4</v>
      </c>
      <c r="M39" s="19">
        <f t="shared" si="0"/>
        <v>145</v>
      </c>
    </row>
    <row r="40" spans="1:13" x14ac:dyDescent="0.2">
      <c r="A40" s="16" t="s">
        <v>50</v>
      </c>
      <c r="B40" s="17">
        <v>2441542</v>
      </c>
      <c r="C40" s="18">
        <v>90</v>
      </c>
      <c r="D40" s="18">
        <v>490</v>
      </c>
      <c r="E40" s="18">
        <v>201</v>
      </c>
      <c r="F40" s="18">
        <v>41</v>
      </c>
      <c r="G40" s="18">
        <v>36</v>
      </c>
      <c r="H40" s="18">
        <v>40</v>
      </c>
      <c r="I40" s="18">
        <v>216</v>
      </c>
      <c r="J40" s="18">
        <v>2</v>
      </c>
      <c r="K40" s="18">
        <v>53</v>
      </c>
      <c r="L40" s="18">
        <v>18</v>
      </c>
      <c r="M40" s="19">
        <f t="shared" si="0"/>
        <v>1187</v>
      </c>
    </row>
    <row r="41" spans="1:13" x14ac:dyDescent="0.2">
      <c r="A41" s="16" t="s">
        <v>51</v>
      </c>
      <c r="B41" s="17">
        <v>17351</v>
      </c>
      <c r="C41" s="18">
        <v>0</v>
      </c>
      <c r="D41" s="18">
        <v>8</v>
      </c>
      <c r="E41" s="18">
        <v>1</v>
      </c>
      <c r="F41" s="18">
        <v>1</v>
      </c>
      <c r="G41" s="18">
        <v>0</v>
      </c>
      <c r="H41" s="18">
        <v>1</v>
      </c>
      <c r="I41" s="18">
        <v>3</v>
      </c>
      <c r="J41" s="18">
        <v>0</v>
      </c>
      <c r="K41" s="18">
        <v>0</v>
      </c>
      <c r="L41" s="18">
        <v>0</v>
      </c>
      <c r="M41" s="19">
        <f t="shared" si="0"/>
        <v>14</v>
      </c>
    </row>
    <row r="42" spans="1:13" x14ac:dyDescent="0.2">
      <c r="A42" s="16" t="s">
        <v>52</v>
      </c>
      <c r="B42" s="17">
        <v>279187</v>
      </c>
      <c r="C42" s="18">
        <v>0</v>
      </c>
      <c r="D42" s="18">
        <v>2</v>
      </c>
      <c r="E42" s="18">
        <v>2</v>
      </c>
      <c r="F42" s="18">
        <v>0</v>
      </c>
      <c r="G42" s="18">
        <v>0</v>
      </c>
      <c r="H42" s="18">
        <v>0</v>
      </c>
      <c r="I42" s="18">
        <v>0</v>
      </c>
      <c r="J42" s="18">
        <v>0</v>
      </c>
      <c r="K42" s="18">
        <v>0</v>
      </c>
      <c r="L42" s="18">
        <v>0</v>
      </c>
      <c r="M42" s="19">
        <f t="shared" si="0"/>
        <v>4</v>
      </c>
    </row>
    <row r="43" spans="1:13" x14ac:dyDescent="0.2">
      <c r="A43" s="16" t="s">
        <v>53</v>
      </c>
      <c r="B43" s="17">
        <v>1400</v>
      </c>
      <c r="C43" s="18">
        <v>0</v>
      </c>
      <c r="D43" s="18">
        <v>2</v>
      </c>
      <c r="E43" s="18">
        <v>0</v>
      </c>
      <c r="F43" s="18">
        <v>0</v>
      </c>
      <c r="G43" s="18">
        <v>0</v>
      </c>
      <c r="H43" s="18">
        <v>0</v>
      </c>
      <c r="I43" s="18">
        <v>0</v>
      </c>
      <c r="J43" s="18">
        <v>0</v>
      </c>
      <c r="K43" s="18">
        <v>0</v>
      </c>
      <c r="L43" s="18">
        <v>0</v>
      </c>
      <c r="M43" s="19">
        <f t="shared" si="0"/>
        <v>2</v>
      </c>
    </row>
    <row r="44" spans="1:13" x14ac:dyDescent="0.2">
      <c r="A44" s="16" t="s">
        <v>54</v>
      </c>
      <c r="B44" s="17">
        <v>1208</v>
      </c>
      <c r="C44" s="18">
        <v>0</v>
      </c>
      <c r="D44" s="18">
        <v>1</v>
      </c>
      <c r="E44" s="18">
        <v>1</v>
      </c>
      <c r="F44" s="18">
        <v>0</v>
      </c>
      <c r="G44" s="18">
        <v>1</v>
      </c>
      <c r="H44" s="18">
        <v>1</v>
      </c>
      <c r="I44" s="18">
        <v>2</v>
      </c>
      <c r="J44" s="18">
        <v>0</v>
      </c>
      <c r="K44" s="18">
        <v>0</v>
      </c>
      <c r="L44" s="18">
        <v>0</v>
      </c>
      <c r="M44" s="19">
        <f t="shared" si="0"/>
        <v>6</v>
      </c>
    </row>
    <row r="45" spans="1:13" x14ac:dyDescent="0.2">
      <c r="A45" s="16" t="s">
        <v>55</v>
      </c>
      <c r="B45" s="17">
        <v>3079</v>
      </c>
      <c r="C45" s="18">
        <v>0</v>
      </c>
      <c r="D45" s="18">
        <v>2</v>
      </c>
      <c r="E45" s="18">
        <v>0</v>
      </c>
      <c r="F45" s="18">
        <v>0</v>
      </c>
      <c r="G45" s="18">
        <v>0</v>
      </c>
      <c r="H45" s="18">
        <v>0</v>
      </c>
      <c r="I45" s="18">
        <v>0</v>
      </c>
      <c r="J45" s="18">
        <v>1</v>
      </c>
      <c r="K45" s="18">
        <v>0</v>
      </c>
      <c r="L45" s="18">
        <v>1</v>
      </c>
      <c r="M45" s="19">
        <f t="shared" si="0"/>
        <v>4</v>
      </c>
    </row>
    <row r="46" spans="1:13" x14ac:dyDescent="0.2">
      <c r="A46" s="16" t="s">
        <v>56</v>
      </c>
      <c r="B46" s="17">
        <v>515819</v>
      </c>
      <c r="C46" s="18">
        <v>18</v>
      </c>
      <c r="D46" s="18">
        <v>168</v>
      </c>
      <c r="E46" s="18">
        <v>57</v>
      </c>
      <c r="F46" s="18">
        <v>3</v>
      </c>
      <c r="G46" s="18">
        <v>1</v>
      </c>
      <c r="H46" s="18">
        <v>22</v>
      </c>
      <c r="I46" s="18">
        <v>140</v>
      </c>
      <c r="J46" s="18">
        <v>3</v>
      </c>
      <c r="K46" s="18">
        <v>6</v>
      </c>
      <c r="L46" s="18">
        <v>5</v>
      </c>
      <c r="M46" s="19">
        <f t="shared" si="0"/>
        <v>423</v>
      </c>
    </row>
    <row r="47" spans="1:13" x14ac:dyDescent="0.2">
      <c r="A47" s="16" t="s">
        <v>57</v>
      </c>
      <c r="B47" s="17">
        <v>654500</v>
      </c>
      <c r="C47" s="18">
        <v>90</v>
      </c>
      <c r="D47" s="18">
        <v>72</v>
      </c>
      <c r="E47" s="18">
        <v>44</v>
      </c>
      <c r="F47" s="18">
        <v>16</v>
      </c>
      <c r="G47" s="18">
        <v>6</v>
      </c>
      <c r="H47" s="18">
        <v>8</v>
      </c>
      <c r="I47" s="18">
        <v>32</v>
      </c>
      <c r="J47" s="18">
        <v>3</v>
      </c>
      <c r="K47" s="18">
        <v>14</v>
      </c>
      <c r="L47" s="18">
        <v>9</v>
      </c>
      <c r="M47" s="19">
        <f t="shared" si="0"/>
        <v>294</v>
      </c>
    </row>
    <row r="48" spans="1:13" x14ac:dyDescent="0.2">
      <c r="A48" s="16" t="s">
        <v>58</v>
      </c>
      <c r="B48" s="17">
        <v>784</v>
      </c>
      <c r="C48" s="18">
        <v>0</v>
      </c>
      <c r="D48" s="18">
        <v>0</v>
      </c>
      <c r="E48" s="18">
        <v>0</v>
      </c>
      <c r="F48" s="18">
        <v>0</v>
      </c>
      <c r="G48" s="18">
        <v>0</v>
      </c>
      <c r="H48" s="18">
        <v>0</v>
      </c>
      <c r="I48" s="18">
        <v>2</v>
      </c>
      <c r="J48" s="18">
        <v>0</v>
      </c>
      <c r="K48" s="18">
        <v>0</v>
      </c>
      <c r="L48" s="18">
        <v>0</v>
      </c>
      <c r="M48" s="19">
        <f t="shared" si="0"/>
        <v>2</v>
      </c>
    </row>
    <row r="49" spans="1:15" x14ac:dyDescent="0.2">
      <c r="A49" s="16" t="s">
        <v>59</v>
      </c>
      <c r="B49" s="17">
        <v>2002</v>
      </c>
      <c r="C49" s="18">
        <v>0</v>
      </c>
      <c r="D49" s="18">
        <v>0</v>
      </c>
      <c r="E49" s="18">
        <v>1</v>
      </c>
      <c r="F49" s="18">
        <v>0</v>
      </c>
      <c r="G49" s="18">
        <v>0</v>
      </c>
      <c r="H49" s="18">
        <v>0</v>
      </c>
      <c r="I49" s="18">
        <v>1</v>
      </c>
      <c r="J49" s="18">
        <v>0</v>
      </c>
      <c r="K49" s="18">
        <v>0</v>
      </c>
      <c r="L49" s="18">
        <v>0</v>
      </c>
      <c r="M49" s="19">
        <f t="shared" si="0"/>
        <v>2</v>
      </c>
    </row>
    <row r="50" spans="1:15" x14ac:dyDescent="0.2">
      <c r="A50" s="16" t="s">
        <v>60</v>
      </c>
      <c r="B50" s="17">
        <v>162110</v>
      </c>
      <c r="C50" s="18">
        <v>14</v>
      </c>
      <c r="D50" s="18">
        <v>22</v>
      </c>
      <c r="E50" s="18">
        <v>12</v>
      </c>
      <c r="F50" s="18">
        <v>2</v>
      </c>
      <c r="G50" s="18">
        <v>0</v>
      </c>
      <c r="H50" s="18">
        <v>4</v>
      </c>
      <c r="I50" s="18">
        <v>16</v>
      </c>
      <c r="J50" s="18">
        <v>0</v>
      </c>
      <c r="K50" s="18">
        <v>2</v>
      </c>
      <c r="L50" s="18">
        <v>3</v>
      </c>
      <c r="M50" s="19">
        <f t="shared" si="0"/>
        <v>75</v>
      </c>
    </row>
    <row r="51" spans="1:15" x14ac:dyDescent="0.2">
      <c r="A51" s="16" t="s">
        <v>61</v>
      </c>
      <c r="B51" s="17">
        <v>295891</v>
      </c>
      <c r="C51" s="18">
        <v>24</v>
      </c>
      <c r="D51" s="18">
        <v>33</v>
      </c>
      <c r="E51" s="18">
        <v>17</v>
      </c>
      <c r="F51" s="18">
        <v>4</v>
      </c>
      <c r="G51" s="18">
        <v>2</v>
      </c>
      <c r="H51" s="18">
        <v>1</v>
      </c>
      <c r="I51" s="18">
        <v>18</v>
      </c>
      <c r="J51" s="18">
        <v>0</v>
      </c>
      <c r="K51" s="18">
        <v>6</v>
      </c>
      <c r="L51" s="18">
        <v>2</v>
      </c>
      <c r="M51" s="19">
        <f t="shared" si="0"/>
        <v>107</v>
      </c>
    </row>
    <row r="52" spans="1:15" x14ac:dyDescent="0.2">
      <c r="A52" s="16" t="s">
        <v>62</v>
      </c>
      <c r="B52" s="17">
        <v>10300</v>
      </c>
      <c r="C52" s="18">
        <v>0</v>
      </c>
      <c r="D52" s="18">
        <v>1</v>
      </c>
      <c r="E52" s="18">
        <v>1</v>
      </c>
      <c r="F52" s="18">
        <v>0</v>
      </c>
      <c r="G52" s="18">
        <v>1</v>
      </c>
      <c r="H52" s="18">
        <v>0</v>
      </c>
      <c r="I52" s="18">
        <v>2</v>
      </c>
      <c r="J52" s="18">
        <v>1</v>
      </c>
      <c r="K52" s="18">
        <v>0</v>
      </c>
      <c r="L52" s="18">
        <v>0</v>
      </c>
      <c r="M52" s="19">
        <f t="shared" si="0"/>
        <v>6</v>
      </c>
    </row>
    <row r="53" spans="1:15" x14ac:dyDescent="0.2">
      <c r="A53" s="16" t="s">
        <v>63</v>
      </c>
      <c r="B53" s="17">
        <v>1886</v>
      </c>
      <c r="C53" s="18">
        <v>0</v>
      </c>
      <c r="D53" s="18">
        <v>2</v>
      </c>
      <c r="E53" s="18">
        <v>0</v>
      </c>
      <c r="F53" s="18">
        <v>0</v>
      </c>
      <c r="G53" s="18">
        <v>0</v>
      </c>
      <c r="H53" s="18">
        <v>1</v>
      </c>
      <c r="I53" s="18">
        <v>1</v>
      </c>
      <c r="J53" s="18">
        <v>0</v>
      </c>
      <c r="K53" s="18">
        <v>0</v>
      </c>
      <c r="L53" s="18">
        <v>0</v>
      </c>
      <c r="M53" s="19">
        <f t="shared" si="0"/>
        <v>4</v>
      </c>
    </row>
    <row r="54" spans="1:15" x14ac:dyDescent="0.2">
      <c r="A54" s="16" t="s">
        <v>64</v>
      </c>
      <c r="B54" s="17">
        <v>12569</v>
      </c>
      <c r="C54" s="18">
        <v>0</v>
      </c>
      <c r="D54" s="18">
        <v>1</v>
      </c>
      <c r="E54" s="18">
        <v>1</v>
      </c>
      <c r="F54" s="18">
        <v>0</v>
      </c>
      <c r="G54" s="18">
        <v>0</v>
      </c>
      <c r="H54" s="18">
        <v>0</v>
      </c>
      <c r="I54" s="18">
        <v>3</v>
      </c>
      <c r="J54" s="18">
        <v>0</v>
      </c>
      <c r="K54" s="18">
        <v>0</v>
      </c>
      <c r="L54" s="18">
        <v>0</v>
      </c>
      <c r="M54" s="19">
        <f t="shared" si="0"/>
        <v>5</v>
      </c>
    </row>
    <row r="55" spans="1:15" x14ac:dyDescent="0.2">
      <c r="A55" s="16" t="s">
        <v>65</v>
      </c>
      <c r="B55" s="17">
        <v>449</v>
      </c>
      <c r="C55" s="18">
        <v>1</v>
      </c>
      <c r="D55" s="18">
        <v>0</v>
      </c>
      <c r="E55" s="18">
        <v>0</v>
      </c>
      <c r="F55" s="18">
        <v>0</v>
      </c>
      <c r="G55" s="18">
        <v>0</v>
      </c>
      <c r="H55" s="18">
        <v>0</v>
      </c>
      <c r="I55" s="18">
        <v>4</v>
      </c>
      <c r="J55" s="18">
        <v>0</v>
      </c>
      <c r="K55" s="18">
        <v>0</v>
      </c>
      <c r="L55" s="18">
        <v>0</v>
      </c>
      <c r="M55" s="19">
        <f t="shared" si="0"/>
        <v>5</v>
      </c>
    </row>
    <row r="56" spans="1:15" x14ac:dyDescent="0.2">
      <c r="A56" s="16" t="s">
        <v>66</v>
      </c>
      <c r="B56" s="17">
        <v>29972</v>
      </c>
      <c r="C56" s="18">
        <v>0</v>
      </c>
      <c r="D56" s="18">
        <v>9</v>
      </c>
      <c r="E56" s="18">
        <v>2</v>
      </c>
      <c r="F56" s="18">
        <v>0</v>
      </c>
      <c r="G56" s="18">
        <v>1</v>
      </c>
      <c r="H56" s="18">
        <v>0</v>
      </c>
      <c r="I56" s="18">
        <v>8</v>
      </c>
      <c r="J56" s="18">
        <v>0</v>
      </c>
      <c r="K56" s="18">
        <v>1</v>
      </c>
      <c r="L56" s="18">
        <v>1</v>
      </c>
      <c r="M56" s="19">
        <f t="shared" si="0"/>
        <v>22</v>
      </c>
    </row>
    <row r="57" spans="1:15" s="3" customFormat="1" x14ac:dyDescent="0.2">
      <c r="A57" s="28" t="s">
        <v>14</v>
      </c>
      <c r="B57" s="29">
        <f>SUM(B5:B56)</f>
        <v>13940728</v>
      </c>
      <c r="C57" s="29">
        <f t="shared" ref="C57:M57" si="1">SUM(C5:C56)</f>
        <v>1005</v>
      </c>
      <c r="D57" s="29">
        <f t="shared" si="1"/>
        <v>3706</v>
      </c>
      <c r="E57" s="29">
        <f t="shared" si="1"/>
        <v>1604</v>
      </c>
      <c r="F57" s="29">
        <f t="shared" si="1"/>
        <v>264</v>
      </c>
      <c r="G57" s="29">
        <f t="shared" si="1"/>
        <v>248</v>
      </c>
      <c r="H57" s="29">
        <f t="shared" si="1"/>
        <v>593</v>
      </c>
      <c r="I57" s="29">
        <f t="shared" si="1"/>
        <v>1619</v>
      </c>
      <c r="J57" s="29">
        <f t="shared" si="1"/>
        <v>83</v>
      </c>
      <c r="K57" s="29">
        <f t="shared" si="1"/>
        <v>706</v>
      </c>
      <c r="L57" s="29">
        <f t="shared" si="1"/>
        <v>184</v>
      </c>
      <c r="M57" s="29">
        <f t="shared" si="1"/>
        <v>10012</v>
      </c>
      <c r="N57" s="2"/>
      <c r="O57" s="2"/>
    </row>
    <row r="58" spans="1:15" x14ac:dyDescent="0.2">
      <c r="A58" s="22" t="s">
        <v>67</v>
      </c>
      <c r="B58" s="20" t="s">
        <v>68</v>
      </c>
      <c r="C58" s="7"/>
      <c r="D58" s="7"/>
      <c r="E58" s="7"/>
      <c r="F58" s="7"/>
      <c r="G58" s="7"/>
      <c r="H58" s="7"/>
      <c r="I58" s="12"/>
      <c r="J58" s="21" t="s">
        <v>69</v>
      </c>
      <c r="K58" s="7"/>
      <c r="L58" s="7"/>
      <c r="M58" s="8"/>
    </row>
    <row r="59" spans="1:15" x14ac:dyDescent="0.2">
      <c r="A59" s="22" t="s">
        <v>70</v>
      </c>
      <c r="B59" s="20" t="s">
        <v>71</v>
      </c>
      <c r="C59" s="7"/>
      <c r="D59" s="7"/>
      <c r="E59" s="7"/>
      <c r="F59" s="7"/>
      <c r="G59" s="7"/>
      <c r="H59" s="7"/>
      <c r="I59" s="12"/>
      <c r="J59" s="21" t="s">
        <v>72</v>
      </c>
      <c r="K59" s="7"/>
      <c r="L59" s="7"/>
      <c r="M59" s="8"/>
    </row>
    <row r="60" spans="1:15" x14ac:dyDescent="0.2">
      <c r="A60" s="22" t="s">
        <v>73</v>
      </c>
      <c r="B60" s="20" t="s">
        <v>74</v>
      </c>
      <c r="C60" s="7"/>
      <c r="D60" s="7"/>
      <c r="E60" s="7"/>
      <c r="F60" s="7"/>
      <c r="G60" s="7"/>
      <c r="H60" s="7"/>
      <c r="I60" s="12"/>
      <c r="J60" s="21" t="s">
        <v>75</v>
      </c>
      <c r="K60" s="7"/>
      <c r="L60" s="7"/>
      <c r="M60" s="8"/>
    </row>
    <row r="61" spans="1:15" ht="15.75" thickBot="1" x14ac:dyDescent="0.25">
      <c r="A61" s="23" t="s">
        <v>76</v>
      </c>
      <c r="B61" s="9"/>
      <c r="C61" s="10"/>
      <c r="D61" s="10"/>
      <c r="E61" s="10"/>
      <c r="F61" s="10"/>
      <c r="G61" s="10"/>
      <c r="H61" s="10"/>
      <c r="I61" s="13"/>
      <c r="J61" s="10"/>
      <c r="K61" s="10"/>
      <c r="L61" s="10"/>
      <c r="M61" s="11"/>
    </row>
  </sheetData>
  <sheetProtection algorithmName="SHA-512" hashValue="2wzX3pYM+RGq3L5bLnPkJRBMcAiRn2QtDJnysrguiaH0Y9GdvFGMIBhAzA3TF06Ib/nyMiqMKINAQJUxNP8QNg==" saltValue="t/3Fz4+LUzr86umzlpbrOg==" spinCount="100000" sheet="1" objects="1" scenarios="1"/>
  <pageMargins left="0.25" right="0.25" top="0" bottom="0" header="0.3"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DHCSDOC-1832079576-2943</_dlc_DocId>
    <_dlc_DocIdUrl xmlns="69bc34b3-1921-46c7-8c7a-d18363374b4b">
      <Url>https://dhcscagovauthoring/services/_layouts/15/DocIdRedir.aspx?ID=DHCSDOC-1832079576-2943</Url>
      <Description>DHCSDOC-1832079576-2943</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A38B17F-1A69-4573-BDD7-C54D87C23029}">
  <ds:schemaRefs>
    <ds:schemaRef ds:uri="http://schemas.microsoft.com/sharepoint/v3/contenttype/forms"/>
  </ds:schemaRefs>
</ds:datastoreItem>
</file>

<file path=customXml/itemProps2.xml><?xml version="1.0" encoding="utf-8"?>
<ds:datastoreItem xmlns:ds="http://schemas.openxmlformats.org/officeDocument/2006/customXml" ds:itemID="{ABD86E24-82DA-464B-83CF-57156820A048}"/>
</file>

<file path=customXml/itemProps3.xml><?xml version="1.0" encoding="utf-8"?>
<ds:datastoreItem xmlns:ds="http://schemas.openxmlformats.org/officeDocument/2006/customXml" ds:itemID="{1BBDAADC-9971-420D-94FC-AA5344F3C6FA}">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E53AA705-26EB-4F7F-85CD-481839A952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MCAG Report v2</vt:lpstr>
      <vt:lpstr>'MCAG Report v2'!Print_Area</vt:lpstr>
      <vt:lpstr>TitleRegion1.a4.m57.1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MCAG-Report-Q4-June-2022</dc:title>
  <dc:subject/>
  <dc:creator>Apache POI</dc:creator>
  <cp:keywords>managed, care, advisory, group, quarter, 4, june, 2022, report</cp:keywords>
  <dc:description/>
  <cp:lastModifiedBy>Brennan, Tyler@DHCS</cp:lastModifiedBy>
  <cp:revision/>
  <dcterms:created xsi:type="dcterms:W3CDTF">2020-10-12T17:37:55Z</dcterms:created>
  <dcterms:modified xsi:type="dcterms:W3CDTF">2022-08-08T22:31:00Z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3c7f0623-f99f-4db5-9bb2-812d70992640</vt:lpwstr>
  </property>
  <property fmtid="{D5CDD505-2E9C-101B-9397-08002B2CF9AE}" pid="4" name="Division">
    <vt:lpwstr>20;#Managed Care Quality and Monitoring|b4f48c19-b6a3-4072-85c4-d61dba84e35f</vt:lpwstr>
  </property>
</Properties>
</file>