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5.21" sheetId="2" r:id="rId1"/>
  </sheets>
  <definedNames>
    <definedName name="TitleRegion1.a4.M54.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5" i="2" l="1"/>
  <c r="L55" i="2"/>
  <c r="K55" i="2"/>
  <c r="J55" i="2"/>
  <c r="I55" i="2"/>
  <c r="H55" i="2"/>
  <c r="G55" i="2"/>
  <c r="F55" i="2"/>
  <c r="E55" i="2"/>
  <c r="D55" i="2"/>
  <c r="C55" i="2"/>
  <c r="B55" i="2"/>
</calcChain>
</file>

<file path=xl/sharedStrings.xml><?xml version="1.0" encoding="utf-8"?>
<sst xmlns="http://schemas.openxmlformats.org/spreadsheetml/2006/main" count="76" uniqueCount="76">
  <si>
    <t>Aetna Better Health of California</t>
  </si>
  <si>
    <t>Alameda Alliance for Health</t>
  </si>
  <si>
    <t>AltaMed Health Services Corporation</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</si>
  <si>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</si>
  <si>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</si>
  <si>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</si>
  <si>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</si>
  <si>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</si>
  <si>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</si>
  <si>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</si>
  <si>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</si>
  <si>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</si>
  <si>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</si>
  <si>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</si>
  <si>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</si>
  <si>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</si>
  <si>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</si>
  <si>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</si>
  <si>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</si>
  <si>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</si>
  <si>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</si>
  <si>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</si>
  <si>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</si>
  <si>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</si>
  <si>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</si>
  <si>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</si>
  <si>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</si>
  <si>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</si>
  <si>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</si>
  <si>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</si>
  <si>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</si>
  <si>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</si>
  <si>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</si>
  <si>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</si>
  <si>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</si>
  <si>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</si>
  <si>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</si>
  <si>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</si>
  <si>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</si>
  <si>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</si>
  <si>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</si>
  <si>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</si>
  <si>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</si>
  <si>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</si>
  <si>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</si>
  <si>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</si>
  <si>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</si>
  <si>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</si>
  <si>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Community Eldercare (PACE Program) or St. Paul's PACE</t>
  </si>
  <si>
    <t>Health Net of California Dental</t>
  </si>
  <si>
    <t>InnovAge PACE</t>
  </si>
  <si>
    <t>Liberty Dental Plan of CA Inc.</t>
  </si>
  <si>
    <t>Positive Healthcare (a.k.a. AIDS Healthcare Foundation)</t>
  </si>
  <si>
    <t>San Diego PACE</t>
  </si>
  <si>
    <t>Anthem Blue Cross Partnership Plan - Santa Clara (CMC)</t>
  </si>
  <si>
    <t>Blue Shield of California Promise Health Plan - Los Angeles (CMC)</t>
  </si>
  <si>
    <t>Blue Shield of California Promise Health Plan - San Diego (CMC)</t>
  </si>
  <si>
    <t>CalOptima (CMC)</t>
  </si>
  <si>
    <t>Community Health Group CommuniCare Advantage - San Diego (CMC)</t>
  </si>
  <si>
    <t>Contra Costa Health Plan</t>
  </si>
  <si>
    <t>Health Net Community Solutions, Inc. - Los Angeles (CMC)</t>
  </si>
  <si>
    <t>Inland Empire Health Plan DualChoice - Riverside (CMC)</t>
  </si>
  <si>
    <t>Inland Empire Health Plan DualChoice - San Bernardino (CMC)</t>
  </si>
  <si>
    <t>Innovage California PACE</t>
  </si>
  <si>
    <t>L.A. Care Health Plan (CMC)</t>
  </si>
  <si>
    <t>Molina Dual Options - Riverside (CMC)</t>
  </si>
  <si>
    <t>Molina Dual Options - San Diego (CMC)</t>
  </si>
  <si>
    <t>Molina Healthcare of California Partner - Los Angeles (CMC</t>
  </si>
  <si>
    <t>Santa Clara Family Health Plan (CMC)</t>
  </si>
  <si>
    <t>Senior Care Action Network (SCAN)</t>
  </si>
  <si>
    <t>Case Detail by Issue Type, Reporting Period 05/01/2021 - 05/31/2021</t>
  </si>
  <si>
    <t>Family Mosaic Project</t>
  </si>
  <si>
    <t xml:space="preserve">Total </t>
  </si>
  <si>
    <t>BEN</t>
  </si>
  <si>
    <t xml:space="preserve">BEN- Benefits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</si>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</sst>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indexed="8"/>
      <name val="Arial"/>
      <family val="2"/>
    </font>
    <font>
      <sz val="12"/>
      <name val="Arial"/>
      <family val="2"/>
    </font>
    <font>
      <sz val="12"/>
      <color rgb="FF000000"/>
      <name val="Arial"/>
      <family val="2"/>
    </font>
    <font>
      <sz val="12"/>
      <color theme="0"/>
      <name val="Arial"/>
      <family val="2"/>
    </font>
  </fonts>
  <fills count="7">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medium">
        <color indexed="64"/>
      </top>
      <bottom/>
      <diagonal/>
    </border>
    <border>
      <left style="thin">
        <color theme="4" tint="0.39997558519241921"/>
      </left>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2" fillId="0" borderId="0" xfId="0" applyFont="1"/>
    <xf numFmtId="0" fontId="2" fillId="0" borderId="0" xfId="0" applyFont="1" applyBorder="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6" borderId="6" xfId="0" applyNumberFormat="1" applyFont="1" applyFill="1" applyBorder="1" applyAlignment="1">
      <alignment horizontal="left"/>
    </xf>
    <xf numFmtId="3" fontId="4" fillId="6" borderId="6" xfId="0" applyNumberFormat="1" applyFont="1" applyFill="1" applyBorder="1" applyAlignment="1">
      <alignment horizontal="right" indent="1"/>
    </xf>
    <xf numFmtId="3" fontId="4" fillId="2" borderId="6" xfId="0" applyNumberFormat="1" applyFont="1" applyFill="1" applyBorder="1" applyAlignment="1">
      <alignment horizontal="center"/>
    </xf>
    <xf numFmtId="3" fontId="4" fillId="3" borderId="6" xfId="0" applyNumberFormat="1" applyFont="1" applyFill="1" applyBorder="1" applyAlignment="1">
      <alignment horizontal="right" indent="1"/>
    </xf>
    <xf numFmtId="0" fontId="4" fillId="6" borderId="7" xfId="0" applyNumberFormat="1" applyFont="1" applyFill="1" applyBorder="1" applyAlignment="1">
      <alignment horizontal="left"/>
    </xf>
    <xf numFmtId="3" fontId="4" fillId="6" borderId="7" xfId="0" applyNumberFormat="1" applyFont="1" applyFill="1" applyBorder="1" applyAlignment="1">
      <alignment horizontal="right" indent="1"/>
    </xf>
    <xf numFmtId="3" fontId="4" fillId="2" borderId="7" xfId="0" applyNumberFormat="1" applyFont="1" applyFill="1" applyBorder="1" applyAlignment="1">
      <alignment horizontal="center"/>
    </xf>
    <xf numFmtId="3" fontId="4" fillId="3" borderId="7" xfId="0" applyNumberFormat="1" applyFont="1" applyFill="1" applyBorder="1" applyAlignment="1">
      <alignment horizontal="right" indent="1"/>
    </xf>
    <xf numFmtId="0" fontId="5" fillId="0" borderId="0" xfId="0" applyFont="1"/>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4" fillId="6" borderId="10" xfId="0" applyNumberFormat="1" applyFont="1" applyFill="1" applyBorder="1" applyAlignment="1">
      <alignment horizontal="left"/>
    </xf>
    <xf numFmtId="3" fontId="4" fillId="6" borderId="10" xfId="0" applyNumberFormat="1" applyFont="1" applyFill="1" applyBorder="1" applyAlignment="1">
      <alignment horizontal="right" indent="1"/>
    </xf>
    <xf numFmtId="3" fontId="4" fillId="2" borderId="10" xfId="0" applyNumberFormat="1" applyFont="1" applyFill="1" applyBorder="1" applyAlignment="1">
      <alignment horizontal="center"/>
    </xf>
    <xf numFmtId="3" fontId="4" fillId="3" borderId="10" xfId="0" applyNumberFormat="1" applyFont="1" applyFill="1" applyBorder="1" applyAlignment="1">
      <alignment horizontal="right" indent="1"/>
    </xf>
    <xf numFmtId="0" fontId="1" fillId="5" borderId="13" xfId="0" applyFont="1" applyFill="1" applyBorder="1" applyAlignment="1">
      <alignment vertical="center"/>
    </xf>
    <xf numFmtId="0" fontId="1" fillId="5" borderId="14"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vertical="center"/>
    </xf>
    <xf numFmtId="0" fontId="1" fillId="5" borderId="9" xfId="0" applyFont="1" applyFill="1" applyBorder="1" applyAlignment="1">
      <alignment horizontal="left" vertical="center"/>
    </xf>
    <xf numFmtId="0" fontId="3" fillId="3" borderId="15" xfId="0" applyFont="1" applyFill="1" applyBorder="1"/>
    <xf numFmtId="3" fontId="3" fillId="3" borderId="12" xfId="0" applyNumberFormat="1" applyFont="1" applyFill="1" applyBorder="1" applyAlignment="1">
      <alignment horizontal="right" indent="1"/>
    </xf>
    <xf numFmtId="3" fontId="3" fillId="3" borderId="12" xfId="0" applyNumberFormat="1" applyFont="1" applyFill="1" applyBorder="1" applyAlignment="1">
      <alignment horizontal="center"/>
    </xf>
    <xf numFmtId="3" fontId="3" fillId="3" borderId="16" xfId="0" applyNumberFormat="1" applyFont="1" applyFill="1" applyBorder="1" applyAlignment="1">
      <alignment horizontal="right" indent="1"/>
    </xf>
    <xf numFmtId="0" fontId="4" fillId="4" borderId="1" xfId="0" applyNumberFormat="1" applyFont="1" applyFill="1" applyBorder="1" applyAlignment="1" applyProtection="1">
      <alignment horizontal="left"/>
      <protection hidden="1"/>
    </xf>
    <xf numFmtId="0" fontId="2" fillId="4" borderId="0" xfId="0" applyFont="1" applyFill="1" applyBorder="1" applyAlignment="1" applyProtection="1">
      <alignment vertical="center"/>
      <protection hidden="1"/>
    </xf>
    <xf numFmtId="0" fontId="2" fillId="4" borderId="0" xfId="0" applyFont="1" applyFill="1" applyBorder="1" applyAlignment="1" applyProtection="1">
      <alignment horizontal="center" vertical="center"/>
      <protection hidden="1"/>
    </xf>
    <xf numFmtId="0" fontId="2" fillId="4" borderId="2" xfId="0" applyFont="1" applyFill="1" applyBorder="1" applyAlignment="1" applyProtection="1">
      <alignment vertical="center"/>
      <protection hidden="1"/>
    </xf>
    <xf numFmtId="0" fontId="2" fillId="4" borderId="1" xfId="0" applyFont="1" applyFill="1" applyBorder="1" applyProtection="1">
      <protection hidden="1"/>
    </xf>
    <xf numFmtId="0" fontId="2" fillId="4" borderId="3" xfId="0" applyFont="1" applyFill="1" applyBorder="1" applyProtection="1">
      <protection hidden="1"/>
    </xf>
    <xf numFmtId="0" fontId="2" fillId="4" borderId="4" xfId="0" applyFont="1" applyFill="1" applyBorder="1" applyAlignment="1" applyProtection="1">
      <protection hidden="1"/>
    </xf>
    <xf numFmtId="0" fontId="2" fillId="4" borderId="4" xfId="0" applyFont="1" applyFill="1" applyBorder="1" applyAlignment="1" applyProtection="1">
      <alignment horizontal="center"/>
      <protection hidden="1"/>
    </xf>
    <xf numFmtId="0" fontId="2" fillId="4" borderId="5" xfId="0" applyFont="1" applyFill="1" applyBorder="1" applyAlignment="1" applyProtection="1">
      <protection hidden="1"/>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9F9F7"/>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13" displayName="Table13" ref="A4:M55" totalsRowShown="0" headerRowDxfId="15" dataDxfId="14" tableBorderDxfId="13">
  <autoFilter ref="A4:M55"/>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5.21" altTextSummary="MCAG Report May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abSelected="1" topLeftCell="A4" workbookViewId="0">
      <selection activeCell="A4" sqref="A4"/>
    </sheetView>
  </sheetViews>
  <sheetFormatPr defaultColWidth="0" defaultRowHeight="15" zeroHeight="1" x14ac:dyDescent="0.2"/>
  <cols>
    <col min="1" max="1" width="72.7109375" style="2" bestFit="1" customWidth="1"/>
    <col min="2" max="2" width="15.28515625" style="4" customWidth="1"/>
    <col min="3" max="3" width="8.140625" style="5" customWidth="1"/>
    <col min="4" max="4" width="8" style="5" customWidth="1"/>
    <col min="5" max="5" width="7.42578125" style="5" customWidth="1"/>
    <col min="6" max="6" width="7" style="5" customWidth="1"/>
    <col min="7" max="7" width="8.5703125" style="5" customWidth="1"/>
    <col min="8" max="8" width="8" style="5" customWidth="1"/>
    <col min="9" max="9" width="8.28515625" style="5" customWidth="1"/>
    <col min="10" max="10" width="7.7109375" style="5" customWidth="1"/>
    <col min="11" max="11" width="8.28515625" style="5" customWidth="1"/>
    <col min="12" max="12" width="9" style="5" customWidth="1"/>
    <col min="13" max="13" width="9.5703125" style="2" bestFit="1" customWidth="1"/>
    <col min="14" max="16384" width="9.140625" style="2" hidden="1"/>
  </cols>
  <sheetData>
    <row r="1" spans="1:13" hidden="1" x14ac:dyDescent="0.2">
      <c r="A1" s="17" t="s">
        <v>75</v>
      </c>
    </row>
    <row r="2" spans="1:13" hidden="1" x14ac:dyDescent="0.2">
      <c r="A2" s="6" t="s">
        <v>70</v>
      </c>
      <c r="B2" s="2"/>
      <c r="C2" s="8"/>
      <c r="D2" s="8"/>
      <c r="E2" s="8"/>
      <c r="F2" s="8"/>
      <c r="G2" s="8"/>
      <c r="H2" s="8"/>
      <c r="I2" s="8"/>
      <c r="J2" s="8"/>
      <c r="K2" s="8"/>
      <c r="L2" s="8"/>
    </row>
    <row r="3" spans="1:13" hidden="1" x14ac:dyDescent="0.2">
      <c r="A3" s="6" t="s">
        <v>45</v>
      </c>
      <c r="B3" s="7"/>
      <c r="C3" s="8"/>
      <c r="D3" s="8"/>
      <c r="E3" s="8"/>
      <c r="F3" s="8"/>
      <c r="G3" s="8"/>
      <c r="H3" s="8"/>
      <c r="I3" s="8"/>
      <c r="J3" s="8"/>
      <c r="K3" s="8"/>
      <c r="L3" s="8"/>
    </row>
    <row r="4" spans="1:13" s="1" customFormat="1" ht="25.5" customHeight="1" x14ac:dyDescent="0.25">
      <c r="A4" s="28" t="s">
        <v>35</v>
      </c>
      <c r="B4" s="29" t="s">
        <v>25</v>
      </c>
      <c r="C4" s="19" t="s">
        <v>27</v>
      </c>
      <c r="D4" s="19" t="s">
        <v>26</v>
      </c>
      <c r="E4" s="19" t="s">
        <v>73</v>
      </c>
      <c r="F4" s="19" t="s">
        <v>28</v>
      </c>
      <c r="G4" s="19" t="s">
        <v>29</v>
      </c>
      <c r="H4" s="19" t="s">
        <v>30</v>
      </c>
      <c r="I4" s="19" t="s">
        <v>31</v>
      </c>
      <c r="J4" s="19" t="s">
        <v>32</v>
      </c>
      <c r="K4" s="19" t="s">
        <v>33</v>
      </c>
      <c r="L4" s="19" t="s">
        <v>34</v>
      </c>
      <c r="M4" s="18" t="s">
        <v>72</v>
      </c>
    </row>
    <row r="5" spans="1:13" ht="15.75" hidden="1" x14ac:dyDescent="0.2">
      <c r="A5" s="24"/>
      <c r="B5" s="25"/>
      <c r="C5" s="26"/>
      <c r="D5" s="26"/>
      <c r="E5" s="26"/>
      <c r="F5" s="26"/>
      <c r="G5" s="26"/>
      <c r="H5" s="26"/>
      <c r="I5" s="26"/>
      <c r="J5" s="26"/>
      <c r="K5" s="26"/>
      <c r="L5" s="26"/>
      <c r="M5" s="27"/>
    </row>
    <row r="6" spans="1:13" x14ac:dyDescent="0.2">
      <c r="A6" s="20" t="s">
        <v>46</v>
      </c>
      <c r="B6" s="21">
        <v>0</v>
      </c>
      <c r="C6" s="22">
        <v>109</v>
      </c>
      <c r="D6" s="22">
        <v>270</v>
      </c>
      <c r="E6" s="22">
        <v>27</v>
      </c>
      <c r="F6" s="22">
        <v>59</v>
      </c>
      <c r="G6" s="22">
        <v>143</v>
      </c>
      <c r="H6" s="22">
        <v>223</v>
      </c>
      <c r="I6" s="22">
        <v>1017</v>
      </c>
      <c r="J6" s="22">
        <v>28</v>
      </c>
      <c r="K6" s="22">
        <v>345</v>
      </c>
      <c r="L6" s="22">
        <v>88</v>
      </c>
      <c r="M6" s="23">
        <v>2309</v>
      </c>
    </row>
    <row r="7" spans="1:13" x14ac:dyDescent="0.2">
      <c r="A7" s="9" t="s">
        <v>47</v>
      </c>
      <c r="B7" s="10">
        <v>274710</v>
      </c>
      <c r="C7" s="11">
        <v>0</v>
      </c>
      <c r="D7" s="11">
        <v>1</v>
      </c>
      <c r="E7" s="11">
        <v>0</v>
      </c>
      <c r="F7" s="11">
        <v>0</v>
      </c>
      <c r="G7" s="11">
        <v>0</v>
      </c>
      <c r="H7" s="11">
        <v>0</v>
      </c>
      <c r="I7" s="11">
        <v>2</v>
      </c>
      <c r="J7" s="11">
        <v>0</v>
      </c>
      <c r="K7" s="11">
        <v>0</v>
      </c>
      <c r="L7" s="11">
        <v>0</v>
      </c>
      <c r="M7" s="12">
        <v>3</v>
      </c>
    </row>
    <row r="8" spans="1:13" x14ac:dyDescent="0.2">
      <c r="A8" s="9" t="s">
        <v>0</v>
      </c>
      <c r="B8" s="10">
        <v>34864</v>
      </c>
      <c r="C8" s="11">
        <v>1</v>
      </c>
      <c r="D8" s="11">
        <v>4</v>
      </c>
      <c r="E8" s="11">
        <v>0</v>
      </c>
      <c r="F8" s="11">
        <v>0</v>
      </c>
      <c r="G8" s="11">
        <v>0</v>
      </c>
      <c r="H8" s="11">
        <v>1</v>
      </c>
      <c r="I8" s="11">
        <v>36</v>
      </c>
      <c r="J8" s="11">
        <v>0</v>
      </c>
      <c r="K8" s="11">
        <v>2</v>
      </c>
      <c r="L8" s="11">
        <v>2</v>
      </c>
      <c r="M8" s="12">
        <v>46</v>
      </c>
    </row>
    <row r="9" spans="1:13" x14ac:dyDescent="0.2">
      <c r="A9" s="9" t="s">
        <v>1</v>
      </c>
      <c r="B9" s="10">
        <v>281046</v>
      </c>
      <c r="C9" s="11">
        <v>42</v>
      </c>
      <c r="D9" s="11">
        <v>27</v>
      </c>
      <c r="E9" s="11">
        <v>0</v>
      </c>
      <c r="F9" s="11">
        <v>5</v>
      </c>
      <c r="G9" s="11">
        <v>7</v>
      </c>
      <c r="H9" s="11">
        <v>8</v>
      </c>
      <c r="I9" s="11">
        <v>86</v>
      </c>
      <c r="J9" s="11">
        <v>0</v>
      </c>
      <c r="K9" s="11">
        <v>9</v>
      </c>
      <c r="L9" s="11">
        <v>8</v>
      </c>
      <c r="M9" s="12">
        <v>192</v>
      </c>
    </row>
    <row r="10" spans="1:13" x14ac:dyDescent="0.2">
      <c r="A10" s="9" t="s">
        <v>2</v>
      </c>
      <c r="B10" s="10">
        <v>3083</v>
      </c>
      <c r="C10" s="11">
        <v>0</v>
      </c>
      <c r="D10" s="11">
        <v>0</v>
      </c>
      <c r="E10" s="11">
        <v>0</v>
      </c>
      <c r="F10" s="11">
        <v>0</v>
      </c>
      <c r="G10" s="11">
        <v>0</v>
      </c>
      <c r="H10" s="11">
        <v>0</v>
      </c>
      <c r="I10" s="11">
        <v>4</v>
      </c>
      <c r="J10" s="11">
        <v>0</v>
      </c>
      <c r="K10" s="11">
        <v>0</v>
      </c>
      <c r="L10" s="11">
        <v>0</v>
      </c>
      <c r="M10" s="12">
        <v>4</v>
      </c>
    </row>
    <row r="11" spans="1:13" x14ac:dyDescent="0.2">
      <c r="A11" s="9" t="s">
        <v>3</v>
      </c>
      <c r="B11" s="10">
        <v>839277</v>
      </c>
      <c r="C11" s="11">
        <v>61</v>
      </c>
      <c r="D11" s="11">
        <v>63</v>
      </c>
      <c r="E11" s="11">
        <v>14</v>
      </c>
      <c r="F11" s="11">
        <v>17</v>
      </c>
      <c r="G11" s="11">
        <v>28</v>
      </c>
      <c r="H11" s="11">
        <v>17</v>
      </c>
      <c r="I11" s="11">
        <v>315</v>
      </c>
      <c r="J11" s="11">
        <v>15</v>
      </c>
      <c r="K11" s="11">
        <v>45</v>
      </c>
      <c r="L11" s="11">
        <v>19</v>
      </c>
      <c r="M11" s="12">
        <v>594</v>
      </c>
    </row>
    <row r="12" spans="1:13" x14ac:dyDescent="0.2">
      <c r="A12" s="9" t="s">
        <v>54</v>
      </c>
      <c r="B12" s="10">
        <v>1788</v>
      </c>
      <c r="C12" s="11">
        <v>0</v>
      </c>
      <c r="D12" s="11">
        <v>1</v>
      </c>
      <c r="E12" s="11">
        <v>0</v>
      </c>
      <c r="F12" s="11">
        <v>0</v>
      </c>
      <c r="G12" s="11">
        <v>0</v>
      </c>
      <c r="H12" s="11">
        <v>1</v>
      </c>
      <c r="I12" s="11">
        <v>1</v>
      </c>
      <c r="J12" s="11">
        <v>0</v>
      </c>
      <c r="K12" s="11">
        <v>1</v>
      </c>
      <c r="L12" s="11">
        <v>0</v>
      </c>
      <c r="M12" s="12">
        <v>4</v>
      </c>
    </row>
    <row r="13" spans="1:13" x14ac:dyDescent="0.2">
      <c r="A13" s="9" t="s">
        <v>4</v>
      </c>
      <c r="B13" s="10">
        <v>106659</v>
      </c>
      <c r="C13" s="11">
        <v>4</v>
      </c>
      <c r="D13" s="11">
        <v>8</v>
      </c>
      <c r="E13" s="11">
        <v>1</v>
      </c>
      <c r="F13" s="11">
        <v>3</v>
      </c>
      <c r="G13" s="11">
        <v>2</v>
      </c>
      <c r="H13" s="11">
        <v>2</v>
      </c>
      <c r="I13" s="11">
        <v>32</v>
      </c>
      <c r="J13" s="11">
        <v>0</v>
      </c>
      <c r="K13" s="11">
        <v>5</v>
      </c>
      <c r="L13" s="11">
        <v>0</v>
      </c>
      <c r="M13" s="12">
        <v>57</v>
      </c>
    </row>
    <row r="14" spans="1:13" x14ac:dyDescent="0.2">
      <c r="A14" s="9" t="s">
        <v>55</v>
      </c>
      <c r="B14" s="10">
        <v>2681</v>
      </c>
      <c r="C14" s="11">
        <v>0</v>
      </c>
      <c r="D14" s="11">
        <v>0</v>
      </c>
      <c r="E14" s="11">
        <v>0</v>
      </c>
      <c r="F14" s="11">
        <v>0</v>
      </c>
      <c r="G14" s="11">
        <v>0</v>
      </c>
      <c r="H14" s="11">
        <v>0</v>
      </c>
      <c r="I14" s="11">
        <v>3</v>
      </c>
      <c r="J14" s="11">
        <v>0</v>
      </c>
      <c r="K14" s="11">
        <v>0</v>
      </c>
      <c r="L14" s="11">
        <v>0</v>
      </c>
      <c r="M14" s="12">
        <v>3</v>
      </c>
    </row>
    <row r="15" spans="1:13" x14ac:dyDescent="0.2">
      <c r="A15" s="9" t="s">
        <v>56</v>
      </c>
      <c r="B15" s="10">
        <v>2482</v>
      </c>
      <c r="C15" s="11">
        <v>0</v>
      </c>
      <c r="D15" s="11">
        <v>0</v>
      </c>
      <c r="E15" s="11">
        <v>0</v>
      </c>
      <c r="F15" s="11">
        <v>0</v>
      </c>
      <c r="G15" s="11">
        <v>0</v>
      </c>
      <c r="H15" s="11">
        <v>0</v>
      </c>
      <c r="I15" s="11">
        <v>1</v>
      </c>
      <c r="J15" s="11">
        <v>0</v>
      </c>
      <c r="K15" s="11">
        <v>1</v>
      </c>
      <c r="L15" s="11">
        <v>0</v>
      </c>
      <c r="M15" s="12">
        <v>2</v>
      </c>
    </row>
    <row r="16" spans="1:13" x14ac:dyDescent="0.2">
      <c r="A16" s="9" t="s">
        <v>5</v>
      </c>
      <c r="B16" s="10">
        <v>217009</v>
      </c>
      <c r="C16" s="11">
        <v>9</v>
      </c>
      <c r="D16" s="11">
        <v>16</v>
      </c>
      <c r="E16" s="11">
        <v>7</v>
      </c>
      <c r="F16" s="11">
        <v>1</v>
      </c>
      <c r="G16" s="11">
        <v>6</v>
      </c>
      <c r="H16" s="11">
        <v>3</v>
      </c>
      <c r="I16" s="11">
        <v>48</v>
      </c>
      <c r="J16" s="11">
        <v>3</v>
      </c>
      <c r="K16" s="11">
        <v>7</v>
      </c>
      <c r="L16" s="11">
        <v>5</v>
      </c>
      <c r="M16" s="12">
        <v>105</v>
      </c>
    </row>
    <row r="17" spans="1:13" x14ac:dyDescent="0.2">
      <c r="A17" s="9" t="s">
        <v>6</v>
      </c>
      <c r="B17" s="10">
        <v>821834</v>
      </c>
      <c r="C17" s="11">
        <v>41</v>
      </c>
      <c r="D17" s="11">
        <v>65</v>
      </c>
      <c r="E17" s="11">
        <v>1</v>
      </c>
      <c r="F17" s="11">
        <v>6</v>
      </c>
      <c r="G17" s="11">
        <v>15</v>
      </c>
      <c r="H17" s="11">
        <v>19</v>
      </c>
      <c r="I17" s="11">
        <v>113</v>
      </c>
      <c r="J17" s="11">
        <v>1</v>
      </c>
      <c r="K17" s="11">
        <v>25</v>
      </c>
      <c r="L17" s="11">
        <v>33</v>
      </c>
      <c r="M17" s="12">
        <v>319</v>
      </c>
    </row>
    <row r="18" spans="1:13" x14ac:dyDescent="0.2">
      <c r="A18" s="9" t="s">
        <v>57</v>
      </c>
      <c r="B18" s="10">
        <v>14765</v>
      </c>
      <c r="C18" s="11">
        <v>1</v>
      </c>
      <c r="D18" s="11">
        <v>0</v>
      </c>
      <c r="E18" s="11">
        <v>0</v>
      </c>
      <c r="F18" s="11">
        <v>0</v>
      </c>
      <c r="G18" s="11">
        <v>0</v>
      </c>
      <c r="H18" s="11">
        <v>0</v>
      </c>
      <c r="I18" s="11">
        <v>2</v>
      </c>
      <c r="J18" s="11">
        <v>0</v>
      </c>
      <c r="K18" s="11">
        <v>0</v>
      </c>
      <c r="L18" s="11">
        <v>0</v>
      </c>
      <c r="M18" s="12">
        <v>3</v>
      </c>
    </row>
    <row r="19" spans="1:13" x14ac:dyDescent="0.2">
      <c r="A19" s="9" t="s">
        <v>7</v>
      </c>
      <c r="B19" s="10">
        <v>383876</v>
      </c>
      <c r="C19" s="11">
        <v>7</v>
      </c>
      <c r="D19" s="11">
        <v>11</v>
      </c>
      <c r="E19" s="11">
        <v>2</v>
      </c>
      <c r="F19" s="11">
        <v>6</v>
      </c>
      <c r="G19" s="11">
        <v>7</v>
      </c>
      <c r="H19" s="11">
        <v>2</v>
      </c>
      <c r="I19" s="11">
        <v>27</v>
      </c>
      <c r="J19" s="11">
        <v>1</v>
      </c>
      <c r="K19" s="11">
        <v>5</v>
      </c>
      <c r="L19" s="11">
        <v>11</v>
      </c>
      <c r="M19" s="12">
        <v>79</v>
      </c>
    </row>
    <row r="20" spans="1:13" x14ac:dyDescent="0.2">
      <c r="A20" s="9" t="s">
        <v>8</v>
      </c>
      <c r="B20" s="10">
        <v>202064</v>
      </c>
      <c r="C20" s="11">
        <v>12</v>
      </c>
      <c r="D20" s="11">
        <v>4</v>
      </c>
      <c r="E20" s="11">
        <v>0</v>
      </c>
      <c r="F20" s="11">
        <v>1</v>
      </c>
      <c r="G20" s="11">
        <v>3</v>
      </c>
      <c r="H20" s="11">
        <v>2</v>
      </c>
      <c r="I20" s="11">
        <v>22</v>
      </c>
      <c r="J20" s="11">
        <v>1</v>
      </c>
      <c r="K20" s="11">
        <v>6</v>
      </c>
      <c r="L20" s="11">
        <v>4</v>
      </c>
      <c r="M20" s="12">
        <v>55</v>
      </c>
    </row>
    <row r="21" spans="1:13" x14ac:dyDescent="0.2">
      <c r="A21" s="9" t="s">
        <v>9</v>
      </c>
      <c r="B21" s="10">
        <v>375788</v>
      </c>
      <c r="C21" s="11">
        <v>32</v>
      </c>
      <c r="D21" s="11">
        <v>18</v>
      </c>
      <c r="E21" s="11">
        <v>2</v>
      </c>
      <c r="F21" s="11">
        <v>3</v>
      </c>
      <c r="G21" s="11">
        <v>6</v>
      </c>
      <c r="H21" s="11">
        <v>6</v>
      </c>
      <c r="I21" s="11">
        <v>44</v>
      </c>
      <c r="J21" s="11">
        <v>1</v>
      </c>
      <c r="K21" s="11">
        <v>10</v>
      </c>
      <c r="L21" s="11">
        <v>6</v>
      </c>
      <c r="M21" s="12">
        <v>128</v>
      </c>
    </row>
    <row r="22" spans="1:13" x14ac:dyDescent="0.2">
      <c r="A22" s="9" t="s">
        <v>48</v>
      </c>
      <c r="B22" s="10">
        <v>1050</v>
      </c>
      <c r="C22" s="11">
        <v>0</v>
      </c>
      <c r="D22" s="11">
        <v>0</v>
      </c>
      <c r="E22" s="11">
        <v>0</v>
      </c>
      <c r="F22" s="11">
        <v>0</v>
      </c>
      <c r="G22" s="11">
        <v>0</v>
      </c>
      <c r="H22" s="11">
        <v>0</v>
      </c>
      <c r="I22" s="11">
        <v>1</v>
      </c>
      <c r="J22" s="11">
        <v>0</v>
      </c>
      <c r="K22" s="11">
        <v>0</v>
      </c>
      <c r="L22" s="11">
        <v>1</v>
      </c>
      <c r="M22" s="12">
        <v>2</v>
      </c>
    </row>
    <row r="23" spans="1:13" x14ac:dyDescent="0.2">
      <c r="A23" s="9" t="s">
        <v>58</v>
      </c>
      <c r="B23" s="10">
        <v>6838</v>
      </c>
      <c r="C23" s="11">
        <v>0</v>
      </c>
      <c r="D23" s="11">
        <v>1</v>
      </c>
      <c r="E23" s="11">
        <v>0</v>
      </c>
      <c r="F23" s="11">
        <v>2</v>
      </c>
      <c r="G23" s="11">
        <v>3</v>
      </c>
      <c r="H23" s="11">
        <v>0</v>
      </c>
      <c r="I23" s="11">
        <v>7</v>
      </c>
      <c r="J23" s="11">
        <v>0</v>
      </c>
      <c r="K23" s="11">
        <v>1</v>
      </c>
      <c r="L23" s="11">
        <v>0</v>
      </c>
      <c r="M23" s="12">
        <v>14</v>
      </c>
    </row>
    <row r="24" spans="1:13" x14ac:dyDescent="0.2">
      <c r="A24" s="9" t="s">
        <v>10</v>
      </c>
      <c r="B24" s="10">
        <v>290174</v>
      </c>
      <c r="C24" s="11">
        <v>2</v>
      </c>
      <c r="D24" s="11">
        <v>12</v>
      </c>
      <c r="E24" s="11">
        <v>4</v>
      </c>
      <c r="F24" s="11">
        <v>0</v>
      </c>
      <c r="G24" s="11">
        <v>7</v>
      </c>
      <c r="H24" s="11">
        <v>3</v>
      </c>
      <c r="I24" s="11">
        <v>62</v>
      </c>
      <c r="J24" s="11">
        <v>1</v>
      </c>
      <c r="K24" s="11">
        <v>13</v>
      </c>
      <c r="L24" s="11">
        <v>3</v>
      </c>
      <c r="M24" s="12">
        <v>107</v>
      </c>
    </row>
    <row r="25" spans="1:13" x14ac:dyDescent="0.2">
      <c r="A25" s="9" t="s">
        <v>59</v>
      </c>
      <c r="B25" s="10">
        <v>205008</v>
      </c>
      <c r="C25" s="11">
        <v>25</v>
      </c>
      <c r="D25" s="11">
        <v>26</v>
      </c>
      <c r="E25" s="11">
        <v>2</v>
      </c>
      <c r="F25" s="11">
        <v>7</v>
      </c>
      <c r="G25" s="11">
        <v>2</v>
      </c>
      <c r="H25" s="11">
        <v>5</v>
      </c>
      <c r="I25" s="11">
        <v>59</v>
      </c>
      <c r="J25" s="11">
        <v>1</v>
      </c>
      <c r="K25" s="11">
        <v>8</v>
      </c>
      <c r="L25" s="11">
        <v>2</v>
      </c>
      <c r="M25" s="12">
        <v>137</v>
      </c>
    </row>
    <row r="26" spans="1:13" x14ac:dyDescent="0.2">
      <c r="A26" s="9" t="s">
        <v>71</v>
      </c>
      <c r="B26" s="10">
        <v>13</v>
      </c>
      <c r="C26" s="11">
        <v>0</v>
      </c>
      <c r="D26" s="11">
        <v>0</v>
      </c>
      <c r="E26" s="11">
        <v>0</v>
      </c>
      <c r="F26" s="11">
        <v>0</v>
      </c>
      <c r="G26" s="11">
        <v>0</v>
      </c>
      <c r="H26" s="11">
        <v>0</v>
      </c>
      <c r="I26" s="11">
        <v>1</v>
      </c>
      <c r="J26" s="11">
        <v>0</v>
      </c>
      <c r="K26" s="11">
        <v>0</v>
      </c>
      <c r="L26" s="11">
        <v>0</v>
      </c>
      <c r="M26" s="12">
        <v>1</v>
      </c>
    </row>
    <row r="27" spans="1:13" x14ac:dyDescent="0.2">
      <c r="A27" s="9" t="s">
        <v>11</v>
      </c>
      <c r="B27" s="10">
        <v>221225</v>
      </c>
      <c r="C27" s="11">
        <v>20</v>
      </c>
      <c r="D27" s="11">
        <v>43</v>
      </c>
      <c r="E27" s="11">
        <v>2</v>
      </c>
      <c r="F27" s="11">
        <v>4</v>
      </c>
      <c r="G27" s="11">
        <v>1</v>
      </c>
      <c r="H27" s="11">
        <v>10</v>
      </c>
      <c r="I27" s="11">
        <v>47</v>
      </c>
      <c r="J27" s="11">
        <v>0</v>
      </c>
      <c r="K27" s="11">
        <v>11</v>
      </c>
      <c r="L27" s="11">
        <v>17</v>
      </c>
      <c r="M27" s="12">
        <v>155</v>
      </c>
    </row>
    <row r="28" spans="1:13" x14ac:dyDescent="0.2">
      <c r="A28" s="9" t="s">
        <v>12</v>
      </c>
      <c r="B28" s="10">
        <v>1453943</v>
      </c>
      <c r="C28" s="11">
        <v>59</v>
      </c>
      <c r="D28" s="11">
        <v>111</v>
      </c>
      <c r="E28" s="11">
        <v>14</v>
      </c>
      <c r="F28" s="11">
        <v>24</v>
      </c>
      <c r="G28" s="11">
        <v>38</v>
      </c>
      <c r="H28" s="11">
        <v>30</v>
      </c>
      <c r="I28" s="11">
        <v>512</v>
      </c>
      <c r="J28" s="11">
        <v>9</v>
      </c>
      <c r="K28" s="11">
        <v>49</v>
      </c>
      <c r="L28" s="11">
        <v>19</v>
      </c>
      <c r="M28" s="12">
        <v>865</v>
      </c>
    </row>
    <row r="29" spans="1:13" x14ac:dyDescent="0.2">
      <c r="A29" s="9" t="s">
        <v>60</v>
      </c>
      <c r="B29" s="10">
        <v>6559</v>
      </c>
      <c r="C29" s="11">
        <v>0</v>
      </c>
      <c r="D29" s="11">
        <v>2</v>
      </c>
      <c r="E29" s="11">
        <v>0</v>
      </c>
      <c r="F29" s="11">
        <v>0</v>
      </c>
      <c r="G29" s="11">
        <v>5</v>
      </c>
      <c r="H29" s="11">
        <v>0</v>
      </c>
      <c r="I29" s="11">
        <v>0</v>
      </c>
      <c r="J29" s="11">
        <v>0</v>
      </c>
      <c r="K29" s="11">
        <v>0</v>
      </c>
      <c r="L29" s="11">
        <v>1</v>
      </c>
      <c r="M29" s="12">
        <v>8</v>
      </c>
    </row>
    <row r="30" spans="1:13" x14ac:dyDescent="0.2">
      <c r="A30" s="9" t="s">
        <v>49</v>
      </c>
      <c r="B30" s="10">
        <v>349077</v>
      </c>
      <c r="C30" s="11">
        <v>0</v>
      </c>
      <c r="D30" s="11">
        <v>2</v>
      </c>
      <c r="E30" s="11">
        <v>0</v>
      </c>
      <c r="F30" s="11">
        <v>0</v>
      </c>
      <c r="G30" s="11">
        <v>0</v>
      </c>
      <c r="H30" s="11">
        <v>0</v>
      </c>
      <c r="I30" s="11">
        <v>5</v>
      </c>
      <c r="J30" s="11">
        <v>0</v>
      </c>
      <c r="K30" s="11">
        <v>0</v>
      </c>
      <c r="L30" s="11">
        <v>2</v>
      </c>
      <c r="M30" s="12">
        <v>9</v>
      </c>
    </row>
    <row r="31" spans="1:13" x14ac:dyDescent="0.2">
      <c r="A31" s="9" t="s">
        <v>13</v>
      </c>
      <c r="B31" s="10">
        <v>376553</v>
      </c>
      <c r="C31" s="11">
        <v>17</v>
      </c>
      <c r="D31" s="11">
        <v>20</v>
      </c>
      <c r="E31" s="11">
        <v>2</v>
      </c>
      <c r="F31" s="11">
        <v>3</v>
      </c>
      <c r="G31" s="11">
        <v>2</v>
      </c>
      <c r="H31" s="11">
        <v>13</v>
      </c>
      <c r="I31" s="11">
        <v>67</v>
      </c>
      <c r="J31" s="11">
        <v>3</v>
      </c>
      <c r="K31" s="11">
        <v>9</v>
      </c>
      <c r="L31" s="11">
        <v>6</v>
      </c>
      <c r="M31" s="12">
        <v>142</v>
      </c>
    </row>
    <row r="32" spans="1:13" x14ac:dyDescent="0.2">
      <c r="A32" s="9" t="s">
        <v>14</v>
      </c>
      <c r="B32" s="10">
        <v>118571</v>
      </c>
      <c r="C32" s="11">
        <v>11</v>
      </c>
      <c r="D32" s="11">
        <v>9</v>
      </c>
      <c r="E32" s="11">
        <v>1</v>
      </c>
      <c r="F32" s="11">
        <v>0</v>
      </c>
      <c r="G32" s="11">
        <v>4</v>
      </c>
      <c r="H32" s="11">
        <v>2</v>
      </c>
      <c r="I32" s="11">
        <v>20</v>
      </c>
      <c r="J32" s="11">
        <v>1</v>
      </c>
      <c r="K32" s="11">
        <v>3</v>
      </c>
      <c r="L32" s="11">
        <v>2</v>
      </c>
      <c r="M32" s="12">
        <v>53</v>
      </c>
    </row>
    <row r="33" spans="1:13" x14ac:dyDescent="0.2">
      <c r="A33" s="9" t="s">
        <v>15</v>
      </c>
      <c r="B33" s="10">
        <v>1371119</v>
      </c>
      <c r="C33" s="11">
        <v>78</v>
      </c>
      <c r="D33" s="11">
        <v>126</v>
      </c>
      <c r="E33" s="11">
        <v>8</v>
      </c>
      <c r="F33" s="11">
        <v>14</v>
      </c>
      <c r="G33" s="11">
        <v>21</v>
      </c>
      <c r="H33" s="11">
        <v>28</v>
      </c>
      <c r="I33" s="11">
        <v>389</v>
      </c>
      <c r="J33" s="11">
        <v>2</v>
      </c>
      <c r="K33" s="11">
        <v>51</v>
      </c>
      <c r="L33" s="11">
        <v>30</v>
      </c>
      <c r="M33" s="12">
        <v>747</v>
      </c>
    </row>
    <row r="34" spans="1:13" x14ac:dyDescent="0.2">
      <c r="A34" s="9" t="s">
        <v>61</v>
      </c>
      <c r="B34" s="10">
        <v>15405</v>
      </c>
      <c r="C34" s="11">
        <v>0</v>
      </c>
      <c r="D34" s="11">
        <v>2</v>
      </c>
      <c r="E34" s="11">
        <v>0</v>
      </c>
      <c r="F34" s="11">
        <v>1</v>
      </c>
      <c r="G34" s="11">
        <v>2</v>
      </c>
      <c r="H34" s="11">
        <v>1</v>
      </c>
      <c r="I34" s="11">
        <v>6</v>
      </c>
      <c r="J34" s="11">
        <v>0</v>
      </c>
      <c r="K34" s="11">
        <v>1</v>
      </c>
      <c r="L34" s="11">
        <v>1</v>
      </c>
      <c r="M34" s="12">
        <v>14</v>
      </c>
    </row>
    <row r="35" spans="1:13" x14ac:dyDescent="0.2">
      <c r="A35" s="9" t="s">
        <v>62</v>
      </c>
      <c r="B35" s="10">
        <v>14977</v>
      </c>
      <c r="C35" s="11">
        <v>0</v>
      </c>
      <c r="D35" s="11">
        <v>1</v>
      </c>
      <c r="E35" s="11">
        <v>0</v>
      </c>
      <c r="F35" s="11">
        <v>1</v>
      </c>
      <c r="G35" s="11">
        <v>0</v>
      </c>
      <c r="H35" s="11">
        <v>0</v>
      </c>
      <c r="I35" s="11">
        <v>6</v>
      </c>
      <c r="J35" s="11">
        <v>0</v>
      </c>
      <c r="K35" s="11">
        <v>0</v>
      </c>
      <c r="L35" s="11">
        <v>0</v>
      </c>
      <c r="M35" s="12">
        <v>8</v>
      </c>
    </row>
    <row r="36" spans="1:13" s="3" customFormat="1" x14ac:dyDescent="0.2">
      <c r="A36" s="9" t="s">
        <v>63</v>
      </c>
      <c r="B36" s="10">
        <v>119</v>
      </c>
      <c r="C36" s="11">
        <v>0</v>
      </c>
      <c r="D36" s="11">
        <v>0</v>
      </c>
      <c r="E36" s="11">
        <v>0</v>
      </c>
      <c r="F36" s="11">
        <v>0</v>
      </c>
      <c r="G36" s="11">
        <v>0</v>
      </c>
      <c r="H36" s="11">
        <v>0</v>
      </c>
      <c r="I36" s="11">
        <v>0</v>
      </c>
      <c r="J36" s="11">
        <v>0</v>
      </c>
      <c r="K36" s="11">
        <v>1</v>
      </c>
      <c r="L36" s="11">
        <v>0</v>
      </c>
      <c r="M36" s="12">
        <v>1</v>
      </c>
    </row>
    <row r="37" spans="1:13" s="3" customFormat="1" x14ac:dyDescent="0.2">
      <c r="A37" s="9" t="s">
        <v>50</v>
      </c>
      <c r="B37" s="10">
        <v>995</v>
      </c>
      <c r="C37" s="11">
        <v>0</v>
      </c>
      <c r="D37" s="11">
        <v>0</v>
      </c>
      <c r="E37" s="11">
        <v>0</v>
      </c>
      <c r="F37" s="11">
        <v>0</v>
      </c>
      <c r="G37" s="11">
        <v>0</v>
      </c>
      <c r="H37" s="11">
        <v>0</v>
      </c>
      <c r="I37" s="11">
        <v>4</v>
      </c>
      <c r="J37" s="11">
        <v>0</v>
      </c>
      <c r="K37" s="11">
        <v>0</v>
      </c>
      <c r="L37" s="11">
        <v>0</v>
      </c>
      <c r="M37" s="12">
        <v>4</v>
      </c>
    </row>
    <row r="38" spans="1:13" x14ac:dyDescent="0.2">
      <c r="A38" s="9" t="s">
        <v>16</v>
      </c>
      <c r="B38" s="10">
        <v>299156</v>
      </c>
      <c r="C38" s="11">
        <v>6</v>
      </c>
      <c r="D38" s="11">
        <v>10</v>
      </c>
      <c r="E38" s="11">
        <v>4</v>
      </c>
      <c r="F38" s="11">
        <v>4</v>
      </c>
      <c r="G38" s="11">
        <v>6</v>
      </c>
      <c r="H38" s="11">
        <v>2</v>
      </c>
      <c r="I38" s="11">
        <v>33</v>
      </c>
      <c r="J38" s="11">
        <v>1</v>
      </c>
      <c r="K38" s="11">
        <v>4</v>
      </c>
      <c r="L38" s="11">
        <v>4</v>
      </c>
      <c r="M38" s="12">
        <v>74</v>
      </c>
    </row>
    <row r="39" spans="1:13" x14ac:dyDescent="0.2">
      <c r="A39" s="9" t="s">
        <v>17</v>
      </c>
      <c r="B39" s="10">
        <v>173300</v>
      </c>
      <c r="C39" s="11">
        <v>7</v>
      </c>
      <c r="D39" s="11">
        <v>10</v>
      </c>
      <c r="E39" s="11">
        <v>1</v>
      </c>
      <c r="F39" s="11">
        <v>3</v>
      </c>
      <c r="G39" s="11">
        <v>9</v>
      </c>
      <c r="H39" s="11">
        <v>4</v>
      </c>
      <c r="I39" s="11">
        <v>67</v>
      </c>
      <c r="J39" s="11">
        <v>1</v>
      </c>
      <c r="K39" s="11">
        <v>12</v>
      </c>
      <c r="L39" s="11">
        <v>4</v>
      </c>
      <c r="M39" s="12">
        <v>118</v>
      </c>
    </row>
    <row r="40" spans="1:13" x14ac:dyDescent="0.2">
      <c r="A40" s="9" t="s">
        <v>18</v>
      </c>
      <c r="B40" s="10">
        <v>2248736</v>
      </c>
      <c r="C40" s="11">
        <v>68</v>
      </c>
      <c r="D40" s="11">
        <v>157</v>
      </c>
      <c r="E40" s="11">
        <v>34</v>
      </c>
      <c r="F40" s="11">
        <v>33</v>
      </c>
      <c r="G40" s="11">
        <v>54</v>
      </c>
      <c r="H40" s="11">
        <v>36</v>
      </c>
      <c r="I40" s="11">
        <v>465</v>
      </c>
      <c r="J40" s="11">
        <v>23</v>
      </c>
      <c r="K40" s="11">
        <v>68</v>
      </c>
      <c r="L40" s="11">
        <v>24</v>
      </c>
      <c r="M40" s="12">
        <v>962</v>
      </c>
    </row>
    <row r="41" spans="1:13" x14ac:dyDescent="0.2">
      <c r="A41" s="9" t="s">
        <v>64</v>
      </c>
      <c r="B41" s="10">
        <v>18471</v>
      </c>
      <c r="C41" s="11">
        <v>0</v>
      </c>
      <c r="D41" s="11">
        <v>4</v>
      </c>
      <c r="E41" s="11">
        <v>0</v>
      </c>
      <c r="F41" s="11">
        <v>0</v>
      </c>
      <c r="G41" s="11">
        <v>1</v>
      </c>
      <c r="H41" s="11">
        <v>0</v>
      </c>
      <c r="I41" s="11">
        <v>10</v>
      </c>
      <c r="J41" s="11">
        <v>1</v>
      </c>
      <c r="K41" s="11">
        <v>2</v>
      </c>
      <c r="L41" s="11">
        <v>1</v>
      </c>
      <c r="M41" s="12">
        <v>19</v>
      </c>
    </row>
    <row r="42" spans="1:13" x14ac:dyDescent="0.2">
      <c r="A42" s="9" t="s">
        <v>51</v>
      </c>
      <c r="B42" s="10">
        <v>252854</v>
      </c>
      <c r="C42" s="11">
        <v>1</v>
      </c>
      <c r="D42" s="11">
        <v>0</v>
      </c>
      <c r="E42" s="11">
        <v>0</v>
      </c>
      <c r="F42" s="11">
        <v>0</v>
      </c>
      <c r="G42" s="11">
        <v>0</v>
      </c>
      <c r="H42" s="11">
        <v>0</v>
      </c>
      <c r="I42" s="11">
        <v>2</v>
      </c>
      <c r="J42" s="11">
        <v>0</v>
      </c>
      <c r="K42" s="11">
        <v>0</v>
      </c>
      <c r="L42" s="11">
        <v>4</v>
      </c>
      <c r="M42" s="12">
        <v>7</v>
      </c>
    </row>
    <row r="43" spans="1:13" x14ac:dyDescent="0.2">
      <c r="A43" s="9" t="s">
        <v>65</v>
      </c>
      <c r="B43" s="10">
        <v>1585</v>
      </c>
      <c r="C43" s="11">
        <v>0</v>
      </c>
      <c r="D43" s="11">
        <v>2</v>
      </c>
      <c r="E43" s="11">
        <v>0</v>
      </c>
      <c r="F43" s="11">
        <v>0</v>
      </c>
      <c r="G43" s="11">
        <v>0</v>
      </c>
      <c r="H43" s="11">
        <v>0</v>
      </c>
      <c r="I43" s="11">
        <v>0</v>
      </c>
      <c r="J43" s="11">
        <v>0</v>
      </c>
      <c r="K43" s="11">
        <v>0</v>
      </c>
      <c r="L43" s="11">
        <v>0</v>
      </c>
      <c r="M43" s="12">
        <v>2</v>
      </c>
    </row>
    <row r="44" spans="1:13" x14ac:dyDescent="0.2">
      <c r="A44" s="9" t="s">
        <v>66</v>
      </c>
      <c r="B44" s="10">
        <v>3406</v>
      </c>
      <c r="C44" s="11">
        <v>0</v>
      </c>
      <c r="D44" s="11">
        <v>1</v>
      </c>
      <c r="E44" s="11">
        <v>0</v>
      </c>
      <c r="F44" s="11">
        <v>0</v>
      </c>
      <c r="G44" s="11">
        <v>0</v>
      </c>
      <c r="H44" s="11">
        <v>0</v>
      </c>
      <c r="I44" s="11">
        <v>2</v>
      </c>
      <c r="J44" s="11">
        <v>0</v>
      </c>
      <c r="K44" s="11">
        <v>0</v>
      </c>
      <c r="L44" s="11">
        <v>0</v>
      </c>
      <c r="M44" s="12">
        <v>3</v>
      </c>
    </row>
    <row r="45" spans="1:13" x14ac:dyDescent="0.2">
      <c r="A45" s="9" t="s">
        <v>19</v>
      </c>
      <c r="B45" s="10">
        <v>461242</v>
      </c>
      <c r="C45" s="11">
        <v>13</v>
      </c>
      <c r="D45" s="11">
        <v>43</v>
      </c>
      <c r="E45" s="11">
        <v>2</v>
      </c>
      <c r="F45" s="11">
        <v>13</v>
      </c>
      <c r="G45" s="11">
        <v>4</v>
      </c>
      <c r="H45" s="11">
        <v>8</v>
      </c>
      <c r="I45" s="11">
        <v>237</v>
      </c>
      <c r="J45" s="11">
        <v>2</v>
      </c>
      <c r="K45" s="11">
        <v>20</v>
      </c>
      <c r="L45" s="11">
        <v>6</v>
      </c>
      <c r="M45" s="12">
        <v>348</v>
      </c>
    </row>
    <row r="46" spans="1:13" x14ac:dyDescent="0.2">
      <c r="A46" s="9" t="s">
        <v>67</v>
      </c>
      <c r="B46" s="10">
        <v>1497</v>
      </c>
      <c r="C46" s="11">
        <v>0</v>
      </c>
      <c r="D46" s="11">
        <v>0</v>
      </c>
      <c r="E46" s="11">
        <v>0</v>
      </c>
      <c r="F46" s="11">
        <v>0</v>
      </c>
      <c r="G46" s="11">
        <v>0</v>
      </c>
      <c r="H46" s="11">
        <v>0</v>
      </c>
      <c r="I46" s="11">
        <v>0</v>
      </c>
      <c r="J46" s="11">
        <v>0</v>
      </c>
      <c r="K46" s="11">
        <v>1</v>
      </c>
      <c r="L46" s="11">
        <v>0</v>
      </c>
      <c r="M46" s="12">
        <v>1</v>
      </c>
    </row>
    <row r="47" spans="1:13" x14ac:dyDescent="0.2">
      <c r="A47" s="9" t="s">
        <v>20</v>
      </c>
      <c r="B47" s="10">
        <v>607320</v>
      </c>
      <c r="C47" s="11">
        <v>46</v>
      </c>
      <c r="D47" s="11">
        <v>27</v>
      </c>
      <c r="E47" s="11">
        <v>1</v>
      </c>
      <c r="F47" s="11">
        <v>12</v>
      </c>
      <c r="G47" s="11">
        <v>29</v>
      </c>
      <c r="H47" s="11">
        <v>9</v>
      </c>
      <c r="I47" s="11">
        <v>89</v>
      </c>
      <c r="J47" s="11">
        <v>6</v>
      </c>
      <c r="K47" s="11">
        <v>17</v>
      </c>
      <c r="L47" s="11">
        <v>4</v>
      </c>
      <c r="M47" s="12">
        <v>240</v>
      </c>
    </row>
    <row r="48" spans="1:13" x14ac:dyDescent="0.2">
      <c r="A48" s="9" t="s">
        <v>52</v>
      </c>
      <c r="B48" s="10">
        <v>709</v>
      </c>
      <c r="C48" s="11">
        <v>0</v>
      </c>
      <c r="D48" s="11">
        <v>0</v>
      </c>
      <c r="E48" s="11">
        <v>0</v>
      </c>
      <c r="F48" s="11">
        <v>0</v>
      </c>
      <c r="G48" s="11">
        <v>0</v>
      </c>
      <c r="H48" s="11">
        <v>0</v>
      </c>
      <c r="I48" s="11">
        <v>10</v>
      </c>
      <c r="J48" s="11">
        <v>0</v>
      </c>
      <c r="K48" s="11">
        <v>0</v>
      </c>
      <c r="L48" s="11">
        <v>0</v>
      </c>
      <c r="M48" s="12">
        <v>10</v>
      </c>
    </row>
    <row r="49" spans="1:13" x14ac:dyDescent="0.2">
      <c r="A49" s="9" t="s">
        <v>53</v>
      </c>
      <c r="B49" s="10">
        <v>1500</v>
      </c>
      <c r="C49" s="11">
        <v>0</v>
      </c>
      <c r="D49" s="11">
        <v>0</v>
      </c>
      <c r="E49" s="11">
        <v>0</v>
      </c>
      <c r="F49" s="11">
        <v>0</v>
      </c>
      <c r="G49" s="11">
        <v>0</v>
      </c>
      <c r="H49" s="11">
        <v>0</v>
      </c>
      <c r="I49" s="11">
        <v>1</v>
      </c>
      <c r="J49" s="11">
        <v>0</v>
      </c>
      <c r="K49" s="11">
        <v>0</v>
      </c>
      <c r="L49" s="11">
        <v>0</v>
      </c>
      <c r="M49" s="12">
        <v>1</v>
      </c>
    </row>
    <row r="50" spans="1:13" x14ac:dyDescent="0.2">
      <c r="A50" s="9" t="s">
        <v>21</v>
      </c>
      <c r="B50" s="10">
        <v>147792</v>
      </c>
      <c r="C50" s="11">
        <v>10</v>
      </c>
      <c r="D50" s="11">
        <v>15</v>
      </c>
      <c r="E50" s="11">
        <v>3</v>
      </c>
      <c r="F50" s="11">
        <v>6</v>
      </c>
      <c r="G50" s="11">
        <v>3</v>
      </c>
      <c r="H50" s="11">
        <v>1</v>
      </c>
      <c r="I50" s="11">
        <v>27</v>
      </c>
      <c r="J50" s="11">
        <v>0</v>
      </c>
      <c r="K50" s="11">
        <v>8</v>
      </c>
      <c r="L50" s="11">
        <v>1</v>
      </c>
      <c r="M50" s="12">
        <v>74</v>
      </c>
    </row>
    <row r="51" spans="1:13" x14ac:dyDescent="0.2">
      <c r="A51" s="9" t="s">
        <v>22</v>
      </c>
      <c r="B51" s="10">
        <v>271169</v>
      </c>
      <c r="C51" s="11">
        <v>12</v>
      </c>
      <c r="D51" s="11">
        <v>25</v>
      </c>
      <c r="E51" s="11">
        <v>0</v>
      </c>
      <c r="F51" s="11">
        <v>3</v>
      </c>
      <c r="G51" s="11">
        <v>2</v>
      </c>
      <c r="H51" s="11">
        <v>5</v>
      </c>
      <c r="I51" s="11">
        <v>33</v>
      </c>
      <c r="J51" s="11">
        <v>0</v>
      </c>
      <c r="K51" s="11">
        <v>6</v>
      </c>
      <c r="L51" s="11">
        <v>9</v>
      </c>
      <c r="M51" s="12">
        <v>95</v>
      </c>
    </row>
    <row r="52" spans="1:13" x14ac:dyDescent="0.2">
      <c r="A52" s="9" t="s">
        <v>68</v>
      </c>
      <c r="B52" s="10">
        <v>9853</v>
      </c>
      <c r="C52" s="11">
        <v>1</v>
      </c>
      <c r="D52" s="11">
        <v>2</v>
      </c>
      <c r="E52" s="11">
        <v>0</v>
      </c>
      <c r="F52" s="11">
        <v>0</v>
      </c>
      <c r="G52" s="11">
        <v>0</v>
      </c>
      <c r="H52" s="11">
        <v>0</v>
      </c>
      <c r="I52" s="11">
        <v>0</v>
      </c>
      <c r="J52" s="11">
        <v>0</v>
      </c>
      <c r="K52" s="11">
        <v>1</v>
      </c>
      <c r="L52" s="11">
        <v>0</v>
      </c>
      <c r="M52" s="12">
        <v>4</v>
      </c>
    </row>
    <row r="53" spans="1:13" x14ac:dyDescent="0.2">
      <c r="A53" s="9" t="s">
        <v>69</v>
      </c>
      <c r="B53" s="10">
        <v>12427</v>
      </c>
      <c r="C53" s="11">
        <v>1</v>
      </c>
      <c r="D53" s="11">
        <v>0</v>
      </c>
      <c r="E53" s="11">
        <v>0</v>
      </c>
      <c r="F53" s="11">
        <v>0</v>
      </c>
      <c r="G53" s="11">
        <v>0</v>
      </c>
      <c r="H53" s="11">
        <v>0</v>
      </c>
      <c r="I53" s="11">
        <v>3</v>
      </c>
      <c r="J53" s="11">
        <v>0</v>
      </c>
      <c r="K53" s="11">
        <v>0</v>
      </c>
      <c r="L53" s="11">
        <v>0</v>
      </c>
      <c r="M53" s="12">
        <v>4</v>
      </c>
    </row>
    <row r="54" spans="1:13" ht="15.75" thickBot="1" x14ac:dyDescent="0.25">
      <c r="A54" s="13" t="s">
        <v>23</v>
      </c>
      <c r="B54" s="14">
        <v>23240</v>
      </c>
      <c r="C54" s="15">
        <v>1</v>
      </c>
      <c r="D54" s="15">
        <v>6</v>
      </c>
      <c r="E54" s="15">
        <v>1</v>
      </c>
      <c r="F54" s="15">
        <v>1</v>
      </c>
      <c r="G54" s="15">
        <v>2</v>
      </c>
      <c r="H54" s="15">
        <v>0</v>
      </c>
      <c r="I54" s="15">
        <v>11</v>
      </c>
      <c r="J54" s="15">
        <v>0</v>
      </c>
      <c r="K54" s="15">
        <v>4</v>
      </c>
      <c r="L54" s="15">
        <v>2</v>
      </c>
      <c r="M54" s="16">
        <v>28</v>
      </c>
    </row>
    <row r="55" spans="1:13" s="3" customFormat="1" ht="15.75" customHeight="1" x14ac:dyDescent="0.2">
      <c r="A55" s="30" t="s">
        <v>24</v>
      </c>
      <c r="B55" s="31">
        <f>SUM(B6:B54)</f>
        <v>12527809</v>
      </c>
      <c r="C55" s="32">
        <f t="shared" ref="C55:M55" si="0">SUM(C6:C54)</f>
        <v>697</v>
      </c>
      <c r="D55" s="32">
        <f t="shared" si="0"/>
        <v>1145</v>
      </c>
      <c r="E55" s="32">
        <f t="shared" si="0"/>
        <v>133</v>
      </c>
      <c r="F55" s="32">
        <f t="shared" si="0"/>
        <v>232</v>
      </c>
      <c r="G55" s="32">
        <f t="shared" si="0"/>
        <v>412</v>
      </c>
      <c r="H55" s="32">
        <f t="shared" si="0"/>
        <v>441</v>
      </c>
      <c r="I55" s="32">
        <f t="shared" si="0"/>
        <v>3929</v>
      </c>
      <c r="J55" s="32">
        <f t="shared" si="0"/>
        <v>101</v>
      </c>
      <c r="K55" s="32">
        <f t="shared" si="0"/>
        <v>751</v>
      </c>
      <c r="L55" s="32">
        <f t="shared" si="0"/>
        <v>319</v>
      </c>
      <c r="M55" s="33">
        <f t="shared" si="0"/>
        <v>8160</v>
      </c>
    </row>
    <row r="56" spans="1:13" s="3" customFormat="1" ht="15.75" hidden="1" customHeight="1" x14ac:dyDescent="0.2">
      <c r="A56" s="34" t="s">
        <v>39</v>
      </c>
      <c r="B56" s="35" t="s">
        <v>36</v>
      </c>
      <c r="C56" s="36"/>
      <c r="D56" s="36"/>
      <c r="E56" s="36"/>
      <c r="F56" s="36"/>
      <c r="G56" s="36"/>
      <c r="H56" s="35"/>
      <c r="I56" s="35" t="s">
        <v>43</v>
      </c>
      <c r="J56" s="35"/>
      <c r="K56" s="35"/>
      <c r="L56" s="35"/>
      <c r="M56" s="37"/>
    </row>
    <row r="57" spans="1:13" s="3" customFormat="1" ht="15.75" hidden="1" customHeight="1" x14ac:dyDescent="0.2">
      <c r="A57" s="38" t="s">
        <v>38</v>
      </c>
      <c r="B57" s="35" t="s">
        <v>37</v>
      </c>
      <c r="C57" s="36"/>
      <c r="D57" s="36"/>
      <c r="E57" s="36"/>
      <c r="F57" s="36"/>
      <c r="G57" s="36"/>
      <c r="H57" s="35"/>
      <c r="I57" s="35" t="s">
        <v>41</v>
      </c>
      <c r="J57" s="35"/>
      <c r="K57" s="35"/>
      <c r="L57" s="35"/>
      <c r="M57" s="37"/>
    </row>
    <row r="58" spans="1:13" s="3" customFormat="1" ht="16.5" hidden="1" customHeight="1" x14ac:dyDescent="0.2">
      <c r="A58" s="38" t="s">
        <v>74</v>
      </c>
      <c r="B58" s="35" t="s">
        <v>44</v>
      </c>
      <c r="C58" s="36"/>
      <c r="D58" s="36"/>
      <c r="E58" s="36"/>
      <c r="F58" s="36"/>
      <c r="G58" s="36"/>
      <c r="H58" s="35"/>
      <c r="I58" s="35" t="s">
        <v>42</v>
      </c>
      <c r="J58" s="35"/>
      <c r="K58" s="35"/>
      <c r="L58" s="35"/>
      <c r="M58" s="37"/>
    </row>
    <row r="59" spans="1:13" ht="15.75" hidden="1" thickBot="1" x14ac:dyDescent="0.25">
      <c r="A59" s="39" t="s">
        <v>40</v>
      </c>
      <c r="B59" s="40"/>
      <c r="C59" s="41"/>
      <c r="D59" s="41"/>
      <c r="E59" s="41"/>
      <c r="F59" s="41"/>
      <c r="G59" s="41"/>
      <c r="H59" s="40"/>
      <c r="I59" s="40"/>
      <c r="J59" s="40"/>
      <c r="K59" s="40"/>
      <c r="L59" s="40"/>
      <c r="M59" s="4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DHCSDOC-1832079576-2518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https://dhcscagovauthoring/services/_layouts/15/DocIdRedir.aspx?ID=DHCSDOC-1832079576-2518</Url>
      <Description>DHCSDOC-1832079576-2518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3ADB9317-43BC-4E85-BBA8-76F6A6929F55}"/>
</file>

<file path=customXml/itemProps2.xml><?xml version="1.0" encoding="utf-8"?>
<ds:datastoreItem xmlns:ds="http://schemas.openxmlformats.org/officeDocument/2006/customXml" ds:itemID="{85EB1568-9B29-4CAC-B70F-EE9395AEDBC2}"/>
</file>

<file path=customXml/itemProps3.xml><?xml version="1.0" encoding="utf-8"?>
<ds:datastoreItem xmlns:ds="http://schemas.openxmlformats.org/officeDocument/2006/customXml" ds:itemID="{C1B98141-0196-4242-8DF2-9A1F2E125E7F}"/>
</file>

<file path=customXml/itemProps4.xml><?xml version="1.0" encoding="utf-8"?>
<ds:datastoreItem xmlns:ds="http://schemas.openxmlformats.org/officeDocument/2006/customXml" ds:itemID="{E8A9F13A-BEBC-4C4E-9ADC-05614502AC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5.21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MCAGReport-Q4-May-2021</dc:title>
  <dc:creator>Apache POI</dc:creator>
  <cp:keywords/>
  <cp:lastModifiedBy>Leadley, Wendi@DHCS</cp:lastModifiedBy>
  <cp:lastPrinted>2021-08-20T21:18:02Z</cp:lastPrinted>
  <dcterms:created xsi:type="dcterms:W3CDTF">2020-10-12T17:37:55Z</dcterms:created>
  <dcterms:modified xsi:type="dcterms:W3CDTF">2021-08-24T23:30:23Z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c28878ea-1c25-4393-8309-4c71eafd8ec5</vt:lpwstr>
  </property>
  <property fmtid="{D5CDD505-2E9C-101B-9397-08002B2CF9AE}" pid="4" name="Division">
    <vt:lpwstr>18;#Managed Care Operations|5e9e8b4a-3a3a-4ed5-9d8b-6a40aeffd627</vt:lpwstr>
  </property>
</Properties>
</file>