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tables/table16.xml" ContentType="application/vnd.openxmlformats-officedocument.spreadsheetml.table+xml"/>
  <Override PartName="/xl/tables/table15.xml" ContentType="application/vnd.openxmlformats-officedocument.spreadsheetml.table+xml"/>
  <Override PartName="/xl/tables/table14.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17.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FFSRDD\1. LTC Sect\2. LTC Reimb Unit\2_Projects\AB 186 Workforce Standards\WSP Webpage\"/>
    </mc:Choice>
  </mc:AlternateContent>
  <xr:revisionPtr revIDLastSave="0" documentId="13_ncr:1_{02043E13-6E79-4AA3-A483-88FBA7EF9F75}" xr6:coauthVersionLast="47" xr6:coauthVersionMax="47" xr10:uidLastSave="{00000000-0000-0000-0000-000000000000}"/>
  <bookViews>
    <workbookView xWindow="28680" yWindow="-120" windowWidth="29040" windowHeight="15720" xr2:uid="{9699E365-F3D2-45AB-B4A0-675BF6C9CC83}"/>
  </bookViews>
  <sheets>
    <sheet name="General Info" sheetId="4" r:id="rId1"/>
    <sheet name="Continuing Rates" sheetId="12" r:id="rId2"/>
    <sheet name="Newly Established" sheetId="6" r:id="rId3"/>
    <sheet name="Misc" sheetId="13" r:id="rId4"/>
    <sheet name="Appendix Tables" sheetId="5" r:id="rId5"/>
    <sheet name="Labor Index" sheetId="9" r:id="rId6"/>
    <sheet name="Non-Labor Index" sheetId="10" r:id="rId7"/>
    <sheet name="2024 Peer Groups" sheetId="11" r:id="rId8"/>
    <sheet name="Column Descriptions" sheetId="8" r:id="rId9"/>
  </sheets>
  <externalReferences>
    <externalReference r:id="rId10"/>
    <externalReference r:id="rId11"/>
  </externalReferences>
  <definedNames>
    <definedName name="_1__123Graph_ACHART_2" localSheetId="8" hidden="1">'Column Descriptions'!#REF!</definedName>
    <definedName name="_1__123Graph_ACHART_2" localSheetId="0" hidden="1">#REF!</definedName>
    <definedName name="_1__123Graph_ACHART_2" hidden="1">[1]HOURS!$AN$24:$AN$59</definedName>
    <definedName name="_2__123Graph_ACHART_3" localSheetId="8" hidden="1">'Column Descriptions'!#REF!</definedName>
    <definedName name="_2__123Graph_ACHART_3" localSheetId="0" hidden="1">#REF!</definedName>
    <definedName name="_2__123Graph_ACHART_3" hidden="1">[1]wageperhour!$F$12:$F$59</definedName>
    <definedName name="_3__123Graph_BCHART_2" localSheetId="8" hidden="1">'Column Descriptions'!#REF!</definedName>
    <definedName name="_3__123Graph_BCHART_2" localSheetId="0" hidden="1">#REF!</definedName>
    <definedName name="_3__123Graph_BCHART_2" hidden="1">[1]HOURS!$AP$24:$AP$59</definedName>
    <definedName name="_4__123Graph_CCHART_2" localSheetId="8" hidden="1">'Column Descriptions'!#REF!</definedName>
    <definedName name="_4__123Graph_CCHART_2" localSheetId="0" hidden="1">#REF!</definedName>
    <definedName name="_4__123Graph_CCHART_2" hidden="1">[1]HOURS!$AR$24:$AR$59</definedName>
    <definedName name="_Fill" localSheetId="7" hidden="1">'2024 Peer Groups'!#REF!</definedName>
    <definedName name="_Fill" localSheetId="4" hidden="1">#REF!</definedName>
    <definedName name="_Fill" localSheetId="8" hidden="1">'Column Descriptions'!#REF!</definedName>
    <definedName name="_Fill" localSheetId="0" hidden="1">#REF!</definedName>
    <definedName name="_Fill" localSheetId="5" hidden="1">'Labor Index'!#REF!</definedName>
    <definedName name="_Fill" localSheetId="2" hidden="1">#REF!</definedName>
    <definedName name="_Fill" localSheetId="6" hidden="1">'Non-Labor Index'!#REF!</definedName>
    <definedName name="_Fill" hidden="1">#REF!</definedName>
    <definedName name="_xlnm._FilterDatabase" localSheetId="5" hidden="1">'Labor Index'!$A$1:$H$1</definedName>
    <definedName name="_xlnm._FilterDatabase" localSheetId="6" hidden="1">'Non-Labor Index'!$A$1:$E$1</definedName>
    <definedName name="_Key1" localSheetId="7" hidden="1">'2024 Peer Groups'!#REF!</definedName>
    <definedName name="_Key1" localSheetId="4" hidden="1">#REF!</definedName>
    <definedName name="_Key1" localSheetId="8" hidden="1">'Column Descriptions'!#REF!</definedName>
    <definedName name="_Key1" localSheetId="0" hidden="1">#REF!</definedName>
    <definedName name="_Key1" localSheetId="5" hidden="1">'Labor Index'!#REF!</definedName>
    <definedName name="_Key1" localSheetId="2" hidden="1">#REF!</definedName>
    <definedName name="_Key1" localSheetId="6" hidden="1">'Non-Labor Index'!#REF!</definedName>
    <definedName name="_Key1" hidden="1">#REF!</definedName>
    <definedName name="_Order1" hidden="1">255</definedName>
    <definedName name="_Order2" hidden="1">255</definedName>
    <definedName name="_Regression_Out" localSheetId="7" hidden="1">'[2]TABLE 3'!#REF!</definedName>
    <definedName name="_Regression_Out" localSheetId="4" hidden="1">'[2]TABLE 3'!#REF!</definedName>
    <definedName name="_Regression_Out" localSheetId="8" hidden="1">'Column Descriptions'!#REF!</definedName>
    <definedName name="_Regression_Out" localSheetId="0" hidden="1">#REF!</definedName>
    <definedName name="_Regression_Out" localSheetId="5" hidden="1">'[2]TABLE 3'!#REF!</definedName>
    <definedName name="_Regression_Out" localSheetId="2" hidden="1">'[2]TABLE 3'!#REF!</definedName>
    <definedName name="_Regression_Out" localSheetId="6" hidden="1">'[2]TABLE 3'!#REF!</definedName>
    <definedName name="_Regression_Out" hidden="1">'[2]TABLE 3'!#REF!</definedName>
    <definedName name="_Sort" localSheetId="8" hidden="1">'Column Descriptions'!#REF!</definedName>
    <definedName name="_Sort" localSheetId="0" hidden="1">#REF!</definedName>
    <definedName name="_Sort" hidden="1">[1]DATA!$A$2:$AI$68</definedName>
    <definedName name="ddn" localSheetId="7" hidden="1">'2024 Peer Groups'!#REF!</definedName>
    <definedName name="ddn" localSheetId="4" hidden="1">#REF!</definedName>
    <definedName name="ddn" localSheetId="8" hidden="1">'Column Descriptions'!#REF!</definedName>
    <definedName name="ddn" localSheetId="0" hidden="1">#REF!</definedName>
    <definedName name="ddn" localSheetId="5" hidden="1">'Labor Index'!#REF!</definedName>
    <definedName name="ddn" localSheetId="2" hidden="1">#REF!</definedName>
    <definedName name="ddn" localSheetId="6" hidden="1">'Non-Labor Index'!#REF!</definedName>
    <definedName name="ddn" hidden="1">#REF!</definedName>
    <definedName name="k" localSheetId="4" hidden="1">#REF!</definedName>
    <definedName name="k" localSheetId="8" hidden="1">'Column Descriptions'!#REF!</definedName>
    <definedName name="k" localSheetId="0" hidden="1">#REF!</definedName>
    <definedName name="k" localSheetId="2" hidden="1">#REF!</definedName>
    <definedName name="k" hidden="1">#REF!</definedName>
    <definedName name="labor" localSheetId="7" hidden="1">{"Table3",#N/A,FALSE,"C";"Table2",#N/A,FALSE,"C";"Table1",#N/A,FALSE,"C"}</definedName>
    <definedName name="labor" localSheetId="4" hidden="1">{"Table3",#N/A,FALSE,"C";"Table2",#N/A,FALSE,"C";"Table1",#N/A,FALSE,"C"}</definedName>
    <definedName name="labor" localSheetId="8" hidden="1">{"Table3",#N/A,FALSE,"C";"Table2",#N/A,FALSE,"C";"Table1",#N/A,FALSE,"C"}</definedName>
    <definedName name="labor" localSheetId="0" hidden="1">{"Table3",#N/A,FALSE,"C";"Table2",#N/A,FALSE,"C";"Table1",#N/A,FALSE,"C"}</definedName>
    <definedName name="labor" localSheetId="5" hidden="1">{"Table3",#N/A,FALSE,"C";"Table2",#N/A,FALSE,"C";"Table1",#N/A,FALSE,"C"}</definedName>
    <definedName name="labor" localSheetId="2" hidden="1">{"Table3",#N/A,FALSE,"C";"Table2",#N/A,FALSE,"C";"Table1",#N/A,FALSE,"C"}</definedName>
    <definedName name="labor" localSheetId="6" hidden="1">{"Table3",#N/A,FALSE,"C";"Table2",#N/A,FALSE,"C";"Table1",#N/A,FALSE,"C"}</definedName>
    <definedName name="labor" hidden="1">{"Table3",#N/A,FALSE,"C";"Table2",#N/A,FALSE,"C";"Table1",#N/A,FALSE,"C"}</definedName>
    <definedName name="TitleRegion1.a4.b62.8">PeerGroups[#All]</definedName>
    <definedName name="TitleRegion1.a4.bm7.3">NewlyEstablished[#All]</definedName>
    <definedName name="TitleRegion1.a4.bn6.2">ContinuingRates[#All]</definedName>
    <definedName name="TitleRegion1.a4.c134.6">LaborIndex[#All]</definedName>
    <definedName name="TitleRegion1.a4.c136.7">NonLaborIndex[#All]</definedName>
    <definedName name="TitleRegion1.a4.d16.5">Table1AppTables[#All]</definedName>
    <definedName name="TitleRegion1.a4.m5.4">Misc[#All]</definedName>
    <definedName name="TitleRegion1.a6.b21.9">Section1[#All]</definedName>
    <definedName name="TitleRegion10.a71.b74.9">Section10[#All]</definedName>
    <definedName name="TitleRegion11.a76.b78.9">Section11[#All]</definedName>
    <definedName name="TitleRegion12.a80.b84.9">Section12[#All]</definedName>
    <definedName name="TitleRegion13.a86.b90.9">Section13[#All]</definedName>
    <definedName name="TitleRegion14.a92.b97.9">Section14[#All]</definedName>
    <definedName name="TitleRegion15.a100.b110.9">Section15[#All]</definedName>
    <definedName name="TitleRegion2.a18.g30.5">Table2AppTables[#All]</definedName>
    <definedName name="TitleRegion2.a23.b28.9">Section2[#All]</definedName>
    <definedName name="TitleRegion3.a30.b35.9">Section3[#All]</definedName>
    <definedName name="TitleRegion3.a32.f44.5">Table3AppTables[#All]</definedName>
    <definedName name="TitleRegion4.a37.b42.9">Section4[#All]</definedName>
    <definedName name="TitleRegion4.a46.e47.5">Table4AppTables[#All]</definedName>
    <definedName name="TitleRegion5.a44.b49.9">Section5[#All]</definedName>
    <definedName name="TitleRegion5.a49.d51.5">Table5AppTables[#All]</definedName>
    <definedName name="TitleRegion6.a51.b56.9">Section6[#All]</definedName>
    <definedName name="TitleRegion6.a53.d55.5">Table6AppTables[#All]</definedName>
    <definedName name="TitleRegion7.a57.d58.5">Table7AppTables[#All]</definedName>
    <definedName name="TitleRegion7.a58.b61.9">Section7[#All]</definedName>
    <definedName name="TitleRegion8.a63.b66.9">Section8[#All]</definedName>
    <definedName name="TitleRegion9.a68.b69.9">Section9[#All]</definedName>
    <definedName name="wrn.EligibleTables." localSheetId="7" hidden="1">{"Table3",#N/A,FALSE,"C";"Table2",#N/A,FALSE,"C";"Table1",#N/A,FALSE,"C"}</definedName>
    <definedName name="wrn.EligibleTables." localSheetId="4" hidden="1">{"Table3",#N/A,FALSE,"C";"Table2",#N/A,FALSE,"C";"Table1",#N/A,FALSE,"C"}</definedName>
    <definedName name="wrn.EligibleTables." localSheetId="8" hidden="1">{"Table3",#N/A,FALSE,"C";"Table2",#N/A,FALSE,"C";"Table1",#N/A,FALSE,"C"}</definedName>
    <definedName name="wrn.EligibleTables." localSheetId="0" hidden="1">{"Table3",#N/A,FALSE,"C";"Table2",#N/A,FALSE,"C";"Table1",#N/A,FALSE,"C"}</definedName>
    <definedName name="wrn.EligibleTables." localSheetId="5" hidden="1">{"Table3",#N/A,FALSE,"C";"Table2",#N/A,FALSE,"C";"Table1",#N/A,FALSE,"C"}</definedName>
    <definedName name="wrn.EligibleTables." localSheetId="2" hidden="1">{"Table3",#N/A,FALSE,"C";"Table2",#N/A,FALSE,"C";"Table1",#N/A,FALSE,"C"}</definedName>
    <definedName name="wrn.EligibleTables." localSheetId="6" hidden="1">{"Table3",#N/A,FALSE,"C";"Table2",#N/A,FALSE,"C";"Table1",#N/A,FALSE,"C"}</definedName>
    <definedName name="wrn.EligibleTables." hidden="1">{"Table3",#N/A,FALSE,"C";"Table2",#N/A,FALSE,"C";"Table1",#N/A,FALSE,"C"}</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<sst xmlns="http://schemas.openxmlformats.org/spreadsheetml/2006/main" count="714" uniqueCount="410">
  <si>
    <t>Press TAB to advance to the next cell. Press UP, DOWN, LEFT, or RIGHT ARROW to move cell by cell through the document.</t>
  </si>
  <si>
    <t>Press TAB to move to input areas. Press UP and DOWN ARROW in column A to read through the document.</t>
  </si>
  <si>
    <t xml:space="preserve">CY 2024 FS/NF-B Rate Recomputations </t>
  </si>
  <si>
    <t xml:space="preserve">General Information </t>
  </si>
  <si>
    <t>This workbook contains rate recomputations for Freestanding Skilled Nursing Facilities Level B (FS/NF-B)  for Calendar Year (CY) 2024 calculated pursuant to Medi-Cal Long-Term Care Reimbursement Act (Article 3.8 of Chapter 7 of Part 3 of Division 9 of the Welfare and Institutions Code (WIC), beginning with section 14126), the California Medicaid State Plan (Supplements 4 and 6 of Attachment 4.19-D), and DHCS Long-Term Care (LTC) Rates Policy Letter 24-001. Please note that the CY 2024 Rate Study is pending final federal approval of State Plan Amendment (SPA) 24-0004. The Rate Study and the recomputed rates may be revised to obtain, final federal approval of  SPA 24-0004.</t>
  </si>
  <si>
    <t>Facilities are organized into "Continuing" Rates, "Newly Established", and "Miscellaneous" workbooks pursuant to the applicable ratesetting methodology under the State Plan used for the rate recomputation. This workbook contains additional worksheets including Appendix Tables, Labor and Non-Labor Inflation indexes, and Column Descriptions.</t>
  </si>
  <si>
    <t xml:space="preserve">The CY 2024 Rate Study was published on October 1, 2024. Facility-specific rates may be recomputed subsequent to the publication of the CY 2024 Rate Study based on audit appeals, to correct underlying data, and for other qualifying reasons. All recomputed rates will be published in this workbook, superseding calculations in the published CY 2024 Rate Study. However, all necessary peer group percentile caps, adjustment factors, growth factors, and weighted average rates are calculated prospectively at the time the CY 2024 Rate Study was published (as specified in Appendix Tables 1 through 4) and will not be recalculated on the basis of any subsequent facility-specific rate recomputations. </t>
  </si>
  <si>
    <t xml:space="preserve">Please refer to the CY 2024 Rate Study for additional appendixes related to rate calculations. </t>
  </si>
  <si>
    <t>Pursuant to Assembly Bill (AB) 186 (Chapter 42, Statutes of 2022), and pending federal approval in SPA 24-0004, DHCS has established the Workforce Standards Program (WSP). Facilities that participate in the  WSP will receive an enhanced per diem rate including a Workforce Rate Adjustment. Facilities that do not participate in the WSP will receive a basic per diem rate. These Rate Recomputations calculate both the basic and enhanced per diem rates for each facility. Based on the facility's participation in the WSP, DHCS will publish the facility's effective rate on file on the Medi-Cal LTC Rates Website. Therefore, publication of these Rate Recomputations does not update rates on file and should not be used for payment purposes.</t>
  </si>
  <si>
    <t>Copies of the CY 2024 Rate Study and of the CY 2024 Rate Recomputations are posted on the Medi-Cal Long Term Care Reimbursement website at https://www.dhcs.ca.gov/services/medi-cal/Pages/LTCRU.aspx. If you have any questions regarding the Rate Study or Rate Recomputations, please contact the Medi-Cal Long-Term Care Reimbursement Inbox at AB1629@dhcs.ca.gov for rate issues and the SNF WSP Inbox at SNFWSP@dhcs.ca.gov for WSP issues.</t>
  </si>
  <si>
    <t>Version History:</t>
  </si>
  <si>
    <t>2024-10-14: Published</t>
  </si>
  <si>
    <t>CY 2024 FS/NF-B Rate Recomputations</t>
  </si>
  <si>
    <t>Continuing Rates</t>
  </si>
  <si>
    <t>HCAI ID</t>
  </si>
  <si>
    <t>NPI</t>
  </si>
  <si>
    <t>Facility Name</t>
  </si>
  <si>
    <t>County</t>
  </si>
  <si>
    <t>Peer Group</t>
  </si>
  <si>
    <t>Cost Report Period Begin Date</t>
  </si>
  <si>
    <t>Cost Report Period End Date</t>
  </si>
  <si>
    <t>Cost Report MidPoint</t>
  </si>
  <si>
    <t>Months to Update</t>
  </si>
  <si>
    <t>Labor Inflation Factor</t>
  </si>
  <si>
    <t>Non-Labor Inflation Factor</t>
  </si>
  <si>
    <t>Audited Skilled Nursing Days</t>
  </si>
  <si>
    <t>Skilled Nursing Medi-Cal Days</t>
  </si>
  <si>
    <t>Annualized Skilled Nursing Medi-Cal Days</t>
  </si>
  <si>
    <t>Facility’s Licensed Beds Less Contracted Subacute Beds</t>
  </si>
  <si>
    <t>Audited Direct Labor</t>
  </si>
  <si>
    <t>Inflated Direct Labor</t>
  </si>
  <si>
    <t>Direct Labor Per Diem</t>
  </si>
  <si>
    <t>95th Percentile for Peer Group</t>
  </si>
  <si>
    <t>Final Direct Labor Per Diem</t>
  </si>
  <si>
    <t>Audited Indirect Labor</t>
  </si>
  <si>
    <t>Inflated Indirect Labor</t>
  </si>
  <si>
    <t>Indirect Labor Per Diem</t>
  </si>
  <si>
    <t>95th Percentile for Peer Group2</t>
  </si>
  <si>
    <t>Final Indirect Labor Per Diem</t>
  </si>
  <si>
    <t>Audited Direct/ Indirect Non-Labor</t>
  </si>
  <si>
    <t>Inflated Direct/Indirect Non-Labor</t>
  </si>
  <si>
    <t>Direct/Indirect Non-Labor Per Diem</t>
  </si>
  <si>
    <t>75th Percentile for Peer Group</t>
  </si>
  <si>
    <t>Final Direct/ Indirect Non-Labor Per Diem</t>
  </si>
  <si>
    <t>Audited Admin</t>
  </si>
  <si>
    <t>Inflated Admin</t>
  </si>
  <si>
    <t>Admin Per Diem</t>
  </si>
  <si>
    <t>50th Percentile for Peer Group</t>
  </si>
  <si>
    <t>Final Admin Per Diem</t>
  </si>
  <si>
    <t>Audited Liability Insurance (PLI)</t>
  </si>
  <si>
    <t>Inflated Liability Insurance</t>
  </si>
  <si>
    <t>Liability Insurance Per Diem</t>
  </si>
  <si>
    <t>75th Percentile for Peer Group3</t>
  </si>
  <si>
    <t>Final Liability Insurance Per Diem</t>
  </si>
  <si>
    <t>Audited Property Tax</t>
  </si>
  <si>
    <t>Inflated Property Tax</t>
  </si>
  <si>
    <t>Final Property Tax Per Diem</t>
  </si>
  <si>
    <t>Audited Caregiver Training</t>
  </si>
  <si>
    <t>Inflated Caregiver Training</t>
  </si>
  <si>
    <t>Caregiver Training Per Diem</t>
  </si>
  <si>
    <t>FRVS</t>
  </si>
  <si>
    <t>Bed License Fee</t>
  </si>
  <si>
    <t>Prospective License Fees</t>
  </si>
  <si>
    <t>License Fee Per Diem</t>
  </si>
  <si>
    <t>CY 2022 and CY 2023 Minimum Wage Add-Ons</t>
  </si>
  <si>
    <t>SB 616 Add-On</t>
  </si>
  <si>
    <t>CY 2024 Pre-Growth Labor, Adjusted for SB 616</t>
  </si>
  <si>
    <t>CY 2023 Labor Final Rate Component + CY 2023 Minimum Wage Add-On</t>
  </si>
  <si>
    <t>CY 2024 Labor Growth Cap, Adjusted for SB 616</t>
  </si>
  <si>
    <t>CY 2024 Labor Final Rate Component</t>
  </si>
  <si>
    <t>CY 2024 Pre-Growth Non-Labor</t>
  </si>
  <si>
    <t>CY 2023 Non-Labor Final Rate Component</t>
  </si>
  <si>
    <t>CY 2024 Non-Labor Cap</t>
  </si>
  <si>
    <t>CY 2024 Non-Labor Final Rate Component</t>
  </si>
  <si>
    <t>CY 2024 Total Basic Rate, pre-QAF Add-on</t>
  </si>
  <si>
    <t>QA Fee Add-On</t>
  </si>
  <si>
    <t>CY 2024 Final Basic Rate</t>
  </si>
  <si>
    <t>Workforce Rate Adjustment</t>
  </si>
  <si>
    <t>CY 2024 Final WSP Enhanced Rate</t>
  </si>
  <si>
    <t>Notes</t>
  </si>
  <si>
    <t>A</t>
  </si>
  <si>
    <t>B</t>
  </si>
  <si>
    <t>C</t>
  </si>
  <si>
    <t>D</t>
  </si>
  <si>
    <t>E</t>
  </si>
  <si>
    <t>F</t>
  </si>
  <si>
    <t>G</t>
  </si>
  <si>
    <t>H</t>
  </si>
  <si>
    <t>I</t>
  </si>
  <si>
    <t>J</t>
  </si>
  <si>
    <t>K</t>
  </si>
  <si>
    <t>L</t>
  </si>
  <si>
    <t>M</t>
  </si>
  <si>
    <t>N</t>
  </si>
  <si>
    <t>O</t>
  </si>
  <si>
    <t>P</t>
  </si>
  <si>
    <t>Q=P*J</t>
  </si>
  <si>
    <t>R=Q/L</t>
  </si>
  <si>
    <t>S</t>
  </si>
  <si>
    <t>T=MIN(R:S)</t>
  </si>
  <si>
    <t>U</t>
  </si>
  <si>
    <t>V=U*J</t>
  </si>
  <si>
    <t>W=V/L</t>
  </si>
  <si>
    <t>X</t>
  </si>
  <si>
    <t>Y=MIN(W:X)</t>
  </si>
  <si>
    <t>Z</t>
  </si>
  <si>
    <t>AA=Z*K</t>
  </si>
  <si>
    <t>AB=AA/L</t>
  </si>
  <si>
    <t>AC</t>
  </si>
  <si>
    <t>AD=MIN(AB:AC)</t>
  </si>
  <si>
    <t>AE</t>
  </si>
  <si>
    <t>AF=AE*K</t>
  </si>
  <si>
    <t>AG=AF/L</t>
  </si>
  <si>
    <t>AH</t>
  </si>
  <si>
    <t>AI=MIN(AG:AH)</t>
  </si>
  <si>
    <t>AJ</t>
  </si>
  <si>
    <t>AK=AJ*K</t>
  </si>
  <si>
    <t>AL=AK/L</t>
  </si>
  <si>
    <t>AM</t>
  </si>
  <si>
    <t>AN=MIN(AL:AM)</t>
  </si>
  <si>
    <t>AO</t>
  </si>
  <si>
    <t>AP=AO*(1+(2%/12*I)/100)</t>
  </si>
  <si>
    <t>AQ=AP/L</t>
  </si>
  <si>
    <t>AR</t>
  </si>
  <si>
    <t>AS=AR*K</t>
  </si>
  <si>
    <t>AT=AS/L</t>
  </si>
  <si>
    <t>AU</t>
  </si>
  <si>
    <t>AV</t>
  </si>
  <si>
    <t>AW=O*AV</t>
  </si>
  <si>
    <t>AX=AW/L</t>
  </si>
  <si>
    <t>AY</t>
  </si>
  <si>
    <t>AZ=(Q+V)*(16/2080)/L</t>
  </si>
  <si>
    <t>BA=T+Y+AY+AZ</t>
  </si>
  <si>
    <t>BB</t>
  </si>
  <si>
    <t>BC=BB*(1+0.05)+AZ</t>
  </si>
  <si>
    <t>BD=MIN(BA,BC)</t>
  </si>
  <si>
    <t>BE=SUM(AD,AI,AN,AQ,AT,AU)</t>
  </si>
  <si>
    <t>BF</t>
  </si>
  <si>
    <t>BG=BF*(1+0.01)</t>
  </si>
  <si>
    <t>BH=MIN(BE,BG)</t>
  </si>
  <si>
    <t>BI=BD+BH+AX</t>
  </si>
  <si>
    <t>BJ</t>
  </si>
  <si>
    <t>BK=BI+BJ</t>
  </si>
  <si>
    <t>BL=BA-BD</t>
  </si>
  <si>
    <t>BM=BK+BL</t>
  </si>
  <si>
    <t>Intentionally left blank</t>
  </si>
  <si>
    <t>Newly Established Rates</t>
  </si>
  <si>
    <t>Labor Inflation</t>
  </si>
  <si>
    <t>Non-Labor Inflation</t>
  </si>
  <si>
    <t>CY 2024 Peer Group Labor Adjustment Factor</t>
  </si>
  <si>
    <t>CY 2024 Peer Group Non-Labor Adjustment Factor</t>
  </si>
  <si>
    <t>CY 2024 Non-Labor Rate Component</t>
  </si>
  <si>
    <t>Date of Recomp</t>
  </si>
  <si>
    <t>AP=AO*K</t>
  </si>
  <si>
    <t>BC=BA*BB</t>
  </si>
  <si>
    <t>BD=SUM(AD,AI,AN,AQ,AT,AU)</t>
  </si>
  <si>
    <t>BE</t>
  </si>
  <si>
    <t>BF=BD*BE</t>
  </si>
  <si>
    <t>BG=BC+BF+AX</t>
  </si>
  <si>
    <t>BH</t>
  </si>
  <si>
    <t>BI=BG+BH</t>
  </si>
  <si>
    <t>BJ=BA-BC</t>
  </si>
  <si>
    <t>SANTA MONICA CONVALESCENT CENTER II</t>
  </si>
  <si>
    <t>Los Angeles</t>
  </si>
  <si>
    <t>LA Region 2</t>
  </si>
  <si>
    <t>Erroneously reflected on Continuing Rates tab on 10/01/2024 Rate Study. Recomputed to reflect newly established cost based rate under new owner pursuant to Paragraph C, Section VIII of Supplement 4 to Attachment 4.19-D of the California Medicaid State Plan and LTC Rates PL 24-001.</t>
  </si>
  <si>
    <t>SANTA MONICA CONVALESCENT CENTER I</t>
  </si>
  <si>
    <t>Miscellaneous Rates</t>
  </si>
  <si>
    <t>Rate Type</t>
  </si>
  <si>
    <t>CY 2024 Draft Rate</t>
  </si>
  <si>
    <t>QAF Assessment</t>
  </si>
  <si>
    <t>2024 QA Fee Add-on</t>
  </si>
  <si>
    <t xml:space="preserve">Notes </t>
  </si>
  <si>
    <t>Appendix Tables from CY 2024 FS/NF-B Rate Study</t>
  </si>
  <si>
    <t>Table 1: Peer Group Weighted Average Rates</t>
  </si>
  <si>
    <t>CY 2024 Total Basic Rate, w/o QAF</t>
  </si>
  <si>
    <t>CY 2024 Weighted Average WSP Adjustment</t>
  </si>
  <si>
    <t>CY 2024 Weighted Average Final WSP Enhanced Rate, w/o QAF</t>
  </si>
  <si>
    <t>North State - Sierras</t>
  </si>
  <si>
    <t>Greater Sacramento</t>
  </si>
  <si>
    <t>Bay Area</t>
  </si>
  <si>
    <t>Central Coast</t>
  </si>
  <si>
    <t>San Joaquin Valley</t>
  </si>
  <si>
    <t>Stockton - Modesto</t>
  </si>
  <si>
    <t>Orange - San Diego</t>
  </si>
  <si>
    <t>Southern Inland</t>
  </si>
  <si>
    <t>LA Region 1</t>
  </si>
  <si>
    <t>LA Region 3</t>
  </si>
  <si>
    <t>Statewide</t>
  </si>
  <si>
    <t>Table 2: Peer Group Adjustment Factors</t>
  </si>
  <si>
    <t>CY 2024 Weighted Average Pre-Growth Labor</t>
  </si>
  <si>
    <t>CY 2024 Weighted Average Final Labor Component</t>
  </si>
  <si>
    <t>CY 2024 Labor Adjustment Factor</t>
  </si>
  <si>
    <t>CY 2024 Weighted Average Pre-Growth Non-Labor</t>
  </si>
  <si>
    <t>CY 2024 Weighted Average Final Non-Labor Component</t>
  </si>
  <si>
    <t>CY 2024 Non-Labor Adjustment Factor</t>
  </si>
  <si>
    <t>Table 3: Peer Group Percentile Caps</t>
  </si>
  <si>
    <t>CY 2024 Direct Labor Cap 95th Percentile</t>
  </si>
  <si>
    <t>CY 2024 Indirect Labor Cap 95th Percentile</t>
  </si>
  <si>
    <t>CY 2024 Direct/Indirect Non-Labor Cap 75th Percentile</t>
  </si>
  <si>
    <t>CY 2024 Professional Liablity Insurance Cap 75th Percentile</t>
  </si>
  <si>
    <t>CY 2024 Admin Cap 50th Percentile</t>
  </si>
  <si>
    <t>Table 4: Non-Labor Growth Demonstration</t>
  </si>
  <si>
    <t>Facility-Specific Non-Labor Growth Factor</t>
  </si>
  <si>
    <t>CY 2023 Weighted Average Final Non-Labor Rate Component (Reweighted)</t>
  </si>
  <si>
    <t>CY 2024 Weighted Average Final Non-Labor Rate Component</t>
  </si>
  <si>
    <t>Aggregate Percent Change</t>
  </si>
  <si>
    <t>Table 5: Facility QAF Add-On</t>
  </si>
  <si>
    <t>2023</t>
  </si>
  <si>
    <t>2024</t>
  </si>
  <si>
    <t>Increase</t>
  </si>
  <si>
    <t>Less than 100,000 days</t>
  </si>
  <si>
    <t>More than 100,000 days</t>
  </si>
  <si>
    <t>Table 6: Facility Licensing Fees</t>
  </si>
  <si>
    <t>2022-23</t>
  </si>
  <si>
    <t>2023-24</t>
  </si>
  <si>
    <t>Statewide, other than LA County</t>
  </si>
  <si>
    <t>Los Angeles County</t>
  </si>
  <si>
    <t>Table 7: Bedhold Rate</t>
  </si>
  <si>
    <t>Inflation Factor</t>
  </si>
  <si>
    <t>Bedhold Rate</t>
  </si>
  <si>
    <t>Labor Inflation Index</t>
  </si>
  <si>
    <t>Mid Point</t>
  </si>
  <si>
    <t>Non-Labor Inflation Index</t>
  </si>
  <si>
    <t>Peer Groups</t>
  </si>
  <si>
    <t>County Name</t>
  </si>
  <si>
    <t>Peer Group Name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</si>
  <si>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</si>
  <si>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</si>
  <si>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</si>
  <si>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</si>
  <si>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</si>
  <si>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</si>
  <si>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</si>
  <si>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</si>
  <si>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</si>
  <si>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</si>
  <si>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</si>
  <si>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</si>
  <si>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</si>
  <si>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</si>
  <si>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</si>
  <si>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</si>
  <si>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</si>
  <si>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</si>
  <si>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</si>
  <si>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</si>
  <si>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</si>
  <si>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</si>
  <si>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</si>
  <si>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</si>
  <si>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</si>
  <si>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</si>
  <si>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</si>
  <si>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</si>
  <si>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</si>
  <si>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</si>
  <si>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</si>
  <si>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</si>
  <si>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</si>
  <si>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</si>
  <si>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</si>
  <si>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</si>
  <si>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</si>
  <si>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</si>
  <si>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</si>
  <si>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</si>
  <si>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</si>
  <si>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</si>
  <si>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</si>
  <si>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</si>
  <si>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</si>
  <si>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</si>
  <si>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</si>
  <si>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</si>
  <si>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</si>
  <si>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</si>
  <si>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</si>
  <si>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</si>
  <si>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</si>
  <si>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</si>
  <si>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</si>
  <si>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</si>
  <si>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</si>
  <si>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 xml:space="preserve">Column Descriptions </t>
  </si>
  <si>
    <t>This worksheet describes the data sources and calculation steps used to develop facility rates in accordance with the Medi-Cal Long-Term Care Reimbursement Act (Welfare &amp; Institutions Code Section 14126, et seq.) and the California Medicaid State Plan (Supplements 4 and 6 of Attachment 4.19-D). Sections 1 through 14 apply to facilities with "continuing" rates. For facilities with “newly established” rates, Sections 12, 13, and 14 are substituted with Section 15.</t>
  </si>
  <si>
    <t>Section 1. Facility Information (columns A through O)</t>
  </si>
  <si>
    <t>Column</t>
  </si>
  <si>
    <t>Description</t>
  </si>
  <si>
    <t>Department of Health Care Access and Information (formerly Office of Statewide Planning and Development) ID.</t>
  </si>
  <si>
    <t>National Provider Identifier (NPI).</t>
  </si>
  <si>
    <t>Facility Name.</t>
  </si>
  <si>
    <t>County.</t>
  </si>
  <si>
    <t>Peer Group.</t>
  </si>
  <si>
    <t>Cost Report Period Begin Date.</t>
  </si>
  <si>
    <t>Cost Report Period End Date.</t>
  </si>
  <si>
    <t>“Cost Report Mid-Point” is the mid-point of the facility cost report period.</t>
  </si>
  <si>
    <t>Months to Update.</t>
  </si>
  <si>
    <t>Labor Inflation Factor.</t>
  </si>
  <si>
    <t>Non-Labor Inflation Factor.</t>
  </si>
  <si>
    <t>“Audited Skilled Nursing Days” is the Audited Skilled Nursing Days from the Audit Schedule 1, line 12.</t>
  </si>
  <si>
    <t>“Skilled Nursing Medi-Cal Days” is Audited Medi-Cal Skilled Nursing Days from the Audit Schedule 1, lines 16 and 17.</t>
  </si>
  <si>
    <t>“Annualized Medi-Cal Skilled Nursing Days” is Column M annualized to the applicable calendar year.</t>
  </si>
  <si>
    <t>“Facility’s Licensed Beds Less Contracted Subacute Beds” are the facility’s licensed skilled nursing beds shown on HCAI Long-Term Care Annual Financial Data 2021 Complete Data Set (As Submitted) report page 4.3, column 1.0, line 10.0, minus the facility’s contracted subacute beds shown on Audit Subacute Care Schedule 1, line 45.</t>
  </si>
  <si>
    <t>Section 2. Direct Care Labor (columns P through T)</t>
  </si>
  <si>
    <t>“Audited Direct Labor” is the amount shown on Audit Schedule 1, line 1, which includes include salaries, wages, and benefits related to routine nursing services personnel, defined as nursing, social services, and activities for both permanent employees and temporary staff.</t>
  </si>
  <si>
    <t>Q</t>
  </si>
  <si>
    <t>“Inflated Direct Labor” applies a labor inflation factor, calculated using the Department of Finance (DOF) Economic Forecast for Health Services Average Wages, to Audited Direct Labor costs from column P. Direct labor costs are inflated from the mid-point of the facility’s audited cost report period to the mid-point of the rate year.</t>
  </si>
  <si>
    <t>R</t>
  </si>
  <si>
    <t>“Direct Labor Per Diem” is the Inflated Direct Labor in column Q divided by the facility’s total Audited Skilled Nursing Days in column L.</t>
  </si>
  <si>
    <t>“95th Percentile for Peer Group” is the direct care labor benchmark per diem cap that is applied to the calculated Direct Labor Per Diem in column R.</t>
  </si>
  <si>
    <t>T</t>
  </si>
  <si>
    <t>“Final Direct Labor Per Diem” is the lesser of the Direct Labor Per Diem in column R and 95th Percentile for Peer Group amount in column S.</t>
  </si>
  <si>
    <t xml:space="preserve">Section 3. Indirect Care Labor (columns U through Y)  </t>
  </si>
  <si>
    <t>“Audited Indirect Labor” is the amount shown on Audit Schedule 1, line 2, which includes labor costs for: Plant Operations and Maintenance Personnel, Housekeeping Personnel, Laundry/Linen Personnel, Dietary Personnel, In-Service Education Personnel, and Medical records.</t>
  </si>
  <si>
    <t>V</t>
  </si>
  <si>
    <t>“Inflated Indirect Labor” applies a labor inflation factor, calculated using the DOF Economic Forecast for Health Services Average Wages, to the Audited Indirect Labor costs in column U. Indirect labor costs are inflated from the mid-point of the facility’s audited cost report period to the mid-point of the rate year.</t>
  </si>
  <si>
    <t>W</t>
  </si>
  <si>
    <t xml:space="preserve">“Indirect Labor Per Diem” is the Inflated Indirect Labor amount in column V divided by the facility’s total Audited Skilled Nursing Days in column L. </t>
  </si>
  <si>
    <t>“95th Percentile for Peer Group” is the indirect care benchmark per diem cap that is applied to the calculated Indirect Labor Per Diem in column W.</t>
  </si>
  <si>
    <t>Y</t>
  </si>
  <si>
    <t xml:space="preserve">“Final Indirect Labor Per Diem” is the lesser of the Indirect Labor Per Diem in column W and 95th Percentile for Peer Group amount in column X. </t>
  </si>
  <si>
    <t xml:space="preserve">Section 4. Direct &amp; Indirect Non-Labor (columns Z through AD)  </t>
  </si>
  <si>
    <t>“Audited Direct/Indirect Non-Labor” is the amount shown on Audit Schedule 1, line 3, which includes non-labor costs for: Skilled Nursing, Social Services, Activities, Plant Operations and Maintenance, Housekeeping, Laundry/Linen, Dietary, In-Service Education.</t>
  </si>
  <si>
    <t>AA</t>
  </si>
  <si>
    <t>“Inflated Direct/Indirect Non-Labor” applies the California Consumer Price Index (CCPI) inflation factor to Audited Direct/Indirect Non-Labor costs in column Z. Audited Direct/Indirect Non-Labor costs are inflated from the mid-point of the facility’s audited cost report period to the mid-point of the rate year.</t>
  </si>
  <si>
    <t>AB</t>
  </si>
  <si>
    <t>“Direct/Indirect Non-Labor Per Diem” is the Inflated Direct/Indirect Non-Labor amount in column AA divided by the facility’s total Audited Skilled Nursing Days in column L.</t>
  </si>
  <si>
    <t>“75th Percentile for Peer Group” is the direct/indirect non-labor care benchmark per diem cap that is be applied to the calculated Direct/Indirect Non-Labor Per Diem in column AB.</t>
  </si>
  <si>
    <t>AD</t>
  </si>
  <si>
    <t>“Final Direct/Indirect Non-Labor Per Diem” is the lesser of the Direct/Indirect Non-Labor Per Diem in column AB and the 75th Percentile for Peer Group amount in column AC.</t>
  </si>
  <si>
    <t xml:space="preserve">Section 5. Administration (columns AE through AI)  </t>
  </si>
  <si>
    <t xml:space="preserve"> AE</t>
  </si>
  <si>
    <t>“Audited Admin” is the amount shown on Audit Schedule 1, line 10, includes total costs for: Administration, Property insurance, and Interest-Other.</t>
  </si>
  <si>
    <t>AF</t>
  </si>
  <si>
    <t>“Inflated Admin” applies the CCPI inflation factor to Audited Admin costs in column AE.  Administration costs are inflated from the mid-point of the facility’s audited cost report period to the mid-point of the rate year.</t>
  </si>
  <si>
    <t>AG</t>
  </si>
  <si>
    <t>“Admin Per Diem” is the Inflated Admin amount in column AF divided by the facility’s total Audited Skilled Nursing Days in column L.</t>
  </si>
  <si>
    <t>“50th Percentile for Peer Group” is the administrative cost benchmark per diem cap that is applied to the calculated Admin Per Diem in column AG.</t>
  </si>
  <si>
    <t>AI</t>
  </si>
  <si>
    <t>“Final Admin Per Diem” is the lesser of the Admin Per Diem amount in column AG and the 50th Percentile for Peer Group amount in column AH.</t>
  </si>
  <si>
    <t xml:space="preserve">Section 6. Professional Liability Insurance (columns AJ through AN)  </t>
  </si>
  <si>
    <t xml:space="preserve"> AJ</t>
  </si>
  <si>
    <t>“Audited Liability Insurance” is the amount shown on Audit Schedule 1, line 7.</t>
  </si>
  <si>
    <t>AK</t>
  </si>
  <si>
    <t>“Inflated Liability Insurance” applies the CCPI inflation factor to costs in column AJ. Liability Insurance costs are inflated from the mid-point of the facility’s audited cost report period to the mid-point of the rate year.</t>
  </si>
  <si>
    <t>AL</t>
  </si>
  <si>
    <t>“Liability Insurance Per Diem” is the Inflated Liability Insurance amount in column AK divided by the facility’s total Audited Skilled Nursing Days in column L.</t>
  </si>
  <si>
    <t>“75Th Percentile for Peer Group” is the liability insurance benchmark per diem cap that is applied to the calculated Liability Insurance Per Diem in column AL.</t>
  </si>
  <si>
    <t>AN</t>
  </si>
  <si>
    <t>“Final Liability Insurance Per Diem” is the lesser of the Liability Insurance Per Diem in column AL and the 75th Percentile for Peer Group amount in column AM.</t>
  </si>
  <si>
    <t xml:space="preserve">Section 7. Property Tax (columns AO through AQ)  </t>
  </si>
  <si>
    <t xml:space="preserve"> AO</t>
  </si>
  <si>
    <t>“Audited Property Tax” is the amount shown on Audit Schedule 1, line 5.</t>
  </si>
  <si>
    <t>AP</t>
  </si>
  <si>
    <t>“Inflated Property Tax” applies a two percent per annum (0.16667 percent per month) inflation factor to Audited Property Tax costs in column AO. Property taxes are inflated from the mid-point of the facility’s audited cost report period to the mid-point of the rate year.</t>
  </si>
  <si>
    <t>AQ</t>
  </si>
  <si>
    <t>“Final Property Tax Per Diem” is the Inflated Property Tax amount in column AP divided by the facility’s total Audited Skilled Nursing Days in column L. Property tax per diem costs are not limited on a peer-group basis.</t>
  </si>
  <si>
    <t>Section 8. Caregiver Training (columns AR through AT)</t>
  </si>
  <si>
    <t>“Audited Caregiver Training” is the amount shown on Audit Schedule 1, line 8, which includes costs for education that is organized to train students to enter a caregiver occupational specialty.</t>
  </si>
  <si>
    <t>AS</t>
  </si>
  <si>
    <t>“Inflated Caregiver Training” applies the CCPI inflation factor to the Audited Caregiver Training costs in column AR. Inflated Caregiver Training costs are inflated from the mid-point of the facility’s audited cost report period to the mid-point of the rate year.</t>
  </si>
  <si>
    <t>AT</t>
  </si>
  <si>
    <t>“Caregiver Training Per Diem” is the Inflated Caregiver Training costs in column AS divided by the facility’s total Audited Skilled Nursing Days in column L. Caregiver training per diem costs are not limited on a peer group basis.</t>
  </si>
  <si>
    <t>Section 9. Fair Rental Value System (column AU)</t>
  </si>
  <si>
    <t>Fair Rental Value System (FRVS) per diem is calculated based on the estimated current value of its capital assets in lieu of actual costs and/or lease payments on land, buildings, fixed equipment and major movable equipment used in providing resident care. The FRVS formula recognizes age and condition of the facility. Facilities receive increased reimbursement when improvements are made. FRVS per diem costs are not limited on a peer group basis.</t>
  </si>
  <si>
    <t>Section 10. Licensing Fees (columns AV through AX)</t>
  </si>
  <si>
    <t>“Bed License Fee” are the Department of Public Health’s fee per bed for CY 2024 described in Appendix Table 6.</t>
  </si>
  <si>
    <t>AW</t>
  </si>
  <si>
    <t>“Prospective License Fees” multiplies the Facility’s Licensed Beds in column O by the Bed License Fee in column AV.</t>
  </si>
  <si>
    <t>AX</t>
  </si>
  <si>
    <t>The “License Fee Per Diem” divides the Prospective License Fees in column AW by the facility’s total Audited Skilled Nursing Days in column L, annualized to the applicable calendar year. Licensing fee per diem costs are not limited on a peer group basis.</t>
  </si>
  <si>
    <t>Section 11. Add-Ons (column AY and AZ)</t>
  </si>
  <si>
    <t>“CY 2022 and 2023 Minimum Wage Add-Ons” is the total add-on of $1.35 for minimum wage increases effective January 1, 2022 and January 1, 2023.</t>
  </si>
  <si>
    <t>AZ</t>
  </si>
  <si>
    <t>“SB 616 Add-On” is a facility specific add-on to recognize increased labor costs associated with Senate Bill (SB) 616, which increased paid sick leave required under California law from three days to five days, effective January 1, 2024. The add-on is calculated using an 0.769% adjustment to the sum of Inflated Direct Labor in column Q and Inflated Indirect Labor in column V, divided by total Audited Skilled Nursing days in column L. Note - DHCS derived the 0.769% adjustment by determining the ratio of the 16 additional hours of leave required and the 2,080 working hours assumed to be reflected in cost reports. This adjustment applies to total salary, wage, overtime, and benefit costs reported for all workers and is inclusive of inflation adjustments between the cost reporting period and rate year.</t>
  </si>
  <si>
    <t>Section 12. Labor Rate Component Growth Allocation (columns BA through BD)</t>
  </si>
  <si>
    <t>BA</t>
  </si>
  <si>
    <t>“CY 2024 Pre-Growth Labor, Adjusted for SB 616” is the sum of: Column T - Final Direct Care Labor Per Diem + Column Y – Final Indirect Care Labor Per Diem + Column AY – CY 2022 and 2023 Minimum Wage Add-Ons + Column AZ – SB 616 Add-On.</t>
  </si>
  <si>
    <t>“CY 2023 Labor Final Rate Component + CY 2023 Minimum Wage Add-on” is the final CY 2023 labor per diem rate, as adjusted to meet the CY 2023 growth limit plus the CY 2023 Minimum Wage Add-On.</t>
  </si>
  <si>
    <t>BC</t>
  </si>
  <si>
    <t>“CY 2024 Labor Growth Cap, Adjusted for SB 616” is the maximum allowable year-over-year growth from CY 2023 to CY 2024, adjusted for the SB 616 Add-On. This is calculated by multiplying column BB by 1+0.05 and adding the SB 616 Add-On to this product.</t>
  </si>
  <si>
    <t>BD</t>
  </si>
  <si>
    <t>“CY 2024 Labor Final Rate Component” is the lesser of CY 2024 Pre-Growth Labor, Adjusted for SB 616 in column BA and CY 2024 Labor Growth Cap, Adjusted for SB 616 in column BC.</t>
  </si>
  <si>
    <t>Section 13. Non-Labor Rate Component Growth Allocation (columns BE through BH)</t>
  </si>
  <si>
    <t>“CY 2024 Pre-Growth Non-Labor” is the sum of: Column AD – Final Direct/Indirect Non-Labor Per Diem + Column AI – Final Admin Per Diem + Column AN – Final Liability Insurance Per Diem + Column AQ – Final Property Tax Per Diem + Column AT – Caregiver Training Per Diem + Column AU – FRVS.</t>
  </si>
  <si>
    <t>“CY 2023 Non-Labor Final Rate Component” is the final CY 2023 non-labor per diem rate, as adjusted to meet the CY 2023 growth limit.</t>
  </si>
  <si>
    <t>BG</t>
  </si>
  <si>
    <t>“CY 2024 Non-Labor Cap” is the maximum allowable year-over-year growth from CY 2023 to CY 2024. This is calculated by multiplying column BF by the non-labor growth factor. The non-labor growth factor is prospectively calculated at the time of the initial rate study so that the projected annual aggregate average increase in the final non-labor rate component, weighted by projected Medi-Cal utilization, does not exceed one percent. Please see Appendix Table 4.</t>
  </si>
  <si>
    <t>“CY 2024 Non-Labor Final Rate Component” is the lesser of CY 2024 Pre-Growth Non-Labor in column BE and CY 2024 Non-Labor Cap in column BG.</t>
  </si>
  <si>
    <t>Section 14. Final Rate Calculation (columns BI through BN)</t>
  </si>
  <si>
    <t>BI</t>
  </si>
  <si>
    <t>"CY 2024 Total Basic Rate, pre-QAF Add-On” is the sum of CY 2024 Labor Final Rate Component in column BD, CY 2024 Non-Labor Rate component in column BH, and CY 2022 and License Fee Per Diem in column AX.</t>
  </si>
  <si>
    <t>“QA Fee Add-On" is the Quality Assurance Fee for CY 2024 described in Appendix Table 5. Facilities that are exempt from QAF pursuant to Health and Safety Code Section 1324.20 will not receive an add-on.</t>
  </si>
  <si>
    <t>BK</t>
  </si>
  <si>
    <t>“CY 2024 Final Basic Rate” is the sum of CY 2024 Total Basic Rate, pre-QAF Add-On in column BI and QA Fee Add-On in column BJ.</t>
  </si>
  <si>
    <t>BL</t>
  </si>
  <si>
    <t>“Workforce Rate Adjustment” is the difference between CY 2024 Pre-Growth, Adjusted for SB 616 in column BA and CY 2024 Labor Final Rate Component in column BD.</t>
  </si>
  <si>
    <t>BM</t>
  </si>
  <si>
    <t>“CY 2024 Final WSP Enhanced Rate” is the sum of CY 2024 Final Basic Rate in column BK and Workforce Rate Adjustment in column BL.</t>
  </si>
  <si>
    <t>Section 15. Facilities Receiving Newly Established Rates</t>
  </si>
  <si>
    <t>For facilities with, “newly established” rates, Sections 12, 13, and 14 are substituted as follows:</t>
  </si>
  <si>
    <t>“CY 2024 Peer Group Non-Labor Adjustment Factor” is calculated on a peer-group basis and is equal to the weighted average CY 2024 Pre-Growth Non-Labor for each peer group divided by weighted average the CY 2024 Final Non-Labor Component for each peer group.</t>
  </si>
  <si>
    <t>“CY 2024 Labor Final Rate Component” is CY 2024 Pre-Growth Labor, Adjusted for SB 616 in column BA multiplied by CY 2024 Peer Group Labor Adjustment Factor in column BB.</t>
  </si>
  <si>
    <t xml:space="preserve">“CY 2024 Pre-Growth Non-Labor” is the sum of Final Direct/Indirect Non-Labor Per Diem in column AD, Final Admin Per Diem in column AI, Final Liability Insurance Per Diem in column AN, Final Property Tax Per Diem in column AQ, Caregiver Training Per Diem in column AT, and FRVS in column AU. </t>
  </si>
  <si>
    <t>“CY 2024 Non-Labor Rate Component” is CY 2024 Pre-Growth Non-Labor in column BD multiplied by CY 2024 Peer Group Non-Labor Adjustment Factor in column BE.</t>
  </si>
  <si>
    <t>“CY 2024 Total Basic Rate, pre QAF Add-on” is the sum of CY 2024 Labor Final Rate Component in column BC, CY 2024 Non-Labor Rate Component in column BF, and License Fee Per Diem in column AX.</t>
  </si>
  <si>
    <t>“CY 2024 Final Basic Rate” is the sum of CY 2024 Total Basic Rate, pre-QAF Add-On in column BG and QA Fee Add-On in column BH.</t>
  </si>
  <si>
    <t>“Workforce Rate Adjustment” is the difference between CY 2024 Pre-Growth, Adjusted for SB 616 in column AZ and CY 2024 Labor Final Rate Component in column BB.</t>
  </si>
  <si>
    <t>“CY 2024 Final WSP Enhanced Rate” is the sum of CY 2024 Final Basic Rate in column BI and Workforce Rate Adjustment in column BJ.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</si>
</sst>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0.0"/>
    <numFmt numFmtId="165" formatCode="0.000000000"/>
    <numFmt numFmtId="166" formatCode="&quot;$&quot;#,##0.00"/>
    <numFmt numFmtId="167" formatCode="0.0000000"/>
    <numFmt numFmtId="168" formatCode="&quot;$&quot;#,##0.0000000"/>
    <numFmt numFmtId="169" formatCode="0.00000000"/>
  </numFmts>
  <fonts count="20">
    <font>
      <sz val="11"/>
      <color theme="1"/>
      <name val="Calibri"/>
      <family val="2"/>
      <scheme val="minor"/>
    </font>
    <font>
      <sz val="11"/>
      <color theme="1"/>
      <name val="Calibri"/>
      <family val="2"/>
      <scheme val="minor"/>
    </font>
    <font>
      <sz val="11"/>
      <color theme="0"/>
      <name val="Calibri"/>
      <family val="2"/>
      <scheme val="minor"/>
    </font>
    <font>
      <b/>
      <sz val="12"/>
      <color theme="1"/>
      <name val="Segoe UI"/>
      <family val="2"/>
    </font>
    <font>
      <sz val="12"/>
      <color theme="1"/>
      <name val="Segoe UI"/>
      <family val="2"/>
    </font>
    <font>
      <sz val="11"/>
      <color theme="1"/>
      <name val="Segoe UI"/>
      <family val="2"/>
    </font>
    <font>
      <sz val="12"/>
      <color theme="0"/>
      <name val="Segoe UI"/>
      <family val="2"/>
    </font>
    <font>
      <b/>
      <sz val="12"/>
      <name val="Segoe UI"/>
      <family val="2"/>
    </font>
    <font>
      <sz val="12"/>
      <color theme="1"/>
      <name val="Segoe UI"/>
    </font>
    <font>
      <sz val="12"/>
      <color rgb="FF000000"/>
      <name val="Segoe UI"/>
    </font>
    <font>
      <b/>
      <sz val="12"/>
      <name val="Segoe UI"/>
    </font>
    <font>
      <b/>
      <sz val="12"/>
      <color theme="1"/>
      <name val="Segoe UI"/>
    </font>
    <font>
      <sz val="10"/>
      <name val="Arial"/>
      <family val="2"/>
    </font>
    <font>
      <sz val="12"/>
      <name val="Arial MT"/>
    </font>
    <font>
      <sz val="10"/>
      <name val="Arial"/>
    </font>
    <font>
      <sz val="12"/>
      <name val="Segoe UI"/>
    </font>
    <font>
      <sz val="12"/>
      <color theme="1"/>
      <name val="New times"/>
    </font>
    <font>
      <sz val="10"/>
      <name val="MS Sans Serif"/>
      <family val="2"/>
    </font>
    <font>
      <sz val="11"/>
      <name val="Segoe UI"/>
    </font>
    <font>
      <sz val="11"/>
      <color rgb="FFFF0000"/>
      <name val="Segoe UI"/>
      <family val="2"/>
    </font>
  </fonts>
  <fills count="3">
    <fill>
      <patternFill patternType="none"/>
    </fill>
    <fill>
      <patternFill patternType="gray125"/>
    </fill>
    <fill>
      <patternFill patternType="solid">
        <fgColor theme="5"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6">
    <xf numFmtId="0" fontId="0" fillId="0" borderId="0"/>
    <xf numFmtId="9" fontId="1" fillId="0" borderId="0" applyFont="0" applyFill="0" applyBorder="0" applyAlignment="0" applyProtection="0"/>
    <xf numFmtId="0" fontId="12" fillId="0" borderId="0"/>
    <xf numFmtId="0" fontId="13" fillId="0" borderId="0"/>
    <xf numFmtId="0" fontId="17" fillId="0" borderId="0"/>
    <xf numFmtId="44" fontId="1" fillId="0" borderId="0" applyFont="0" applyFill="0" applyBorder="0" applyAlignment="0" applyProtection="0"/>
  </cellStyleXfs>
  <cellXfs count="168">
    <xf numFmtId="0" fontId="0" fillId="0" borderId="0" xfId="0"/>
    <xf numFmtId="0" fontId="4" fillId="0" borderId="0" xfId="0" applyFont="1"/>
    <xf numFmtId="166" fontId="4" fillId="0" borderId="0" xfId="0" applyNumberFormat="1" applyFont="1"/>
    <xf numFmtId="0" fontId="4" fillId="0" borderId="0" xfId="0" applyFont="1" applyAlignment="1">
      <alignment wrapText="1"/>
    </xf>
    <xf numFmtId="166" fontId="0" fillId="0" borderId="0" xfId="0" applyNumberFormat="1"/>
    <xf numFmtId="9" fontId="4" fillId="0" borderId="0" xfId="0" applyNumberFormat="1" applyFont="1" applyAlignment="1">
      <alignment horizontal="left"/>
    </xf>
    <xf numFmtId="168" fontId="0" fillId="0" borderId="0" xfId="0" applyNumberFormat="1"/>
    <xf numFmtId="0" fontId="2" fillId="0" borderId="0" xfId="0" applyFont="1" applyProtection="1">
      <protection locked="0"/>
    </xf>
    <xf numFmtId="0" fontId="3" fillId="0" borderId="0" xfId="0" quotePrefix="1" applyFont="1" applyProtection="1">
      <protection locked="0"/>
    </xf>
    <xf numFmtId="0" fontId="7" fillId="0" borderId="0" xfId="0" applyFont="1" applyAlignment="1" applyProtection="1">
      <alignment horizontal="left" vertical="center"/>
      <protection locked="0"/>
    </xf>
    <xf numFmtId="0" fontId="3" fillId="0" borderId="1" xfId="0" applyFont="1" applyBorder="1" applyAlignment="1" applyProtection="1">
      <alignment wrapText="1"/>
      <protection locked="0"/>
    </xf>
    <xf numFmtId="0" fontId="4" fillId="0" borderId="1" xfId="0" applyFont="1" applyBorder="1" applyProtection="1">
      <protection locked="0"/>
    </xf>
    <xf numFmtId="166" fontId="4" fillId="0" borderId="1" xfId="0" applyNumberFormat="1" applyFont="1" applyBorder="1" applyProtection="1">
      <protection locked="0"/>
    </xf>
    <xf numFmtId="0" fontId="4" fillId="0" borderId="1" xfId="0" applyFont="1" applyBorder="1" applyAlignment="1" applyProtection="1">
      <alignment wrapText="1"/>
      <protection locked="0"/>
    </xf>
    <xf numFmtId="0" fontId="3" fillId="0" borderId="1" xfId="0" applyFont="1" applyBorder="1" applyProtection="1">
      <protection locked="0"/>
    </xf>
    <xf numFmtId="166" fontId="3" fillId="0" borderId="1" xfId="0" applyNumberFormat="1" applyFont="1" applyBorder="1" applyProtection="1">
      <protection locked="0"/>
    </xf>
    <xf numFmtId="0" fontId="3" fillId="0" borderId="2" xfId="0" applyFont="1" applyBorder="1" applyProtection="1">
      <protection locked="0"/>
    </xf>
    <xf numFmtId="0" fontId="3" fillId="0" borderId="3" xfId="0" applyFont="1" applyBorder="1" applyAlignment="1" applyProtection="1">
      <alignment wrapText="1"/>
      <protection locked="0"/>
    </xf>
    <xf numFmtId="0" fontId="3" fillId="0" borderId="4" xfId="0" applyFont="1" applyBorder="1" applyAlignment="1" applyProtection="1">
      <alignment wrapText="1"/>
      <protection locked="0"/>
    </xf>
    <xf numFmtId="0" fontId="4" fillId="0" borderId="5" xfId="0" applyFont="1" applyBorder="1" applyProtection="1">
      <protection locked="0"/>
    </xf>
    <xf numFmtId="10" fontId="4" fillId="0" borderId="1" xfId="0" applyNumberFormat="1" applyFont="1" applyBorder="1" applyProtection="1">
      <protection locked="0"/>
    </xf>
    <xf numFmtId="10" fontId="4" fillId="0" borderId="6" xfId="1" applyNumberFormat="1" applyFont="1" applyBorder="1" applyProtection="1">
      <protection locked="0"/>
    </xf>
    <xf numFmtId="0" fontId="4" fillId="0" borderId="5" xfId="0" applyFont="1" applyBorder="1" applyAlignment="1" applyProtection="1">
      <alignment wrapText="1"/>
      <protection locked="0"/>
    </xf>
    <xf numFmtId="0" fontId="3" fillId="0" borderId="7" xfId="0" applyFont="1" applyBorder="1" applyProtection="1">
      <protection locked="0"/>
    </xf>
    <xf numFmtId="166" fontId="3" fillId="0" borderId="8" xfId="0" applyNumberFormat="1" applyFont="1" applyBorder="1" applyProtection="1">
      <protection locked="0"/>
    </xf>
    <xf numFmtId="10" fontId="3" fillId="0" borderId="8" xfId="0" applyNumberFormat="1" applyFont="1" applyBorder="1" applyProtection="1">
      <protection locked="0"/>
    </xf>
    <xf numFmtId="10" fontId="3" fillId="0" borderId="9" xfId="1" applyNumberFormat="1" applyFont="1" applyBorder="1" applyProtection="1">
      <protection locked="0"/>
    </xf>
    <xf numFmtId="166" fontId="4" fillId="0" borderId="6" xfId="0" applyNumberFormat="1" applyFont="1" applyBorder="1" applyProtection="1">
      <protection locked="0"/>
    </xf>
    <xf numFmtId="166" fontId="3" fillId="0" borderId="9" xfId="0" applyNumberFormat="1" applyFont="1" applyBorder="1" applyProtection="1">
      <protection locked="0"/>
    </xf>
    <xf numFmtId="0" fontId="0" fillId="0" borderId="7" xfId="0" applyBorder="1" applyProtection="1">
      <protection locked="0"/>
    </xf>
    <xf numFmtId="10" fontId="5" fillId="0" borderId="8" xfId="1" applyNumberFormat="1" applyFont="1" applyFill="1" applyBorder="1" applyProtection="1">
      <protection locked="0"/>
    </xf>
    <xf numFmtId="166" fontId="5" fillId="0" borderId="8" xfId="0" applyNumberFormat="1" applyFont="1" applyBorder="1" applyProtection="1">
      <protection locked="0"/>
    </xf>
    <xf numFmtId="10" fontId="5" fillId="0" borderId="9" xfId="1" applyNumberFormat="1" applyFont="1" applyFill="1" applyBorder="1" applyProtection="1">
      <protection locked="0"/>
    </xf>
    <xf numFmtId="0" fontId="3" fillId="0" borderId="3" xfId="0" applyFont="1" applyBorder="1" applyAlignment="1" applyProtection="1">
      <alignment horizontal="left" wrapText="1"/>
      <protection locked="0"/>
    </xf>
    <xf numFmtId="0" fontId="3" fillId="0" borderId="4" xfId="0" applyFont="1" applyBorder="1" applyAlignment="1" applyProtection="1">
      <alignment horizontal="left" wrapText="1"/>
      <protection locked="0"/>
    </xf>
    <xf numFmtId="166" fontId="5" fillId="0" borderId="1" xfId="0" applyNumberFormat="1" applyFont="1" applyBorder="1" applyProtection="1">
      <protection locked="0"/>
    </xf>
    <xf numFmtId="166" fontId="5" fillId="0" borderId="6" xfId="0" applyNumberFormat="1" applyFont="1" applyBorder="1" applyProtection="1">
      <protection locked="0"/>
    </xf>
    <xf numFmtId="0" fontId="4" fillId="0" borderId="7" xfId="0" applyFont="1" applyBorder="1" applyAlignment="1" applyProtection="1">
      <alignment wrapText="1"/>
      <protection locked="0"/>
    </xf>
    <xf numFmtId="166" fontId="5" fillId="0" borderId="9" xfId="0" applyNumberFormat="1" applyFont="1" applyBorder="1" applyProtection="1">
      <protection locked="0"/>
    </xf>
    <xf numFmtId="167" fontId="5" fillId="0" borderId="8" xfId="0" applyNumberFormat="1" applyFont="1" applyBorder="1" applyProtection="1">
      <protection locked="0"/>
    </xf>
    <xf numFmtId="0" fontId="4" fillId="0" borderId="5" xfId="0" applyFont="1" applyBorder="1" applyAlignment="1" applyProtection="1">
      <alignment horizontal="center" wrapText="1"/>
      <protection locked="0"/>
    </xf>
    <xf numFmtId="0" fontId="4" fillId="0" borderId="1" xfId="0" applyFont="1" applyBorder="1" applyAlignment="1" applyProtection="1">
      <alignment horizontal="center" wrapText="1"/>
      <protection locked="0"/>
    </xf>
    <xf numFmtId="0" fontId="4" fillId="0" borderId="6" xfId="0" applyFont="1" applyBorder="1" applyProtection="1">
      <protection locked="0"/>
    </xf>
    <xf numFmtId="0" fontId="4" fillId="0" borderId="1" xfId="0" applyFont="1" applyBorder="1" applyAlignment="1" applyProtection="1">
      <alignment horizontal="left"/>
      <protection locked="0"/>
    </xf>
    <xf numFmtId="14" fontId="4" fillId="0" borderId="1" xfId="0" applyNumberFormat="1" applyFont="1" applyBorder="1" applyProtection="1">
      <protection locked="0"/>
    </xf>
    <xf numFmtId="164" fontId="4" fillId="0" borderId="1" xfId="0" applyNumberFormat="1" applyFont="1" applyBorder="1" applyProtection="1">
      <protection locked="0"/>
    </xf>
    <xf numFmtId="165" fontId="4" fillId="0" borderId="1" xfId="0" applyNumberFormat="1" applyFont="1" applyBorder="1" applyAlignment="1" applyProtection="1">
      <alignment horizontal="right"/>
      <protection locked="0"/>
    </xf>
    <xf numFmtId="3" fontId="4" fillId="0" borderId="1" xfId="0" applyNumberFormat="1" applyFont="1" applyBorder="1" applyProtection="1">
      <protection locked="0"/>
    </xf>
    <xf numFmtId="49" fontId="4" fillId="0" borderId="1" xfId="0" applyNumberFormat="1" applyFont="1" applyBorder="1" applyAlignment="1" applyProtection="1">
      <alignment horizontal="right"/>
      <protection locked="0"/>
    </xf>
    <xf numFmtId="10" fontId="4" fillId="0" borderId="1" xfId="1" applyNumberFormat="1" applyFont="1" applyBorder="1" applyProtection="1">
      <protection locked="0"/>
    </xf>
    <xf numFmtId="0" fontId="4" fillId="0" borderId="8" xfId="0" applyFont="1" applyBorder="1" applyAlignment="1" applyProtection="1">
      <alignment horizontal="left"/>
      <protection locked="0"/>
    </xf>
    <xf numFmtId="0" fontId="4" fillId="0" borderId="8" xfId="0" applyFont="1" applyBorder="1" applyProtection="1">
      <protection locked="0"/>
    </xf>
    <xf numFmtId="14" fontId="4" fillId="0" borderId="8" xfId="0" applyNumberFormat="1" applyFont="1" applyBorder="1" applyProtection="1">
      <protection locked="0"/>
    </xf>
    <xf numFmtId="164" fontId="4" fillId="0" borderId="8" xfId="0" applyNumberFormat="1" applyFont="1" applyBorder="1" applyProtection="1">
      <protection locked="0"/>
    </xf>
    <xf numFmtId="165" fontId="4" fillId="0" borderId="8" xfId="0" applyNumberFormat="1" applyFont="1" applyBorder="1" applyAlignment="1" applyProtection="1">
      <alignment horizontal="right"/>
      <protection locked="0"/>
    </xf>
    <xf numFmtId="3" fontId="4" fillId="0" borderId="8" xfId="0" applyNumberFormat="1" applyFont="1" applyBorder="1" applyProtection="1">
      <protection locked="0"/>
    </xf>
    <xf numFmtId="49" fontId="4" fillId="0" borderId="8" xfId="0" applyNumberFormat="1" applyFont="1" applyBorder="1" applyAlignment="1" applyProtection="1">
      <alignment horizontal="right"/>
      <protection locked="0"/>
    </xf>
    <xf numFmtId="166" fontId="4" fillId="0" borderId="8" xfId="0" applyNumberFormat="1" applyFont="1" applyBorder="1" applyProtection="1">
      <protection locked="0"/>
    </xf>
    <xf numFmtId="10" fontId="4" fillId="0" borderId="8" xfId="1" applyNumberFormat="1" applyFont="1" applyBorder="1" applyProtection="1">
      <protection locked="0"/>
    </xf>
    <xf numFmtId="0" fontId="3" fillId="0" borderId="1" xfId="0" applyFont="1" applyFill="1" applyBorder="1" applyAlignment="1" applyProtection="1">
      <alignment wrapText="1"/>
      <protection locked="0"/>
    </xf>
    <xf numFmtId="0" fontId="10" fillId="0" borderId="0" xfId="0" applyFont="1" applyProtection="1">
      <protection locked="0"/>
    </xf>
    <xf numFmtId="0" fontId="11" fillId="0" borderId="2" xfId="0" applyFont="1" applyBorder="1" applyProtection="1">
      <protection locked="0"/>
    </xf>
    <xf numFmtId="0" fontId="11" fillId="0" borderId="4" xfId="0" applyFont="1" applyBorder="1" applyAlignment="1" applyProtection="1">
      <alignment wrapText="1"/>
      <protection locked="0"/>
    </xf>
    <xf numFmtId="0" fontId="8" fillId="0" borderId="5" xfId="0" applyFont="1" applyBorder="1" applyAlignment="1" applyProtection="1">
      <alignment vertical="center"/>
      <protection locked="0"/>
    </xf>
    <xf numFmtId="0" fontId="8" fillId="0" borderId="6" xfId="0" applyFont="1" applyBorder="1" applyAlignment="1" applyProtection="1">
      <alignment vertical="center" wrapText="1"/>
      <protection locked="0"/>
    </xf>
    <xf numFmtId="0" fontId="8" fillId="0" borderId="7" xfId="0" applyFont="1" applyBorder="1" applyAlignment="1" applyProtection="1">
      <alignment vertical="center"/>
      <protection locked="0"/>
    </xf>
    <xf numFmtId="0" fontId="8" fillId="0" borderId="9" xfId="0" applyFont="1" applyBorder="1" applyAlignment="1" applyProtection="1">
      <alignment vertical="center" wrapText="1"/>
      <protection locked="0"/>
    </xf>
    <xf numFmtId="0" fontId="8" fillId="0" borderId="5" xfId="0" applyFont="1" applyBorder="1" applyProtection="1">
      <protection locked="0"/>
    </xf>
    <xf numFmtId="0" fontId="8" fillId="0" borderId="6" xfId="0" applyFont="1" applyBorder="1" applyAlignment="1" applyProtection="1">
      <alignment wrapText="1"/>
      <protection locked="0"/>
    </xf>
    <xf numFmtId="0" fontId="8" fillId="0" borderId="7" xfId="0" applyFont="1" applyBorder="1" applyProtection="1">
      <protection locked="0"/>
    </xf>
    <xf numFmtId="0" fontId="8" fillId="0" borderId="9" xfId="0" applyFont="1" applyBorder="1" applyAlignment="1" applyProtection="1">
      <alignment wrapText="1"/>
      <protection locked="0"/>
    </xf>
    <xf numFmtId="14" fontId="10" fillId="0" borderId="1" xfId="3" applyNumberFormat="1" applyFont="1" applyBorder="1" applyAlignment="1" applyProtection="1">
      <alignment horizontal="center" vertical="center" wrapText="1"/>
      <protection locked="0"/>
    </xf>
    <xf numFmtId="164" fontId="10" fillId="0" borderId="1" xfId="3" applyNumberFormat="1" applyFont="1" applyBorder="1" applyAlignment="1" applyProtection="1">
      <alignment horizontal="center" vertical="center" wrapText="1"/>
      <protection locked="0"/>
    </xf>
    <xf numFmtId="167" fontId="10" fillId="0" borderId="1" xfId="3" applyNumberFormat="1" applyFont="1" applyBorder="1" applyAlignment="1" applyProtection="1">
      <alignment horizontal="center" vertical="center" wrapText="1"/>
      <protection locked="0"/>
    </xf>
    <xf numFmtId="14" fontId="15" fillId="0" borderId="5" xfId="3" applyNumberFormat="1" applyFont="1" applyBorder="1" applyAlignment="1" applyProtection="1">
      <alignment horizontal="left" vertical="center" wrapText="1"/>
      <protection locked="0"/>
    </xf>
    <xf numFmtId="164" fontId="15" fillId="0" borderId="1" xfId="3" applyNumberFormat="1" applyFont="1" applyBorder="1" applyAlignment="1" applyProtection="1">
      <alignment horizontal="right" vertical="center" wrapText="1"/>
      <protection locked="0"/>
    </xf>
    <xf numFmtId="169" fontId="15" fillId="0" borderId="6" xfId="3" applyNumberFormat="1" applyFont="1" applyBorder="1" applyAlignment="1" applyProtection="1">
      <alignment horizontal="right" vertical="center" wrapText="1"/>
      <protection locked="0"/>
    </xf>
    <xf numFmtId="14" fontId="15" fillId="0" borderId="5" xfId="2" applyNumberFormat="1" applyFont="1" applyBorder="1" applyAlignment="1" applyProtection="1">
      <alignment horizontal="left" vertical="center" wrapText="1"/>
      <protection locked="0"/>
    </xf>
    <xf numFmtId="164" fontId="15" fillId="0" borderId="1" xfId="2" applyNumberFormat="1" applyFont="1" applyBorder="1" applyAlignment="1" applyProtection="1">
      <alignment horizontal="right" vertical="center" wrapText="1"/>
      <protection locked="0"/>
    </xf>
    <xf numFmtId="169" fontId="15" fillId="0" borderId="6" xfId="2" applyNumberFormat="1" applyFont="1" applyBorder="1" applyAlignment="1" applyProtection="1">
      <alignment horizontal="right" vertical="center" wrapText="1"/>
      <protection locked="0"/>
    </xf>
    <xf numFmtId="14" fontId="15" fillId="0" borderId="7" xfId="2" applyNumberFormat="1" applyFont="1" applyBorder="1" applyAlignment="1" applyProtection="1">
      <alignment horizontal="left" vertical="center" wrapText="1"/>
      <protection locked="0"/>
    </xf>
    <xf numFmtId="164" fontId="15" fillId="0" borderId="8" xfId="2" applyNumberFormat="1" applyFont="1" applyBorder="1" applyAlignment="1" applyProtection="1">
      <alignment horizontal="right" vertical="center" wrapText="1"/>
      <protection locked="0"/>
    </xf>
    <xf numFmtId="169" fontId="15" fillId="0" borderId="9" xfId="2" applyNumberFormat="1" applyFont="1" applyBorder="1" applyAlignment="1" applyProtection="1">
      <alignment horizontal="right" vertical="center" wrapText="1"/>
      <protection locked="0"/>
    </xf>
    <xf numFmtId="14" fontId="8" fillId="0" borderId="5" xfId="0" applyNumberFormat="1" applyFont="1" applyBorder="1" applyAlignment="1" applyProtection="1">
      <alignment horizontal="left"/>
      <protection locked="0"/>
    </xf>
    <xf numFmtId="164" fontId="8" fillId="0" borderId="1" xfId="0" applyNumberFormat="1" applyFont="1" applyBorder="1" applyProtection="1">
      <protection locked="0"/>
    </xf>
    <xf numFmtId="169" fontId="8" fillId="0" borderId="6" xfId="0" applyNumberFormat="1" applyFont="1" applyBorder="1" applyProtection="1">
      <protection locked="0"/>
    </xf>
    <xf numFmtId="14" fontId="8" fillId="0" borderId="7" xfId="0" applyNumberFormat="1" applyFont="1" applyBorder="1" applyAlignment="1" applyProtection="1">
      <alignment horizontal="left"/>
      <protection locked="0"/>
    </xf>
    <xf numFmtId="164" fontId="8" fillId="0" borderId="8" xfId="0" applyNumberFormat="1" applyFont="1" applyBorder="1" applyProtection="1">
      <protection locked="0"/>
    </xf>
    <xf numFmtId="169" fontId="8" fillId="0" borderId="9" xfId="0" applyNumberFormat="1" applyFont="1" applyBorder="1" applyProtection="1">
      <protection locked="0"/>
    </xf>
    <xf numFmtId="0" fontId="11" fillId="0" borderId="1" xfId="0" applyFont="1" applyBorder="1" applyAlignment="1" applyProtection="1">
      <alignment horizontal="center" vertical="center"/>
      <protection locked="0"/>
    </xf>
    <xf numFmtId="0" fontId="8" fillId="0" borderId="6" xfId="0" applyFont="1" applyBorder="1" applyAlignment="1" applyProtection="1">
      <alignment horizontal="right"/>
      <protection locked="0"/>
    </xf>
    <xf numFmtId="0" fontId="18" fillId="0" borderId="6" xfId="4" applyFont="1" applyBorder="1" applyAlignment="1" applyProtection="1">
      <alignment horizontal="right"/>
      <protection locked="0"/>
    </xf>
    <xf numFmtId="0" fontId="8" fillId="0" borderId="9" xfId="0" applyFont="1" applyBorder="1" applyAlignment="1" applyProtection="1">
      <alignment horizontal="right"/>
      <protection locked="0"/>
    </xf>
    <xf numFmtId="0" fontId="7" fillId="0" borderId="0" xfId="0" applyFont="1" applyFill="1" applyProtection="1">
      <protection locked="0"/>
    </xf>
    <xf numFmtId="0" fontId="4" fillId="0" borderId="0" xfId="0" applyFont="1" applyFill="1" applyAlignment="1" applyProtection="1">
      <alignment vertical="top" wrapText="1"/>
      <protection locked="0"/>
    </xf>
    <xf numFmtId="0" fontId="8" fillId="0" borderId="0" xfId="0" applyFont="1" applyFill="1" applyAlignment="1" applyProtection="1">
      <alignment vertical="top" wrapText="1"/>
      <protection locked="0"/>
    </xf>
    <xf numFmtId="0" fontId="4" fillId="0" borderId="0" xfId="0" applyFont="1" applyFill="1" applyAlignment="1" applyProtection="1">
      <alignment wrapText="1"/>
      <protection locked="0"/>
    </xf>
    <xf numFmtId="0" fontId="4" fillId="0" borderId="0" xfId="0" quotePrefix="1" applyFont="1" applyFill="1" applyProtection="1">
      <protection locked="0"/>
    </xf>
    <xf numFmtId="0" fontId="8" fillId="0" borderId="6" xfId="0" applyFont="1" applyFill="1" applyBorder="1" applyProtection="1">
      <protection locked="0"/>
    </xf>
    <xf numFmtId="0" fontId="10" fillId="0" borderId="0" xfId="0" applyFont="1" applyFill="1" applyProtection="1">
      <protection locked="0"/>
    </xf>
    <xf numFmtId="0" fontId="7" fillId="0" borderId="0" xfId="0" applyFont="1" applyFill="1" applyAlignment="1" applyProtection="1">
      <alignment horizontal="left" vertical="center"/>
      <protection locked="0"/>
    </xf>
    <xf numFmtId="0" fontId="0" fillId="0" borderId="0" xfId="0" applyProtection="1"/>
    <xf numFmtId="0" fontId="6" fillId="0" borderId="0" xfId="0" applyFont="1" applyProtection="1"/>
    <xf numFmtId="0" fontId="0" fillId="0" borderId="0" xfId="0" applyFill="1" applyProtection="1"/>
    <xf numFmtId="0" fontId="9" fillId="0" borderId="0" xfId="0" applyFont="1" applyFill="1" applyAlignment="1" applyProtection="1">
      <alignment vertical="center" wrapText="1"/>
      <protection locked="0"/>
    </xf>
    <xf numFmtId="0" fontId="5" fillId="0" borderId="0" xfId="0" applyFont="1" applyFill="1" applyAlignment="1" applyProtection="1">
      <alignment vertical="top"/>
      <protection locked="0"/>
    </xf>
    <xf numFmtId="0" fontId="5" fillId="0" borderId="0" xfId="0" applyFont="1" applyFill="1" applyAlignment="1" applyProtection="1">
      <alignment vertical="top" wrapText="1"/>
      <protection locked="0"/>
    </xf>
    <xf numFmtId="14" fontId="4" fillId="0" borderId="6" xfId="0" applyNumberFormat="1" applyFont="1" applyBorder="1" applyProtection="1">
      <protection locked="0"/>
    </xf>
    <xf numFmtId="0" fontId="8" fillId="0" borderId="9" xfId="0" applyFont="1" applyFill="1" applyBorder="1" applyProtection="1">
      <protection locked="0"/>
    </xf>
    <xf numFmtId="14" fontId="4" fillId="0" borderId="9" xfId="0" applyNumberFormat="1" applyFont="1" applyBorder="1" applyProtection="1">
      <protection locked="0"/>
    </xf>
    <xf numFmtId="0" fontId="4" fillId="0" borderId="0" xfId="0" applyFont="1" applyProtection="1"/>
    <xf numFmtId="3" fontId="4" fillId="0" borderId="0" xfId="0" applyNumberFormat="1" applyFont="1" applyProtection="1"/>
    <xf numFmtId="0" fontId="3" fillId="0" borderId="0" xfId="0" applyFont="1" applyProtection="1"/>
    <xf numFmtId="0" fontId="4" fillId="0" borderId="6" xfId="0" applyFont="1" applyBorder="1" applyProtection="1"/>
    <xf numFmtId="0" fontId="4" fillId="0" borderId="1" xfId="0" applyFont="1" applyBorder="1" applyAlignment="1" applyProtection="1">
      <alignment horizontal="left"/>
    </xf>
    <xf numFmtId="0" fontId="4" fillId="0" borderId="1" xfId="0" applyFont="1" applyBorder="1" applyProtection="1"/>
    <xf numFmtId="14" fontId="4" fillId="0" borderId="1" xfId="0" applyNumberFormat="1" applyFont="1" applyBorder="1" applyProtection="1"/>
    <xf numFmtId="164" fontId="4" fillId="0" borderId="1" xfId="0" applyNumberFormat="1" applyFont="1" applyBorder="1" applyProtection="1"/>
    <xf numFmtId="165" fontId="4" fillId="0" borderId="1" xfId="0" applyNumberFormat="1" applyFont="1" applyBorder="1" applyAlignment="1" applyProtection="1">
      <alignment horizontal="right"/>
    </xf>
    <xf numFmtId="3" fontId="4" fillId="0" borderId="1" xfId="0" applyNumberFormat="1" applyFont="1" applyBorder="1" applyProtection="1"/>
    <xf numFmtId="49" fontId="4" fillId="0" borderId="1" xfId="0" applyNumberFormat="1" applyFont="1" applyBorder="1" applyAlignment="1" applyProtection="1">
      <alignment horizontal="right"/>
    </xf>
    <xf numFmtId="166" fontId="4" fillId="0" borderId="1" xfId="0" applyNumberFormat="1" applyFont="1" applyBorder="1" applyProtection="1"/>
    <xf numFmtId="10" fontId="4" fillId="0" borderId="1" xfId="1" applyNumberFormat="1" applyFont="1" applyBorder="1" applyProtection="1"/>
    <xf numFmtId="0" fontId="4" fillId="0" borderId="8" xfId="0" applyFont="1" applyBorder="1" applyAlignment="1" applyProtection="1">
      <alignment horizontal="left"/>
    </xf>
    <xf numFmtId="0" fontId="4" fillId="0" borderId="8" xfId="0" applyFont="1" applyBorder="1" applyProtection="1"/>
    <xf numFmtId="14" fontId="4" fillId="0" borderId="8" xfId="0" applyNumberFormat="1" applyFont="1" applyBorder="1" applyProtection="1"/>
    <xf numFmtId="164" fontId="4" fillId="0" borderId="8" xfId="0" applyNumberFormat="1" applyFont="1" applyBorder="1" applyProtection="1"/>
    <xf numFmtId="165" fontId="4" fillId="0" borderId="8" xfId="0" applyNumberFormat="1" applyFont="1" applyBorder="1" applyAlignment="1" applyProtection="1">
      <alignment horizontal="right"/>
    </xf>
    <xf numFmtId="3" fontId="4" fillId="0" borderId="8" xfId="0" applyNumberFormat="1" applyFont="1" applyBorder="1" applyProtection="1"/>
    <xf numFmtId="49" fontId="4" fillId="0" borderId="8" xfId="0" applyNumberFormat="1" applyFont="1" applyBorder="1" applyAlignment="1" applyProtection="1">
      <alignment horizontal="right"/>
    </xf>
    <xf numFmtId="166" fontId="4" fillId="0" borderId="8" xfId="0" applyNumberFormat="1" applyFont="1" applyBorder="1" applyProtection="1"/>
    <xf numFmtId="10" fontId="4" fillId="0" borderId="8" xfId="1" applyNumberFormat="1" applyFont="1" applyBorder="1" applyProtection="1"/>
    <xf numFmtId="166" fontId="4" fillId="0" borderId="10" xfId="0" applyNumberFormat="1" applyFont="1" applyBorder="1" applyProtection="1"/>
    <xf numFmtId="0" fontId="4" fillId="0" borderId="9" xfId="0" applyFont="1" applyBorder="1" applyProtection="1"/>
    <xf numFmtId="0" fontId="7" fillId="0" borderId="0" xfId="0" applyFont="1" applyBorder="1" applyAlignment="1" applyProtection="1">
      <alignment horizontal="left" vertical="center"/>
      <protection locked="0"/>
    </xf>
    <xf numFmtId="0" fontId="7" fillId="0" borderId="0" xfId="0" applyFont="1" applyFill="1" applyBorder="1" applyProtection="1">
      <protection locked="0"/>
    </xf>
    <xf numFmtId="0" fontId="2" fillId="0" borderId="0" xfId="0" applyFont="1" applyBorder="1" applyProtection="1">
      <protection locked="0"/>
    </xf>
    <xf numFmtId="0" fontId="4" fillId="0" borderId="5" xfId="0" applyFont="1" applyBorder="1" applyAlignment="1" applyProtection="1">
      <alignment horizontal="left"/>
      <protection locked="0"/>
    </xf>
    <xf numFmtId="0" fontId="4" fillId="0" borderId="7" xfId="0" applyFont="1" applyBorder="1" applyAlignment="1" applyProtection="1">
      <alignment horizontal="left"/>
      <protection locked="0"/>
    </xf>
    <xf numFmtId="0" fontId="4" fillId="0" borderId="5" xfId="0" applyFont="1" applyBorder="1" applyAlignment="1" applyProtection="1">
      <alignment horizontal="left"/>
    </xf>
    <xf numFmtId="0" fontId="4" fillId="0" borderId="7" xfId="0" applyFont="1" applyBorder="1" applyAlignment="1" applyProtection="1">
      <alignment horizontal="left"/>
    </xf>
    <xf numFmtId="0" fontId="0" fillId="0" borderId="0" xfId="0" applyAlignment="1" applyProtection="1">
      <alignment horizontal="left"/>
    </xf>
    <xf numFmtId="0" fontId="14" fillId="0" borderId="0" xfId="2" applyFont="1" applyAlignment="1" applyProtection="1">
      <alignment vertical="center" wrapText="1"/>
    </xf>
    <xf numFmtId="164" fontId="14" fillId="0" borderId="0" xfId="2" applyNumberFormat="1" applyFont="1" applyAlignment="1" applyProtection="1">
      <alignment horizontal="center" vertical="center" wrapText="1"/>
    </xf>
    <xf numFmtId="167" fontId="14" fillId="0" borderId="0" xfId="2" applyNumberFormat="1" applyFont="1" applyAlignment="1" applyProtection="1">
      <alignment vertical="center" wrapText="1"/>
    </xf>
    <xf numFmtId="14" fontId="14" fillId="0" borderId="0" xfId="2" applyNumberFormat="1" applyFont="1" applyAlignment="1" applyProtection="1">
      <alignment horizontal="left" vertical="center" wrapText="1"/>
    </xf>
    <xf numFmtId="0" fontId="14" fillId="2" borderId="0" xfId="2" applyFont="1" applyFill="1" applyAlignment="1" applyProtection="1">
      <alignment vertical="center" wrapText="1"/>
    </xf>
    <xf numFmtId="0" fontId="10" fillId="0" borderId="0" xfId="0" applyFont="1" applyBorder="1" applyProtection="1">
      <protection locked="0"/>
    </xf>
    <xf numFmtId="0" fontId="16" fillId="0" borderId="0" xfId="0" applyFont="1" applyProtection="1"/>
    <xf numFmtId="167" fontId="16" fillId="0" borderId="0" xfId="0" applyNumberFormat="1" applyFont="1" applyProtection="1"/>
    <xf numFmtId="14" fontId="16" fillId="0" borderId="0" xfId="0" applyNumberFormat="1" applyFont="1" applyProtection="1"/>
    <xf numFmtId="14" fontId="0" fillId="0" borderId="0" xfId="0" applyNumberFormat="1" applyProtection="1"/>
    <xf numFmtId="44" fontId="0" fillId="0" borderId="0" xfId="5" applyFont="1" applyProtection="1"/>
    <xf numFmtId="10" fontId="19" fillId="0" borderId="0" xfId="1" applyNumberFormat="1" applyFont="1" applyAlignment="1" applyProtection="1">
      <alignment horizontal="left"/>
    </xf>
    <xf numFmtId="0" fontId="4" fillId="0" borderId="0" xfId="0" applyFont="1" applyProtection="1">
      <protection locked="0"/>
    </xf>
    <xf numFmtId="0" fontId="0" fillId="0" borderId="0" xfId="0" applyAlignment="1" applyProtection="1">
      <alignment wrapText="1"/>
    </xf>
    <xf numFmtId="3" fontId="0" fillId="0" borderId="0" xfId="0" applyNumberFormat="1" applyProtection="1"/>
    <xf numFmtId="0" fontId="8" fillId="0" borderId="0" xfId="0" applyFont="1" applyAlignment="1" applyProtection="1">
      <alignment wrapText="1"/>
    </xf>
    <xf numFmtId="0" fontId="8" fillId="0" borderId="0" xfId="0" applyFont="1" applyProtection="1"/>
    <xf numFmtId="0" fontId="8" fillId="0" borderId="3" xfId="0" applyFont="1" applyBorder="1" applyAlignment="1" applyProtection="1">
      <alignment vertical="center"/>
    </xf>
    <xf numFmtId="0" fontId="8" fillId="0" borderId="3" xfId="0" applyFont="1" applyBorder="1" applyAlignment="1" applyProtection="1">
      <alignment vertical="center" wrapText="1"/>
    </xf>
    <xf numFmtId="0" fontId="8" fillId="0" borderId="1" xfId="0" applyFont="1" applyBorder="1" applyAlignment="1" applyProtection="1">
      <alignment vertical="center"/>
    </xf>
    <xf numFmtId="0" fontId="8" fillId="0" borderId="1" xfId="0" applyFont="1" applyBorder="1" applyAlignment="1" applyProtection="1">
      <alignment vertical="center" wrapText="1"/>
    </xf>
    <xf numFmtId="0" fontId="8" fillId="0" borderId="0" xfId="0" applyFont="1" applyBorder="1" applyProtection="1">
      <protection locked="0"/>
    </xf>
    <xf numFmtId="0" fontId="11" fillId="0" borderId="0" xfId="0" applyFont="1" applyBorder="1" applyProtection="1">
      <protection locked="0"/>
    </xf>
    <xf numFmtId="0" fontId="8" fillId="0" borderId="0" xfId="0" applyFont="1" applyAlignment="1" applyProtection="1">
      <alignment vertical="center" wrapText="1"/>
      <protection locked="0"/>
    </xf>
    <xf numFmtId="0" fontId="8" fillId="0" borderId="1" xfId="0" applyFont="1" applyBorder="1" applyAlignment="1" applyProtection="1">
      <alignment vertical="center"/>
      <protection locked="0"/>
    </xf>
    <xf numFmtId="0" fontId="8" fillId="0" borderId="1" xfId="0" applyFont="1" applyBorder="1" applyAlignment="1" applyProtection="1">
      <alignment vertical="center" wrapText="1"/>
      <protection locked="0"/>
    </xf>
  </cellXfs>
  <cellStyles count="6">
    <cellStyle name="Currency" xfId="5" builtinId="4"/>
    <cellStyle name="Normal" xfId="0" builtinId="0"/>
    <cellStyle name="Normal 2" xfId="2" xr:uid="{308183C2-75B8-46DB-A985-7667250B1A14}"/>
    <cellStyle name="Normal 3" xfId="4" xr:uid="{668CA062-2EFF-4E20-9E98-E67328DC8CB1}"/>
    <cellStyle name="Normal_ALL" xfId="3" xr:uid="{E7C8E553-FFA4-429E-98DA-D465204E965F}"/>
    <cellStyle name="Percent" xfId="1" builtinId="5"/>
  </cellStyles>
  <dxfs count="329">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protection locked="0" hidden="0"/>
    </dxf>
    <dxf>
      <border>
        <bottom style="thin">
          <color indexed="64"/>
        </bottom>
      </border>
    </dxf>
    <dxf>
      <font>
        <b/>
        <i val="0"/>
        <strike val="0"/>
        <condense val="0"/>
        <extend val="0"/>
        <outline val="0"/>
        <shadow val="0"/>
        <u val="none"/>
        <vertAlign val="baseline"/>
        <sz val="12"/>
        <color theme="1"/>
        <name val="Segoe UI"/>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b val="0"/>
        <i val="0"/>
        <strike val="0"/>
        <condense val="0"/>
        <extend val="0"/>
        <outline val="0"/>
        <shadow val="0"/>
        <u val="none"/>
        <vertAlign val="baseline"/>
        <sz val="12"/>
        <color theme="1"/>
        <name val="Segoe UI"/>
        <family val="2"/>
        <scheme val="none"/>
      </font>
      <numFmt numFmtId="169" formatCode="0.0000000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b val="0"/>
        <i val="0"/>
        <strike val="0"/>
        <condense val="0"/>
        <extend val="0"/>
        <outline val="0"/>
        <shadow val="0"/>
        <u val="none"/>
        <vertAlign val="baseline"/>
        <sz val="12"/>
        <color auto="1"/>
        <name val="Segoe UI"/>
        <family val="2"/>
        <scheme val="none"/>
      </font>
      <numFmt numFmtId="169" formatCode="0.00000000"/>
      <alignment horizontal="righ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Segoe UI"/>
        <family val="2"/>
        <scheme val="none"/>
      </font>
      <numFmt numFmtId="164" formatCode="0.0"/>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Segoe UI"/>
        <family val="2"/>
        <scheme val="none"/>
      </font>
      <numFmt numFmtId="19" formatCode="m/d/yyyy"/>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protection locked="0" hidden="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7" formatCode="0.0000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2"/>
        <color theme="1"/>
        <name val="Segoe UI"/>
        <family val="2"/>
        <scheme val="none"/>
      </font>
      <alignment horizontal="left"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2"/>
        <color theme="1"/>
        <name val="Segoe UI"/>
        <family val="2"/>
        <scheme val="none"/>
      </font>
      <alignment horizontal="left"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2"/>
        <color theme="1"/>
        <name val="Segoe UI"/>
        <family val="2"/>
        <scheme val="none"/>
      </font>
      <alignment horizontal="left"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Segoe UI"/>
        <family val="2"/>
        <scheme val="none"/>
      </font>
      <numFmt numFmtId="14" formatCode="0.00%"/>
      <fill>
        <patternFill patternType="none">
          <fgColor indexed="64"/>
          <bgColor indexed="65"/>
        </patternFill>
      </fill>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4" formatCode="0.00%"/>
      <fill>
        <patternFill patternType="none">
          <fgColor indexed="64"/>
          <bgColor indexed="65"/>
        </patternFill>
      </fill>
      <protection locked="0" hidden="0"/>
    </dxf>
    <dxf>
      <protection locked="0" hidden="0"/>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protection locked="0" hidden="0"/>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14" formatCode="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4" formatCode="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protection locked="0" hidden="0"/>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protection locked="0" hidden="0"/>
    </dxf>
    <dxf>
      <border>
        <bottom style="thin">
          <color indexed="64"/>
        </bottom>
      </border>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color rgb="FF9C0006"/>
      </font>
      <fill>
        <patternFill>
          <bgColor rgb="FFFFC7CE"/>
        </patternFill>
      </fill>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12"/>
        <color theme="1"/>
        <name val="Segoe UI"/>
        <family val="2"/>
        <scheme val="none"/>
      </font>
      <protection locked="0" hidden="0"/>
    </dxf>
    <dxf>
      <border outline="0">
        <top style="thin">
          <color indexed="64"/>
        </top>
      </border>
    </dxf>
    <dxf>
      <protection locked="1" hidden="0"/>
    </dxf>
    <dxf>
      <border outline="0">
        <bottom style="thin">
          <color indexed="64"/>
        </bottom>
      </border>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border>
      <protection locked="0" hidden="0"/>
    </dxf>
    <dxf>
      <font>
        <color rgb="FF9C0006"/>
      </font>
      <fill>
        <patternFill>
          <bgColor rgb="FFFFC7CE"/>
        </patternFill>
      </fill>
    </dxf>
    <dxf>
      <font>
        <color rgb="FF9C0006"/>
      </font>
      <fill>
        <patternFill>
          <bgColor rgb="FFFFC7CE"/>
        </patternFill>
      </fill>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diagonalUp="0" diagonalDown="0">
        <top style="thin">
          <color indexed="64"/>
        </top>
        <bottom style="thin">
          <color indexed="64"/>
        </bottom>
        <horizontal style="thin">
          <color indexed="64"/>
        </horizontal>
      </border>
      <protection locked="0" hidden="0"/>
    </dxf>
    <dxf>
      <border>
        <top style="thin">
          <color indexed="64"/>
        </top>
      </border>
    </dxf>
    <dxf>
      <border diagonalUp="0" diagonalDown="0"/>
    </dxf>
    <dxf>
      <protection locked="0" hidden="0"/>
    </dxf>
    <dxf>
      <border>
        <bottom style="thin">
          <color indexed="64"/>
        </bottom>
      </border>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color rgb="FF9C0006"/>
      </font>
      <fill>
        <patternFill>
          <bgColor rgb="FFFFC7CE"/>
        </patternFill>
      </fill>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border outline="0">
        <top style="thin">
          <color indexed="64"/>
        </top>
      </border>
    </dxf>
    <dxf>
      <protection locked="1" hidden="0"/>
    </dxf>
    <dxf>
      <border outline="0">
        <bottom style="thin">
          <color indexed="64"/>
        </bottom>
      </border>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border>
      <protection locked="1" hidden="0"/>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264795</xdr:colOff>
      <xdr:row>1</xdr:row>
      <xdr:rowOff>68580</xdr:rowOff>
    </xdr:from>
    <xdr:to>
      <xdr:col>0</xdr:col>
      <xdr:colOff>2607004</xdr:colOff>
      <xdr:row>1</xdr:row>
      <xdr:rowOff>1199106</xdr:rowOff>
    </xdr:to>
    <xdr:pic>
      <xdr:nvPicPr>
        <xdr:cNvPr id="2" name="Picture 1">
          <a:extLst>
            <a:ext uri="{FF2B5EF4-FFF2-40B4-BE49-F238E27FC236}">
              <a16:creationId xmlns:a16="http://schemas.microsoft.com/office/drawing/2014/main" id="{4E819B0D-6B01-403A-A1A4-C35B79149BB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4795" y="257175"/>
          <a:ext cx="2346019" cy="11362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ABLE 1"/>
      <sheetName val="TABLE 2"/>
      <sheetName val="TABLE 3"/>
      <sheetName val="HOURS"/>
      <sheetName val="wageperhour"/>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19E56D3-74E7-4921-9C18-AC0C7E8AC9FF}" name="ContinuingRates" displayName="ContinuingRates" ref="A4:BN6" totalsRowShown="0" headerRowDxfId="326" dataDxfId="324" headerRowBorderDxfId="325" tableBorderDxfId="323">
  <tableColumns count="66">
    <tableColumn id="1" xr3:uid="{CB4AD9F5-09B0-45EF-9DD8-84B6E373ED42}" name="HCAI ID" dataDxfId="322"/>
    <tableColumn id="2" xr3:uid="{37E3476E-3794-407F-91CA-A9E323447A4C}" name="NPI" dataDxfId="321"/>
    <tableColumn id="3" xr3:uid="{FAE0EAB0-431A-4D34-9AC5-2EB5CD4132B6}" name="Facility Name" dataDxfId="320"/>
    <tableColumn id="4" xr3:uid="{D831591C-B124-452C-8E0A-C502DA7EAAFE}" name="County" dataDxfId="319"/>
    <tableColumn id="5" xr3:uid="{B1594E1E-1F1E-4A5B-B4CF-B772E9C148C2}" name="Peer Group" dataDxfId="318"/>
    <tableColumn id="6" xr3:uid="{A93C02C7-845A-46CD-83B5-A456875E7F3C}" name="Cost Report Period Begin Date" dataDxfId="317"/>
    <tableColumn id="7" xr3:uid="{33BEB336-3456-48AC-AEBB-A91252E5657A}" name="Cost Report Period End Date" dataDxfId="316"/>
    <tableColumn id="8" xr3:uid="{9F73B8CA-5038-4950-BBA1-BBC60259965B}" name="Cost Report MidPoint" dataDxfId="315"/>
    <tableColumn id="9" xr3:uid="{85FDC997-6D37-4CA9-8E7B-2D8922458EAE}" name="Months to Update" dataDxfId="314"/>
    <tableColumn id="10" xr3:uid="{24DCE294-05E1-4963-B941-3FFF26442094}" name="Labor Inflation Factor" dataDxfId="313"/>
    <tableColumn id="11" xr3:uid="{D500E427-9C0B-49E3-9D90-A52987A4DC52}" name="Non-Labor Inflation Factor" dataDxfId="312"/>
    <tableColumn id="12" xr3:uid="{7E55D3BB-84E3-49F0-B00F-B4AEEB3E9661}" name="Audited Skilled Nursing Days" dataDxfId="311"/>
    <tableColumn id="13" xr3:uid="{37C3F207-290D-408C-8A76-B5252CF42112}" name="Skilled Nursing Medi-Cal Days" dataDxfId="310"/>
    <tableColumn id="14" xr3:uid="{A4CE2537-1D54-4997-8D86-73C7C63E6FBB}" name="Annualized Skilled Nursing Medi-Cal Days" dataDxfId="309"/>
    <tableColumn id="15" xr3:uid="{A9E9772F-3EAE-45C4-83AD-D1972FAA5F7D}" name="Facility’s Licensed Beds Less Contracted Subacute Beds" dataDxfId="308"/>
    <tableColumn id="16" xr3:uid="{AEFB286E-4DFE-4563-B3F2-3DC1C8127BAF}" name="Audited Direct Labor" dataDxfId="307"/>
    <tableColumn id="17" xr3:uid="{5E366DDF-C21F-445E-B635-F08AE7F933F6}" name="Inflated Direct Labor" dataDxfId="306"/>
    <tableColumn id="18" xr3:uid="{70AF2466-FF69-44EF-833A-4F40DAA1C4A0}" name="Direct Labor Per Diem" dataDxfId="305"/>
    <tableColumn id="19" xr3:uid="{C2D6D506-8EDF-4455-A6F5-BCD2E37266A8}" name="95th Percentile for Peer Group" dataDxfId="304"/>
    <tableColumn id="20" xr3:uid="{E1039FE2-4F9D-47C6-BA66-415B49ADB7EA}" name="Final Direct Labor Per Diem" dataDxfId="303"/>
    <tableColumn id="21" xr3:uid="{E6890A29-3A23-4F1F-B85C-659A73F03993}" name="Audited Indirect Labor" dataDxfId="302"/>
    <tableColumn id="22" xr3:uid="{1105418B-7002-4C7E-AEA1-52C040A6E426}" name="Inflated Indirect Labor" dataDxfId="301"/>
    <tableColumn id="23" xr3:uid="{41D62509-F724-451B-A74A-2F8026A809DD}" name="Indirect Labor Per Diem" dataDxfId="300"/>
    <tableColumn id="24" xr3:uid="{4ED78382-D7A5-4D28-9394-5E3FA12A0D8F}" name="95th Percentile for Peer Group2" dataDxfId="299"/>
    <tableColumn id="25" xr3:uid="{68D1415E-41A6-4ADD-AD5E-F8A0B2C0E946}" name="Final Indirect Labor Per Diem" dataDxfId="298"/>
    <tableColumn id="26" xr3:uid="{D2C62835-BEEC-4EDC-B00F-750677742B24}" name="Audited Direct/ Indirect Non-Labor" dataDxfId="297"/>
    <tableColumn id="27" xr3:uid="{A0F80128-A695-4D42-B1A9-B40CC4493A3B}" name="Inflated Direct/Indirect Non-Labor" dataDxfId="296"/>
    <tableColumn id="28" xr3:uid="{E6DEB2B5-0823-4F3F-86DF-453ACFA13E60}" name="Direct/Indirect Non-Labor Per Diem" dataDxfId="295"/>
    <tableColumn id="29" xr3:uid="{D3F62097-B4C6-41C5-BAD5-E0B0D147816F}" name="75th Percentile for Peer Group" dataDxfId="294"/>
    <tableColumn id="30" xr3:uid="{9A2C46A1-B53F-4238-8575-6FE26F70633A}" name="Final Direct/ Indirect Non-Labor Per Diem" dataDxfId="293"/>
    <tableColumn id="31" xr3:uid="{5277BBA6-3431-4C36-8494-693AEA497C1A}" name="Audited Admin" dataDxfId="292"/>
    <tableColumn id="32" xr3:uid="{B8D3DF9C-D918-431E-A561-7ED4D6A2F307}" name="Inflated Admin" dataDxfId="291"/>
    <tableColumn id="33" xr3:uid="{272E5B8D-FE97-4E9B-9773-FD67F442B25F}" name="Admin Per Diem" dataDxfId="290"/>
    <tableColumn id="34" xr3:uid="{4B3D8195-FCE1-4667-AE22-6E67A519B757}" name="50th Percentile for Peer Group" dataDxfId="289"/>
    <tableColumn id="35" xr3:uid="{85F7CBE6-9BFC-4C52-8787-C1C72CCB8995}" name="Final Admin Per Diem" dataDxfId="288"/>
    <tableColumn id="36" xr3:uid="{3EE83C53-A01E-418C-BF52-D80497589446}" name="Audited Liability Insurance (PLI)" dataDxfId="287"/>
    <tableColumn id="37" xr3:uid="{04391DCA-FC65-405C-9CB8-97613CFDE647}" name="Inflated Liability Insurance" dataDxfId="286"/>
    <tableColumn id="38" xr3:uid="{5EB371BD-07BA-4A64-A1FD-586A916B0265}" name="Liability Insurance Per Diem" dataDxfId="285"/>
    <tableColumn id="39" xr3:uid="{9CE37FCC-BA14-4CEC-BAE5-C67AAD870361}" name="75th Percentile for Peer Group3" dataDxfId="284"/>
    <tableColumn id="40" xr3:uid="{F8E3C893-7040-4055-B909-BE8D656A3E07}" name="Final Liability Insurance Per Diem" dataDxfId="283"/>
    <tableColumn id="41" xr3:uid="{21EA0012-F6C6-4E0F-A6F8-E040AA4BBB21}" name="Audited Property Tax" dataDxfId="282"/>
    <tableColumn id="42" xr3:uid="{4B316298-6277-437B-B3EE-6F23D912DA48}" name="Inflated Property Tax" dataDxfId="281"/>
    <tableColumn id="43" xr3:uid="{60DCDDD9-560B-4E44-8399-A1FDF0BB7C23}" name="Final Property Tax Per Diem" dataDxfId="280"/>
    <tableColumn id="44" xr3:uid="{078A56B2-11B7-4614-B560-73515E378AEF}" name="Audited Caregiver Training" dataDxfId="279"/>
    <tableColumn id="45" xr3:uid="{25345E07-4E66-44E4-BDB4-2C52711FA5B5}" name="Inflated Caregiver Training" dataDxfId="278"/>
    <tableColumn id="46" xr3:uid="{F04C5AAB-7EEC-4F5F-9747-20564E822C5D}" name="Caregiver Training Per Diem" dataDxfId="277"/>
    <tableColumn id="47" xr3:uid="{AE02615C-E8A5-48D1-B315-B0618FA63AD3}" name="FRVS" dataDxfId="276"/>
    <tableColumn id="48" xr3:uid="{64E04076-9891-403D-A676-866AB03A85EE}" name="Bed License Fee" dataDxfId="275"/>
    <tableColumn id="49" xr3:uid="{33821752-273B-432B-88CC-BEC0A6CD9EED}" name="Prospective License Fees" dataDxfId="274"/>
    <tableColumn id="50" xr3:uid="{5DD85E91-6C66-432E-AB68-37D42D8A7BDB}" name="License Fee Per Diem" dataDxfId="273"/>
    <tableColumn id="51" xr3:uid="{51B0C56F-7285-403D-ADD5-AB0F2EB4663A}" name="CY 2022 and CY 2023 Minimum Wage Add-Ons" dataDxfId="272"/>
    <tableColumn id="52" xr3:uid="{0EAD795F-93DF-4133-A4D9-ACB9DF7E0F06}" name="SB 616 Add-On" dataDxfId="271"/>
    <tableColumn id="53" xr3:uid="{4277975F-584D-45F8-8BC7-CE034AB66B68}" name="CY 2024 Pre-Growth Labor, Adjusted for SB 616" dataDxfId="270"/>
    <tableColumn id="54" xr3:uid="{249940C8-D748-4960-B9AF-41E7060A0317}" name="CY 2023 Labor Final Rate Component + CY 2023 Minimum Wage Add-On" dataDxfId="269"/>
    <tableColumn id="55" xr3:uid="{3FC9207D-5A4E-4209-8A94-C58D28421CB5}" name="CY 2024 Labor Growth Cap, Adjusted for SB 616" dataDxfId="268"/>
    <tableColumn id="56" xr3:uid="{0525988C-D6AC-47B4-8127-412FD4A9D07A}" name="CY 2024 Labor Final Rate Component" dataDxfId="267"/>
    <tableColumn id="57" xr3:uid="{AD1929EF-098D-483B-ADF7-83AF155FFE96}" name="CY 2024 Pre-Growth Non-Labor" dataDxfId="266"/>
    <tableColumn id="58" xr3:uid="{8BA12EF8-344B-4B3C-AEF0-CFA4964BCD11}" name="CY 2023 Non-Labor Final Rate Component" dataDxfId="265"/>
    <tableColumn id="59" xr3:uid="{C96E6FAC-001D-47AE-888E-BC7DBBC09F6C}" name="CY 2024 Non-Labor Cap" dataDxfId="264"/>
    <tableColumn id="60" xr3:uid="{B0391052-50E7-44C1-9E10-7CE332211B7C}" name="CY 2024 Non-Labor Final Rate Component" dataDxfId="263"/>
    <tableColumn id="61" xr3:uid="{AC659F38-383F-4689-B692-DC483C4EA6CC}" name="CY 2024 Total Basic Rate, pre-QAF Add-on" dataDxfId="262"/>
    <tableColumn id="62" xr3:uid="{A74D78A9-CC71-434D-B87D-414C997F9847}" name="QA Fee Add-On" dataDxfId="261"/>
    <tableColumn id="63" xr3:uid="{55C95C68-79C9-4361-96E5-981F2A627CB2}" name="CY 2024 Final Basic Rate" dataDxfId="260"/>
    <tableColumn id="64" xr3:uid="{F52008C4-730A-416E-B84D-4BCC0ABE61B7}" name="Workforce Rate Adjustment" dataDxfId="259"/>
    <tableColumn id="65" xr3:uid="{BE308AB9-EF76-466E-8968-D07E0D2C2ADE}" name="CY 2024 Final WSP Enhanced Rate" dataDxfId="258"/>
    <tableColumn id="66" xr3:uid="{9AC13A6A-D4D3-4278-8C62-299874C96A74}" name="Notes" dataDxfId="257"/>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D1A2479-B569-4BD5-9357-F1228D22D43D}" name="Table7AppTables" displayName="Table7AppTables" ref="A57:D58" totalsRowShown="0" headerRowDxfId="113" dataDxfId="112" tableBorderDxfId="111">
  <tableColumns count="4">
    <tableColumn id="1" xr3:uid="{37045CD6-2CDE-489D-84F8-5C6FC9F8F0B7}" name="Table 7: Bedhold Rate" dataDxfId="110"/>
    <tableColumn id="2" xr3:uid="{99381E03-B51A-402E-A03E-14CC6DDBE9B1}" name="2023" dataDxfId="109"/>
    <tableColumn id="3" xr3:uid="{48FB380D-AE54-4C92-A9A3-CBC76D4431A4}" name="Inflation Factor" dataDxfId="108"/>
    <tableColumn id="4" xr3:uid="{960CBB48-0339-4FF4-B825-0A3BB1FB6900}" name="2024" dataDxfId="107"/>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BF8B600-7945-45D5-911F-64D252C4D2A5}" name="LaborIndex" displayName="LaborIndex" ref="A4:C134" totalsRowShown="0" headerRowDxfId="105" dataDxfId="103" headerRowBorderDxfId="104" tableBorderDxfId="102" totalsRowBorderDxfId="101">
  <tableColumns count="3">
    <tableColumn id="1" xr3:uid="{DDA56075-9DA8-4F54-AAB6-BFEAD3170A56}" name="Mid Point" dataDxfId="100" dataCellStyle="Normal 2"/>
    <tableColumn id="2" xr3:uid="{597366B7-D3DE-44CA-92D8-A3011F75BD77}" name="Months to Update" dataDxfId="99" dataCellStyle="Normal 2"/>
    <tableColumn id="3" xr3:uid="{27C1E306-E598-4B88-BF9F-99495F24AB4D}" name="Labor Inflation" dataDxfId="98" dataCellStyle="Normal 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1464E47-6E7E-4D57-8C25-934B5C905089}" name="NonLaborIndex" displayName="NonLaborIndex" ref="A4:C136" totalsRowShown="0" headerRowDxfId="96" dataDxfId="94" headerRowBorderDxfId="95" tableBorderDxfId="93" totalsRowBorderDxfId="92">
  <tableColumns count="3">
    <tableColumn id="1" xr3:uid="{E5C88CDB-D3DE-4A8D-8020-A49F384BEB5B}" name="Mid Point" dataDxfId="91"/>
    <tableColumn id="2" xr3:uid="{1EAB29B8-7CA1-4F6A-B2B2-6661B364680A}" name="Months to Update" dataDxfId="90"/>
    <tableColumn id="3" xr3:uid="{487312F5-4D9F-40A4-9584-A4670F7D9A4B}" name="Labor Inflation" dataDxfId="89"/>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EBE1A57-74F8-4888-B22F-CB23E3A4F8C1}" name="PeerGroups" displayName="PeerGroups" ref="A4:B62" totalsRowShown="0" headerRowDxfId="87" dataDxfId="85" headerRowBorderDxfId="86" tableBorderDxfId="84" totalsRowBorderDxfId="83">
  <tableColumns count="2">
    <tableColumn id="1" xr3:uid="{5AA524BE-E050-404D-89B3-5D5A2CA2E852}" name="County Name" dataDxfId="82"/>
    <tableColumn id="2" xr3:uid="{1A0D68BC-D4B9-4DA3-9357-B39B4AAAE3F0}" name="Peer Group Name" dataDxfId="81"/>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4CC4284-2237-4785-AB04-E20D8FC15CD4}" name="Section1" displayName="Section1" ref="A6:B21" totalsRowShown="0" headerRowDxfId="78" dataDxfId="76" headerRowBorderDxfId="77" tableBorderDxfId="75" totalsRowBorderDxfId="74">
  <tableColumns count="2">
    <tableColumn id="1" xr3:uid="{24954025-2145-4368-A49E-9506BDAFE7F8}" name="Column" dataDxfId="73"/>
    <tableColumn id="2" xr3:uid="{86AD1108-0FA2-492D-9A7A-4D693CBB1603}" name="Description" dataDxfId="72"/>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85CBE83-E99F-4792-9850-983F74E18830}" name="Section2" displayName="Section2" ref="A23:B28" totalsRowShown="0" headerRowDxfId="71" dataDxfId="70" tableBorderDxfId="69">
  <tableColumns count="2">
    <tableColumn id="1" xr3:uid="{4129F90D-8E59-48DA-9CD0-8D750F0C623A}" name="Column" dataDxfId="68"/>
    <tableColumn id="2" xr3:uid="{3AA4C354-3AB3-4019-8539-A953C5EF2FED}" name="Description" dataDxfId="67"/>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02F2C70-1F62-4EF3-A642-1567383FD858}" name="Section3" displayName="Section3" ref="A30:B35" totalsRowShown="0" headerRowDxfId="66" dataDxfId="65" tableBorderDxfId="64">
  <tableColumns count="2">
    <tableColumn id="1" xr3:uid="{6086927C-5183-4067-9A52-C65F69670F75}" name="Column" dataDxfId="63"/>
    <tableColumn id="2" xr3:uid="{1ECB953E-75F6-461D-8FC9-F0D8899F5518}" name="Description" dataDxfId="6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059E0B7-48CE-4E1E-9B1C-10DFC2D69313}" name="Section4" displayName="Section4" ref="A37:B42" totalsRowShown="0" headerRowDxfId="61" dataDxfId="60" tableBorderDxfId="59">
  <tableColumns count="2">
    <tableColumn id="1" xr3:uid="{1BF1BCFF-47DE-45B4-A691-114DC9501FCB}" name="Column" dataDxfId="58"/>
    <tableColumn id="2" xr3:uid="{6C9EC29B-CADF-4B93-ABF5-4985C39F3F9A}" name="Description" dataDxfId="57"/>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AA19AE8-E034-4215-BA4D-61197A843E74}" name="Section5" displayName="Section5" ref="A44:B49" totalsRowShown="0" headerRowDxfId="56" dataDxfId="55" tableBorderDxfId="54">
  <tableColumns count="2">
    <tableColumn id="1" xr3:uid="{AE55D2BF-8AA6-4D98-8027-DB80E83D92D3}" name="Column" dataDxfId="53"/>
    <tableColumn id="2" xr3:uid="{79B5E119-C269-4748-AD6A-CFF1BC1BB656}" name="Description" dataDxfId="52"/>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DDD6C66-4044-420D-A579-9D79CAC2DC7F}" name="Section6" displayName="Section6" ref="A51:B56" totalsRowShown="0" headerRowDxfId="51" dataDxfId="50" tableBorderDxfId="49">
  <tableColumns count="2">
    <tableColumn id="1" xr3:uid="{1D71C391-DE6E-4AEB-B804-D2CB09BBA1B3}" name="Column" dataDxfId="48"/>
    <tableColumn id="2" xr3:uid="{ACE79BB1-FC7C-4BE2-8E46-4C46138E45DE}" name="Description" dataDxfId="4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18C8BD8-6A78-42CB-AF15-C49D6D8AFE56}" name="NewlyEstablished" displayName="NewlyEstablished" ref="A4:BM7" totalsRowShown="0" headerRowDxfId="254" dataDxfId="252" headerRowBorderDxfId="253" tableBorderDxfId="251" totalsRowBorderDxfId="250">
  <tableColumns count="65">
    <tableColumn id="1" xr3:uid="{40588743-1214-48D5-BE70-229F274E188B}" name="HCAI ID" dataDxfId="249"/>
    <tableColumn id="2" xr3:uid="{56F37FB6-088C-4CB3-BD3E-0C054B47D05C}" name="NPI" dataDxfId="248"/>
    <tableColumn id="3" xr3:uid="{9EE91046-8D31-4FDA-8954-9836918FA7DF}" name="Facility Name" dataDxfId="247"/>
    <tableColumn id="4" xr3:uid="{319523CE-9A92-4FA5-B8FC-3EA538C2B875}" name="County" dataDxfId="246"/>
    <tableColumn id="5" xr3:uid="{5DA07E12-4B6A-4C12-9D47-B75C061B04F8}" name="Peer Group" dataDxfId="245"/>
    <tableColumn id="6" xr3:uid="{FF345BDF-56C9-4B9A-95EA-4D50EFE02702}" name="Cost Report Period Begin Date" dataDxfId="244"/>
    <tableColumn id="7" xr3:uid="{7D3D125C-D791-41E7-8AD9-BCC58D302610}" name="Cost Report Period End Date" dataDxfId="243"/>
    <tableColumn id="8" xr3:uid="{35CB0B68-0623-4F4D-AD77-A2D331513410}" name="Cost Report MidPoint" dataDxfId="242"/>
    <tableColumn id="9" xr3:uid="{D5943FC4-C016-4EB4-B93F-9AFC06076267}" name="Months to Update" dataDxfId="241"/>
    <tableColumn id="10" xr3:uid="{115F9749-523B-4CA6-BFA8-8E48325FE9CF}" name="Labor Inflation" dataDxfId="240"/>
    <tableColumn id="11" xr3:uid="{A2CE8482-3C15-48E4-BEB2-C3AE478E931B}" name="Non-Labor Inflation" dataDxfId="239"/>
    <tableColumn id="12" xr3:uid="{6A0FBE9F-F154-4329-A9D3-E5DFD431B4B4}" name="Audited Skilled Nursing Days" dataDxfId="238"/>
    <tableColumn id="13" xr3:uid="{74DA6FFE-FAD6-45BF-9C3E-BAAD92E5DC32}" name="Skilled Nursing Medi-Cal Days" dataDxfId="237"/>
    <tableColumn id="14" xr3:uid="{D45572A1-6721-432A-8E00-25A88C80084B}" name="Annualized Skilled Nursing Medi-Cal Days" dataDxfId="236"/>
    <tableColumn id="15" xr3:uid="{0A2B7F76-8377-47EE-A05C-52D6B0794259}" name="Facility’s Licensed Beds Less Contracted Subacute Beds" dataDxfId="235"/>
    <tableColumn id="16" xr3:uid="{1668E34F-1A04-4C26-B6FC-8C6AC1657361}" name="Audited Direct Labor" dataDxfId="234"/>
    <tableColumn id="17" xr3:uid="{81D86A90-D67D-41DD-98A3-945B8BC994DF}" name="Inflated Direct Labor" dataDxfId="233"/>
    <tableColumn id="18" xr3:uid="{AD7BA897-3367-4D10-AE58-658D1E01E111}" name="Direct Labor Per Diem" dataDxfId="232"/>
    <tableColumn id="19" xr3:uid="{CBE522FF-92C2-4193-B977-A17B4096B266}" name="95th Percentile for Peer Group" dataDxfId="231"/>
    <tableColumn id="20" xr3:uid="{055A1B3C-0736-4448-BDD0-9A4C7AE449EB}" name="Final Direct Labor Per Diem" dataDxfId="230"/>
    <tableColumn id="21" xr3:uid="{9A668534-23BD-4C19-BADC-3F5896D4F455}" name="Audited Indirect Labor" dataDxfId="229"/>
    <tableColumn id="22" xr3:uid="{EB83010F-9621-4122-A798-B3436A7E3EB6}" name="Inflated Indirect Labor" dataDxfId="228"/>
    <tableColumn id="23" xr3:uid="{F704CD13-D816-4213-823F-B1072FD9FA4F}" name="Indirect Labor Per Diem" dataDxfId="227"/>
    <tableColumn id="24" xr3:uid="{325B7978-B55C-4696-9CA2-F5503FF24223}" name="95th Percentile for Peer Group2" dataDxfId="226"/>
    <tableColumn id="25" xr3:uid="{772D274C-4FD8-4DAF-8062-EC9028B213E9}" name="Final Indirect Labor Per Diem" dataDxfId="225"/>
    <tableColumn id="26" xr3:uid="{BA303CF9-6BF1-40A7-B1DC-F6EA4020E9AB}" name="Audited Direct/ Indirect Non-Labor" dataDxfId="224"/>
    <tableColumn id="27" xr3:uid="{0B06FAE5-16DE-4C20-B7AE-C253E92E2952}" name="Inflated Direct/Indirect Non-Labor" dataDxfId="223"/>
    <tableColumn id="28" xr3:uid="{B7AFF3BE-EDEE-4456-8208-1AEDFEA1DEE5}" name="Direct/Indirect Non-Labor Per Diem" dataDxfId="222"/>
    <tableColumn id="29" xr3:uid="{924EA005-7FEE-491A-9796-8EA26B9FE411}" name="75th Percentile for Peer Group" dataDxfId="221"/>
    <tableColumn id="30" xr3:uid="{8DEE6319-0A5D-439E-A9D4-9BB95C31C0CE}" name="Final Direct/ Indirect Non-Labor Per Diem" dataDxfId="220"/>
    <tableColumn id="31" xr3:uid="{BFD9A6EF-4E0C-40DD-B8A8-66148F5B385B}" name="Audited Admin" dataDxfId="219"/>
    <tableColumn id="32" xr3:uid="{C58B5B4B-0201-4D22-82D6-797E12DC3543}" name="Inflated Admin" dataDxfId="218"/>
    <tableColumn id="33" xr3:uid="{91C08002-EC27-4007-8B1B-26ED2071C703}" name="Admin Per Diem" dataDxfId="217"/>
    <tableColumn id="34" xr3:uid="{4490899C-D380-4B70-A0CF-13AAAA7C2C09}" name="50th Percentile for Peer Group" dataDxfId="216"/>
    <tableColumn id="35" xr3:uid="{DABE091A-5DE6-4201-85F5-91EA20655FE8}" name="Final Admin Per Diem" dataDxfId="215"/>
    <tableColumn id="36" xr3:uid="{CACF89BC-4249-4D03-9A8E-A0FB0B61CC64}" name="Audited Liability Insurance (PLI)" dataDxfId="214"/>
    <tableColumn id="37" xr3:uid="{FA9B8DC0-D55B-4D89-B2DF-258A31463793}" name="Inflated Liability Insurance" dataDxfId="213"/>
    <tableColumn id="38" xr3:uid="{5204C656-21D6-4756-A535-7DEBC6600510}" name="Liability Insurance Per Diem" dataDxfId="212"/>
    <tableColumn id="39" xr3:uid="{26B0EC6C-4C39-4E7C-B9A4-EDFFA81F91F5}" name="75th Percentile for Peer Group3" dataDxfId="211"/>
    <tableColumn id="40" xr3:uid="{B0371DD9-FF4C-4046-8661-25940A268476}" name="Final Liability Insurance Per Diem" dataDxfId="210"/>
    <tableColumn id="41" xr3:uid="{B04254B4-ABDB-41D7-BAFB-209077D46CA5}" name="Audited Property Tax" dataDxfId="209"/>
    <tableColumn id="42" xr3:uid="{C37E761E-E7B3-4A6D-8005-63DB8D9F1C3A}" name="Inflated Property Tax" dataDxfId="208"/>
    <tableColumn id="43" xr3:uid="{75DD4035-56CB-411D-88D2-71A46AA7FE2E}" name="Final Property Tax Per Diem" dataDxfId="207"/>
    <tableColumn id="44" xr3:uid="{9709336C-84A1-476D-88EE-CFD233A5939C}" name="Audited Caregiver Training" dataDxfId="206"/>
    <tableColumn id="45" xr3:uid="{C4D68010-D28F-4B5A-A056-08CAB89E67E1}" name="Inflated Caregiver Training" dataDxfId="205"/>
    <tableColumn id="46" xr3:uid="{94DD03BB-62F1-4E80-AB76-5ADCEDAA5C8F}" name="Caregiver Training Per Diem" dataDxfId="204"/>
    <tableColumn id="47" xr3:uid="{B78B5FD7-0CC0-4331-BDA4-AB22D9FFD29A}" name="FRVS" dataDxfId="203"/>
    <tableColumn id="48" xr3:uid="{01B0755B-2B8F-4B47-958B-85C53EDAF13E}" name="Bed License Fee" dataDxfId="202"/>
    <tableColumn id="49" xr3:uid="{BF53A774-FFFF-4532-9C82-0172F35464AA}" name="Prospective License Fees" dataDxfId="201"/>
    <tableColumn id="50" xr3:uid="{0016404A-8869-4D18-A75F-B6541E1D49C7}" name="License Fee Per Diem" dataDxfId="200"/>
    <tableColumn id="51" xr3:uid="{62DC19A4-E680-4066-8D31-AD2666F68DC1}" name="CY 2022 and CY 2023 Minimum Wage Add-Ons" dataDxfId="199"/>
    <tableColumn id="52" xr3:uid="{82027D3A-13B9-4655-A9D8-99D5A3841B6B}" name="SB 616 Add-On" dataDxfId="198"/>
    <tableColumn id="53" xr3:uid="{ACF21A5F-BA80-43D6-B4A9-ADF28DCECD8F}" name="CY 2024 Pre-Growth Labor, Adjusted for SB 616" dataDxfId="197"/>
    <tableColumn id="54" xr3:uid="{2FF2ED95-4F6F-435C-BA8A-995691F4EFFC}" name="CY 2024 Peer Group Labor Adjustment Factor" dataDxfId="196"/>
    <tableColumn id="55" xr3:uid="{F071DD22-4F2D-4F09-BD21-A10F77DF6887}" name="CY 2024 Labor Final Rate Component" dataDxfId="195"/>
    <tableColumn id="56" xr3:uid="{48D61E4B-3DF8-45CC-98C3-DEE5445AF023}" name="CY 2024 Pre-Growth Non-Labor" dataDxfId="194"/>
    <tableColumn id="57" xr3:uid="{E5DEFA68-6F7D-49EE-9167-C5E7DB5E48E3}" name="CY 2024 Peer Group Non-Labor Adjustment Factor" dataDxfId="193"/>
    <tableColumn id="58" xr3:uid="{16314E06-BA94-49AB-BE19-9F65F949D46B}" name="CY 2024 Non-Labor Rate Component" dataDxfId="192"/>
    <tableColumn id="59" xr3:uid="{A867957C-242E-4E32-99AA-716D0DDFBD34}" name="CY 2024 Total Basic Rate, pre-QAF Add-on" dataDxfId="191"/>
    <tableColumn id="60" xr3:uid="{9AA49B39-EC31-4548-9BA1-387255974AF4}" name="QA Fee Add-On" dataDxfId="190"/>
    <tableColumn id="61" xr3:uid="{2356FBB9-39E6-4D57-8970-3F5C6933013E}" name="CY 2024 Final Basic Rate" dataDxfId="189"/>
    <tableColumn id="62" xr3:uid="{A54DBA77-E75F-4141-815B-07A87D88A9A9}" name="Workforce Rate Adjustment" dataDxfId="188"/>
    <tableColumn id="63" xr3:uid="{62C18E55-EDD5-493F-A6A8-89C09D301414}" name="CY 2024 Final WSP Enhanced Rate" dataDxfId="187"/>
    <tableColumn id="64" xr3:uid="{45E68B08-B5EF-40E5-99C3-6F9AD423826A}" name="Notes" dataDxfId="186"/>
    <tableColumn id="65" xr3:uid="{FCBC8489-C58C-48CD-960D-81F4BEDB776A}" name="Date of Recomp" dataDxfId="185"/>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7428DCB-D9C6-4460-8C0B-131585AB8D17}" name="Section7" displayName="Section7" ref="A58:B61" totalsRowShown="0" headerRowDxfId="46" dataDxfId="45" tableBorderDxfId="44">
  <tableColumns count="2">
    <tableColumn id="1" xr3:uid="{9BC4E095-05AC-40A8-B46B-BE0E6437E22A}" name="Column" dataDxfId="43"/>
    <tableColumn id="2" xr3:uid="{9F928854-DF31-4483-8704-63AA1F4966D1}" name="Description" dataDxfId="42"/>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955F832-76D0-4A94-AF54-E421BB930E3C}" name="Section8" displayName="Section8" ref="A63:B66" totalsRowShown="0" headerRowDxfId="41" dataDxfId="39" headerRowBorderDxfId="40" tableBorderDxfId="38" totalsRowBorderDxfId="37">
  <tableColumns count="2">
    <tableColumn id="1" xr3:uid="{F2278E70-3F7E-48C5-9962-60008FE1D14A}" name="Column" dataDxfId="36"/>
    <tableColumn id="2" xr3:uid="{C8ADBA6E-7D81-40A8-9E6D-98B0D5DB9ABB}" name="Description" dataDxfId="35"/>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624BF75-24FE-4ED3-8DF6-D424970B164D}" name="Section9" displayName="Section9" ref="A68:B69" totalsRowShown="0" headerRowDxfId="34" dataDxfId="33" tableBorderDxfId="32">
  <tableColumns count="2">
    <tableColumn id="1" xr3:uid="{1C61BA1E-B3F1-43AD-88DA-46A0DEC5071D}" name="Column" dataDxfId="31"/>
    <tableColumn id="2" xr3:uid="{74510C19-0DA2-430D-AB18-4885C08DA387}" name="Description" dataDxfId="30"/>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FF00081-72D1-45FD-BEB3-F31DD339C44C}" name="Section10" displayName="Section10" ref="A71:B74" totalsRowShown="0" headerRowDxfId="29" dataDxfId="28" tableBorderDxfId="27">
  <tableColumns count="2">
    <tableColumn id="1" xr3:uid="{5E250BA5-B970-49D6-8BC1-AFAE63442A78}" name="Column" dataDxfId="26"/>
    <tableColumn id="2" xr3:uid="{B790EE49-A1CF-49A7-906E-0DAD994FDEDF}" name="Description" dataDxfId="25"/>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940E94C-4679-44FC-B0DF-DF3444CCB48E}" name="Section11" displayName="Section11" ref="A76:B78" totalsRowShown="0" headerRowDxfId="24" dataDxfId="23" tableBorderDxfId="22">
  <tableColumns count="2">
    <tableColumn id="1" xr3:uid="{DB73526F-2B3A-44BA-9A55-CF69928523ED}" name="Column" dataDxfId="21"/>
    <tableColumn id="2" xr3:uid="{CC74D1FB-94A6-4CA8-BC12-E98DEB5D5674}" name="Description" dataDxfId="20"/>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03605BA-784B-47C3-9763-64858BBC0C23}" name="Section12" displayName="Section12" ref="A80:B84" totalsRowShown="0" headerRowDxfId="19" dataDxfId="18" tableBorderDxfId="17">
  <tableColumns count="2">
    <tableColumn id="1" xr3:uid="{65AC7869-514C-4CC1-9A8C-B534A017D2FD}" name="Column" dataDxfId="16"/>
    <tableColumn id="2" xr3:uid="{4797FAB9-925C-4FDF-8085-9C358C4C35F3}" name="Description" dataDxfId="15"/>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876EA28-3346-4F0D-AC9F-2A4D271B6810}" name="Section13" displayName="Section13" ref="A86:B90" totalsRowShown="0" headerRowDxfId="14" dataDxfId="13" tableBorderDxfId="12">
  <tableColumns count="2">
    <tableColumn id="1" xr3:uid="{B77BA908-0449-4E79-8D46-8F66619F2325}" name="Column" dataDxfId="11"/>
    <tableColumn id="2" xr3:uid="{39224362-7885-413F-A22E-F73F47D428BD}" name="Description" dataDxfId="10"/>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D5E5C5C-6A0E-4CEF-9250-D39E4C1EB193}" name="Section14" displayName="Section14" ref="A92:B97" totalsRowShown="0" headerRowDxfId="9" dataDxfId="8" tableBorderDxfId="7">
  <tableColumns count="2">
    <tableColumn id="1" xr3:uid="{3A5452BC-6DA6-400B-8DDC-C58A15B1F7BA}" name="Column" dataDxfId="6"/>
    <tableColumn id="2" xr3:uid="{CFF9C9A8-77DB-46D1-BD7D-51E1B79006A9}" name="Description" dataDxfId="5"/>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58A7063-183C-4861-9A55-82742B5C5E8B}" name="Section15" displayName="Section15" ref="A100:B110" totalsRowShown="0" headerRowDxfId="4" dataDxfId="3" tableBorderDxfId="2">
  <tableColumns count="2">
    <tableColumn id="1" xr3:uid="{82257698-A76E-43BA-B167-93724A9CC90E}" name="Column" dataDxfId="1"/>
    <tableColumn id="2" xr3:uid="{D34D8AD9-D996-4025-963D-43A0FE21DB25}" name="Description" dataDxfId="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9E8C41D-A362-4A26-9821-924F8DB557D9}" name="Misc" displayName="Misc" ref="A4:M5" totalsRowShown="0" headerRowDxfId="182" dataDxfId="180" headerRowBorderDxfId="181" tableBorderDxfId="179">
  <tableColumns count="13">
    <tableColumn id="1" xr3:uid="{744C1F27-BEFA-4BD6-ABF6-975580765E56}" name="HCAI ID" dataDxfId="178"/>
    <tableColumn id="2" xr3:uid="{25A858C0-3202-4223-ABD7-4772759DEEA6}" name="NPI" dataDxfId="177"/>
    <tableColumn id="3" xr3:uid="{68FF77A9-F6D8-4671-8D98-C9959FF94CC6}" name="Facility Name" dataDxfId="176"/>
    <tableColumn id="4" xr3:uid="{8DB8765E-0BDD-43BF-8F4E-3E9614AEC33A}" name="County" dataDxfId="175"/>
    <tableColumn id="5" xr3:uid="{9D2C7657-E3ED-4837-9DD4-60C1F0BB1198}" name="Peer Group" dataDxfId="174"/>
    <tableColumn id="6" xr3:uid="{03970608-13AA-4FCC-BE12-A0B3180888AF}" name="Rate Type" dataDxfId="173"/>
    <tableColumn id="7" xr3:uid="{421D37A3-EBFC-40F8-A817-50F758A9058A}" name="CY 2024 Draft Rate" dataDxfId="172"/>
    <tableColumn id="8" xr3:uid="{989D3854-9912-4608-800A-04C6E0116F08}" name="QAF Assessment" dataDxfId="171"/>
    <tableColumn id="9" xr3:uid="{44F5AB8C-BDFD-4C27-B420-57374A893440}" name="2024 QA Fee Add-on" dataDxfId="170"/>
    <tableColumn id="10" xr3:uid="{D6E938EE-1D26-4957-91C3-474A1B16FF8A}" name="CY 2024 Final Basic Rate" dataDxfId="169"/>
    <tableColumn id="11" xr3:uid="{0C365475-0A87-4C1C-9F84-26F2A4A8C1D3}" name="Workforce Rate Adjustment" dataDxfId="168"/>
    <tableColumn id="12" xr3:uid="{AB210E5A-E5F0-48A8-95B7-97F60ADD393F}" name="CY 2024 Final WSP Enhanced Rate" dataDxfId="167"/>
    <tableColumn id="13" xr3:uid="{8A602EF0-06FA-43C1-9CFC-9DF58F3FC844}" name="Notes " dataDxfId="16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759F699-4D0D-4AA8-8908-8765E7AE2296}" name="Table1AppTables" displayName="Table1AppTables" ref="A4:D16" totalsRowShown="0" headerRowDxfId="163" dataDxfId="161" headerRowBorderDxfId="162" tableBorderDxfId="160" totalsRowBorderDxfId="159">
  <tableColumns count="4">
    <tableColumn id="1" xr3:uid="{2156E362-35E7-46E0-AF4E-62B01A0661D1}" name="Table 1: Peer Group Weighted Average Rates" dataDxfId="158"/>
    <tableColumn id="2" xr3:uid="{FC8F31CE-02F8-4E8E-A6C2-B297B7905692}" name="CY 2024 Total Basic Rate, w/o QAF" dataDxfId="157"/>
    <tableColumn id="3" xr3:uid="{3B426A6C-4BE3-4280-A1FE-62B5BD8F371F}" name="CY 2024 Weighted Average WSP Adjustment" dataDxfId="156"/>
    <tableColumn id="4" xr3:uid="{CF3166B5-9967-461B-95AC-50C90779540F}" name="CY 2024 Weighted Average Final WSP Enhanced Rate, w/o QAF" dataDxfId="15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659374E-2471-4119-A58A-C6A0E2E8EC56}" name="Table2AppTables" displayName="Table2AppTables" ref="A18:G30" totalsRowShown="0" headerRowDxfId="154" dataDxfId="153" tableBorderDxfId="152">
  <tableColumns count="7">
    <tableColumn id="1" xr3:uid="{2B2039DC-6B01-423C-B4A3-22F4C798EE01}" name="Table 2: Peer Group Adjustment Factors" dataDxfId="151"/>
    <tableColumn id="2" xr3:uid="{D08CB520-CD3F-4057-8E69-05DFF1359417}" name="CY 2024 Weighted Average Pre-Growth Labor" dataDxfId="150"/>
    <tableColumn id="3" xr3:uid="{2EFE6923-C2EE-49A7-83DB-A9C7DB1AB02A}" name="CY 2024 Weighted Average Final Labor Component" dataDxfId="149"/>
    <tableColumn id="4" xr3:uid="{75CB8DF8-F220-451A-B48F-0B2C6B299254}" name="CY 2024 Labor Adjustment Factor" dataDxfId="148"/>
    <tableColumn id="5" xr3:uid="{6C50908B-8DDB-4AE3-BBA9-651F78E62B03}" name="CY 2024 Weighted Average Pre-Growth Non-Labor" dataDxfId="147"/>
    <tableColumn id="6" xr3:uid="{438E50A1-3F98-41B4-BF6D-8EBC6232398A}" name="CY 2024 Weighted Average Final Non-Labor Component" dataDxfId="146"/>
    <tableColumn id="7" xr3:uid="{B6B6DE42-44FF-416D-A0A8-B3698CDF8DC6}" name="CY 2024 Non-Labor Adjustment Factor" dataDxfId="145" dataCellStyle="Percent"/>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96BC6CD-289F-4943-A73F-E3E399471C0B}" name="Table3AppTables" displayName="Table3AppTables" ref="A32:F44" totalsRowShown="0" headerRowDxfId="144" dataDxfId="143" tableBorderDxfId="142">
  <tableColumns count="6">
    <tableColumn id="1" xr3:uid="{E9C3AE03-DB49-4A99-BF26-B8104628F2A4}" name="Table 3: Peer Group Percentile Caps" dataDxfId="141"/>
    <tableColumn id="2" xr3:uid="{DDCE36C0-1CCC-4587-8A87-454FE80B2645}" name="CY 2024 Direct Labor Cap 95th Percentile" dataDxfId="140"/>
    <tableColumn id="3" xr3:uid="{79F18353-2A4A-4D74-AA4E-7F2047D2F79E}" name="CY 2024 Indirect Labor Cap 95th Percentile" dataDxfId="139"/>
    <tableColumn id="4" xr3:uid="{F4BA2DE2-4846-456C-96D9-30F4901F8956}" name="CY 2024 Direct/Indirect Non-Labor Cap 75th Percentile" dataDxfId="138"/>
    <tableColumn id="5" xr3:uid="{DD019773-8043-408B-A5E2-26B155F5F4D2}" name="CY 2024 Professional Liablity Insurance Cap 75th Percentile" dataDxfId="137"/>
    <tableColumn id="6" xr3:uid="{DF8F4440-B3B7-4C67-955F-8B161C053048}" name="CY 2024 Admin Cap 50th Percentile" dataDxfId="13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CC51570-42F0-41BA-8969-4FE6572D1CA3}" name="Table4AppTables" displayName="Table4AppTables" ref="A46:E47" totalsRowShown="0" headerRowDxfId="135" dataDxfId="134" tableBorderDxfId="133">
  <tableColumns count="5">
    <tableColumn id="1" xr3:uid="{354B6DEC-5507-4005-AC3E-BDA652856EA6}" name="Table 4: Non-Labor Growth Demonstration" dataDxfId="132"/>
    <tableColumn id="2" xr3:uid="{054C58F4-470D-4E3A-81C0-EDC4F1D3D055}" name="Facility-Specific Non-Labor Growth Factor" dataDxfId="131" dataCellStyle="Percent"/>
    <tableColumn id="3" xr3:uid="{1B28CFB6-8BCB-4B64-8AF9-C6484CC69E22}" name="CY 2023 Weighted Average Final Non-Labor Rate Component (Reweighted)" dataDxfId="130"/>
    <tableColumn id="4" xr3:uid="{06787A94-EAAB-4663-A0E2-C026FE3CC77E}" name="CY 2024 Weighted Average Final Non-Labor Rate Component" dataDxfId="129"/>
    <tableColumn id="5" xr3:uid="{7024564E-F408-4DD5-A36B-58AFC1760C2F}" name="Aggregate Percent Change" dataDxfId="128" dataCellStyle="Percent"/>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1CF694-DF9F-4255-B008-E4DE481D104D}" name="Table5AppTables" displayName="Table5AppTables" ref="A49:D51" totalsRowShown="0" headerRowDxfId="127" dataDxfId="126" tableBorderDxfId="125">
  <tableColumns count="4">
    <tableColumn id="1" xr3:uid="{29525798-00CB-4456-9C39-22E5F41C9101}" name="Table 5: Facility QAF Add-On" dataDxfId="124"/>
    <tableColumn id="2" xr3:uid="{FCBD6530-43F5-43CC-BEC2-8F991D10209A}" name="2023" dataDxfId="123"/>
    <tableColumn id="3" xr3:uid="{8AE7198B-30CA-4C53-9039-3468E2C63BAA}" name="2024" dataDxfId="122"/>
    <tableColumn id="4" xr3:uid="{3169576E-6A3B-4143-AF55-661D4CFB329D}" name="Increase" dataDxfId="121"/>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579CDAC-33A0-4B0F-A1AC-032291EEA0A4}" name="Table6AppTables" displayName="Table6AppTables" ref="A53:D55" totalsRowShown="0" headerRowDxfId="120" dataDxfId="119" tableBorderDxfId="118">
  <tableColumns count="4">
    <tableColumn id="1" xr3:uid="{A3D0585C-7D4A-4FD2-BCAF-833723A52BA2}" name="Table 6: Facility Licensing Fees" dataDxfId="117"/>
    <tableColumn id="2" xr3:uid="{7717D2C0-FFE1-4846-8DE0-0ABF598A79D2}" name="2022-23" dataDxfId="116"/>
    <tableColumn id="3" xr3:uid="{2D715A1D-112F-464D-AE2F-7D608B863AB1}" name="2023-24" dataDxfId="115"/>
    <tableColumn id="4" xr3:uid="{2F2B62CB-E1BC-4624-9327-0A2DFD222D9E}" name="Increase" dataDxfId="11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8" Type="http://schemas.openxmlformats.org/officeDocument/2006/relationships/table" Target="../tables/table20.xml"/><Relationship Id="rId13" Type="http://schemas.openxmlformats.org/officeDocument/2006/relationships/table" Target="../tables/table25.xml"/><Relationship Id="rId3" Type="http://schemas.openxmlformats.org/officeDocument/2006/relationships/table" Target="../tables/table15.xml"/><Relationship Id="rId7" Type="http://schemas.openxmlformats.org/officeDocument/2006/relationships/table" Target="../tables/table19.xml"/><Relationship Id="rId12" Type="http://schemas.openxmlformats.org/officeDocument/2006/relationships/table" Target="../tables/table24.xml"/><Relationship Id="rId2" Type="http://schemas.openxmlformats.org/officeDocument/2006/relationships/table" Target="../tables/table14.xml"/><Relationship Id="rId16" Type="http://schemas.openxmlformats.org/officeDocument/2006/relationships/table" Target="../tables/table28.xml"/><Relationship Id="rId1" Type="http://schemas.openxmlformats.org/officeDocument/2006/relationships/printerSettings" Target="../printerSettings/printerSettings5.bin"/><Relationship Id="rId6" Type="http://schemas.openxmlformats.org/officeDocument/2006/relationships/table" Target="../tables/table18.xml"/><Relationship Id="rId11" Type="http://schemas.openxmlformats.org/officeDocument/2006/relationships/table" Target="../tables/table23.xml"/><Relationship Id="rId5" Type="http://schemas.openxmlformats.org/officeDocument/2006/relationships/table" Target="../tables/table17.xml"/><Relationship Id="rId15" Type="http://schemas.openxmlformats.org/officeDocument/2006/relationships/table" Target="../tables/table27.xml"/><Relationship Id="rId10" Type="http://schemas.openxmlformats.org/officeDocument/2006/relationships/table" Target="../tables/table22.xml"/><Relationship Id="rId4" Type="http://schemas.openxmlformats.org/officeDocument/2006/relationships/table" Target="../tables/table16.xml"/><Relationship Id="rId9" Type="http://schemas.openxmlformats.org/officeDocument/2006/relationships/table" Target="../tables/table21.xml"/><Relationship Id="rId14" Type="http://schemas.openxmlformats.org/officeDocument/2006/relationships/table" Target="../tables/table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E8530-66DE-4194-910F-918DE3D0BE15}">
  <dimension ref="A1:A12"/>
  <sheetViews>
    <sheetView showGridLines="0" tabSelected="1" workbookViewId="0"/>
  </sheetViews>
  <sheetFormatPr defaultColWidth="0" defaultRowHeight="15" customHeight="1" zeroHeight="1"/>
  <cols>
    <col min="1" max="1" width="163.44140625" style="101" bestFit="1" customWidth="1"/>
    <col min="2" max="16384" width="9.109375" style="101" hidden="1"/>
  </cols>
  <sheetData>
    <row r="1" spans="1:1" ht="15" customHeight="1">
      <c r="A1" s="7" t="s">
        <v>0</v>
      </c>
    </row>
    <row r="2" spans="1:1" ht="114" customHeight="1">
      <c r="A2" s="102" t="s">
        <v>1</v>
      </c>
    </row>
    <row r="3" spans="1:1" ht="19.5" customHeight="1">
      <c r="A3" s="93" t="s">
        <v>2</v>
      </c>
    </row>
    <row r="4" spans="1:1" ht="19.5" customHeight="1">
      <c r="A4" s="93" t="s">
        <v>3</v>
      </c>
    </row>
    <row r="5" spans="1:1" ht="96" customHeight="1">
      <c r="A5" s="94" t="s">
        <v>4</v>
      </c>
    </row>
    <row r="6" spans="1:1" ht="60.75" customHeight="1">
      <c r="A6" s="95" t="s">
        <v>5</v>
      </c>
    </row>
    <row r="7" spans="1:1" ht="98.25" customHeight="1">
      <c r="A7" s="104" t="s">
        <v>6</v>
      </c>
    </row>
    <row r="8" spans="1:1" ht="34.5" customHeight="1">
      <c r="A8" s="105" t="s">
        <v>7</v>
      </c>
    </row>
    <row r="9" spans="1:1" ht="94.5" customHeight="1">
      <c r="A9" s="106" t="s">
        <v>8</v>
      </c>
    </row>
    <row r="10" spans="1:1" ht="57.6">
      <c r="A10" s="96" t="s">
        <v>9</v>
      </c>
    </row>
    <row r="11" spans="1:1" ht="36" customHeight="1">
      <c r="A11" s="8" t="s">
        <v>10</v>
      </c>
    </row>
    <row r="12" spans="1:1" s="103" customFormat="1" ht="19.2">
      <c r="A12" s="97" t="s">
        <v>11</v>
      </c>
    </row>
  </sheetData>
  <sheetProtection sheet="1" objects="1" scenarios="1" selectLockedCells="1"/>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1E5FA-3B08-4525-AB70-3E58EE23A340}">
  <dimension ref="A1:BN6"/>
  <sheetViews>
    <sheetView showGridLines="0" workbookViewId="0"/>
  </sheetViews>
  <sheetFormatPr defaultColWidth="0" defaultRowHeight="14.4" zeroHeight="1"/>
  <cols>
    <col min="1" max="1" width="14.5546875" style="101" customWidth="1"/>
    <col min="2" max="2" width="15.44140625" style="101" bestFit="1" customWidth="1"/>
    <col min="3" max="3" width="53.44140625" style="101" customWidth="1"/>
    <col min="4" max="4" width="20.5546875" style="101" customWidth="1"/>
    <col min="5" max="5" width="22" style="101" customWidth="1"/>
    <col min="6" max="6" width="34.88671875" style="101" customWidth="1"/>
    <col min="7" max="7" width="32.6640625" style="101" customWidth="1"/>
    <col min="8" max="8" width="25.5546875" style="101" customWidth="1"/>
    <col min="9" max="9" width="22.109375" style="101" customWidth="1"/>
    <col min="10" max="10" width="25.6640625" style="101" customWidth="1"/>
    <col min="11" max="11" width="31.109375" style="101" customWidth="1"/>
    <col min="12" max="12" width="33.88671875" style="101" customWidth="1"/>
    <col min="13" max="13" width="35" style="101" customWidth="1"/>
    <col min="14" max="14" width="47.6640625" style="101" customWidth="1"/>
    <col min="15" max="15" width="60.5546875" style="101" customWidth="1"/>
    <col min="16" max="16" width="24.88671875" style="101" customWidth="1"/>
    <col min="17" max="17" width="24.6640625" style="101" customWidth="1"/>
    <col min="18" max="18" width="26.109375" style="101" customWidth="1"/>
    <col min="19" max="19" width="34.88671875" style="101" customWidth="1"/>
    <col min="20" max="20" width="31.6640625" style="101" customWidth="1"/>
    <col min="21" max="21" width="26.6640625" style="101" customWidth="1"/>
    <col min="22" max="22" width="26.5546875" style="101" customWidth="1"/>
    <col min="23" max="23" width="27.88671875" style="101" customWidth="1"/>
    <col min="24" max="24" width="36.109375" style="101" customWidth="1"/>
    <col min="25" max="25" width="33.6640625" style="101" customWidth="1"/>
    <col min="26" max="26" width="40" style="101" customWidth="1"/>
    <col min="27" max="27" width="39.33203125" style="101" customWidth="1"/>
    <col min="28" max="28" width="40.6640625" style="101" customWidth="1"/>
    <col min="29" max="29" width="34.88671875" style="101" customWidth="1"/>
    <col min="30" max="30" width="47" style="101" customWidth="1"/>
    <col min="31" max="33" width="23.44140625" style="101" customWidth="1"/>
    <col min="34" max="34" width="34.88671875" style="101" customWidth="1"/>
    <col min="35" max="35" width="26" style="101" customWidth="1"/>
    <col min="36" max="36" width="36.6640625" style="101" customWidth="1"/>
    <col min="37" max="37" width="31.33203125" style="101" customWidth="1"/>
    <col min="38" max="38" width="32.6640625" style="101" customWidth="1"/>
    <col min="39" max="39" width="36.109375" style="101" customWidth="1"/>
    <col min="40" max="40" width="38.33203125" style="101" customWidth="1"/>
    <col min="41" max="42" width="25.44140625" style="101" customWidth="1"/>
    <col min="43" max="43" width="32.33203125" style="101" customWidth="1"/>
    <col min="44" max="44" width="31.5546875" style="101" customWidth="1"/>
    <col min="45" max="45" width="31.44140625" style="101" customWidth="1"/>
    <col min="46" max="46" width="32.6640625" style="101" customWidth="1"/>
    <col min="47" max="48" width="25.44140625" style="101" customWidth="1"/>
    <col min="49" max="49" width="28.6640625" style="101" customWidth="1"/>
    <col min="50" max="50" width="25.44140625" style="101" customWidth="1"/>
    <col min="51" max="51" width="52.109375" style="101" customWidth="1"/>
    <col min="52" max="52" width="18.6640625" style="101" customWidth="1"/>
    <col min="53" max="53" width="52.109375" style="101" customWidth="1"/>
    <col min="54" max="54" width="71.44140625" style="101" customWidth="1"/>
    <col min="55" max="55" width="52.33203125" style="101" customWidth="1"/>
    <col min="56" max="56" width="41.6640625" style="101" customWidth="1"/>
    <col min="57" max="57" width="35.88671875" style="101" customWidth="1"/>
    <col min="58" max="58" width="47.33203125" style="101" customWidth="1"/>
    <col min="59" max="59" width="28.44140625" style="101" customWidth="1"/>
    <col min="60" max="60" width="47.33203125" style="101" customWidth="1"/>
    <col min="61" max="61" width="46.6640625" style="101" customWidth="1"/>
    <col min="62" max="62" width="22.5546875" style="101" customWidth="1"/>
    <col min="63" max="63" width="28.33203125" style="101" customWidth="1"/>
    <col min="64" max="64" width="32.33203125" style="101" customWidth="1"/>
    <col min="65" max="65" width="38.6640625" style="101" customWidth="1"/>
    <col min="66" max="66" width="49.6640625" style="101" customWidth="1"/>
    <col min="67" max="16384" width="8.88671875" style="101" hidden="1"/>
  </cols>
  <sheetData>
    <row r="1" spans="1:66">
      <c r="A1" s="7" t="s">
        <v>0</v>
      </c>
    </row>
    <row r="2" spans="1:66" ht="19.2">
      <c r="A2" s="135" t="s">
        <v>12</v>
      </c>
      <c r="AM2" s="155"/>
      <c r="AN2" s="152"/>
      <c r="AX2" s="152"/>
    </row>
    <row r="3" spans="1:66" ht="19.2">
      <c r="A3" s="9" t="s">
        <v>13</v>
      </c>
      <c r="B3" s="110"/>
      <c r="C3" s="110"/>
      <c r="D3" s="110"/>
      <c r="E3" s="110"/>
      <c r="F3" s="110"/>
      <c r="G3" s="110"/>
      <c r="H3" s="110"/>
      <c r="I3" s="110"/>
      <c r="L3" s="110"/>
      <c r="M3" s="110"/>
      <c r="N3" s="111"/>
      <c r="O3" s="156"/>
      <c r="AM3" s="155"/>
      <c r="AN3" s="152"/>
      <c r="AU3" s="112"/>
      <c r="AX3" s="152"/>
      <c r="AY3" s="110"/>
      <c r="AZ3" s="110"/>
      <c r="BA3" s="110"/>
      <c r="BB3" s="110"/>
      <c r="BC3" s="110"/>
      <c r="BD3" s="110"/>
      <c r="BE3" s="110"/>
      <c r="BH3" s="153"/>
      <c r="BI3" s="110"/>
      <c r="BJ3" s="110"/>
      <c r="BK3" s="110"/>
      <c r="BL3" s="110"/>
    </row>
    <row r="4" spans="1:66" ht="38.4">
      <c r="A4" s="17" t="s">
        <v>14</v>
      </c>
      <c r="B4" s="17" t="s">
        <v>15</v>
      </c>
      <c r="C4" s="17" t="s">
        <v>16</v>
      </c>
      <c r="D4" s="17" t="s">
        <v>17</v>
      </c>
      <c r="E4" s="17" t="s">
        <v>18</v>
      </c>
      <c r="F4" s="17" t="s">
        <v>19</v>
      </c>
      <c r="G4" s="17" t="s">
        <v>20</v>
      </c>
      <c r="H4" s="17" t="s">
        <v>21</v>
      </c>
      <c r="I4" s="17" t="s">
        <v>22</v>
      </c>
      <c r="J4" s="17" t="s">
        <v>23</v>
      </c>
      <c r="K4" s="17" t="s">
        <v>24</v>
      </c>
      <c r="L4" s="17" t="s">
        <v>25</v>
      </c>
      <c r="M4" s="17" t="s">
        <v>26</v>
      </c>
      <c r="N4" s="17" t="s">
        <v>27</v>
      </c>
      <c r="O4" s="17" t="s">
        <v>28</v>
      </c>
      <c r="P4" s="17" t="s">
        <v>29</v>
      </c>
      <c r="Q4" s="17" t="s">
        <v>30</v>
      </c>
      <c r="R4" s="17" t="s">
        <v>31</v>
      </c>
      <c r="S4" s="17" t="s">
        <v>32</v>
      </c>
      <c r="T4" s="17" t="s">
        <v>33</v>
      </c>
      <c r="U4" s="17" t="s">
        <v>34</v>
      </c>
      <c r="V4" s="17" t="s">
        <v>35</v>
      </c>
      <c r="W4" s="17" t="s">
        <v>36</v>
      </c>
      <c r="X4" s="17" t="s">
        <v>37</v>
      </c>
      <c r="Y4" s="17" t="s">
        <v>38</v>
      </c>
      <c r="Z4" s="17" t="s">
        <v>39</v>
      </c>
      <c r="AA4" s="17" t="s">
        <v>40</v>
      </c>
      <c r="AB4" s="17" t="s">
        <v>41</v>
      </c>
      <c r="AC4" s="17" t="s">
        <v>42</v>
      </c>
      <c r="AD4" s="17" t="s">
        <v>43</v>
      </c>
      <c r="AE4" s="17" t="s">
        <v>44</v>
      </c>
      <c r="AF4" s="17" t="s">
        <v>45</v>
      </c>
      <c r="AG4" s="17" t="s">
        <v>46</v>
      </c>
      <c r="AH4" s="17" t="s">
        <v>47</v>
      </c>
      <c r="AI4" s="17" t="s">
        <v>48</v>
      </c>
      <c r="AJ4" s="17" t="s">
        <v>49</v>
      </c>
      <c r="AK4" s="17" t="s">
        <v>50</v>
      </c>
      <c r="AL4" s="17" t="s">
        <v>51</v>
      </c>
      <c r="AM4" s="17" t="s">
        <v>52</v>
      </c>
      <c r="AN4" s="17" t="s">
        <v>53</v>
      </c>
      <c r="AO4" s="17" t="s">
        <v>54</v>
      </c>
      <c r="AP4" s="17" t="s">
        <v>55</v>
      </c>
      <c r="AQ4" s="17" t="s">
        <v>56</v>
      </c>
      <c r="AR4" s="17" t="s">
        <v>57</v>
      </c>
      <c r="AS4" s="17" t="s">
        <v>58</v>
      </c>
      <c r="AT4" s="17" t="s">
        <v>59</v>
      </c>
      <c r="AU4" s="17" t="s">
        <v>60</v>
      </c>
      <c r="AV4" s="17" t="s">
        <v>61</v>
      </c>
      <c r="AW4" s="17" t="s">
        <v>62</v>
      </c>
      <c r="AX4" s="17" t="s">
        <v>63</v>
      </c>
      <c r="AY4" s="17" t="s">
        <v>64</v>
      </c>
      <c r="AZ4" s="17" t="s">
        <v>65</v>
      </c>
      <c r="BA4" s="17" t="s">
        <v>66</v>
      </c>
      <c r="BB4" s="17" t="s">
        <v>67</v>
      </c>
      <c r="BC4" s="17" t="s">
        <v>68</v>
      </c>
      <c r="BD4" s="17" t="s">
        <v>69</v>
      </c>
      <c r="BE4" s="17" t="s">
        <v>70</v>
      </c>
      <c r="BF4" s="17" t="s">
        <v>71</v>
      </c>
      <c r="BG4" s="17" t="s">
        <v>72</v>
      </c>
      <c r="BH4" s="17" t="s">
        <v>73</v>
      </c>
      <c r="BI4" s="17" t="s">
        <v>74</v>
      </c>
      <c r="BJ4" s="17" t="s">
        <v>75</v>
      </c>
      <c r="BK4" s="17" t="s">
        <v>76</v>
      </c>
      <c r="BL4" s="17" t="s">
        <v>77</v>
      </c>
      <c r="BM4" s="17" t="s">
        <v>78</v>
      </c>
      <c r="BN4" s="17" t="s">
        <v>79</v>
      </c>
    </row>
    <row r="5" spans="1:66" ht="38.4">
      <c r="A5" s="40" t="s">
        <v>80</v>
      </c>
      <c r="B5" s="41" t="s">
        <v>81</v>
      </c>
      <c r="C5" s="41" t="s">
        <v>82</v>
      </c>
      <c r="D5" s="41" t="s">
        <v>83</v>
      </c>
      <c r="E5" s="41" t="s">
        <v>84</v>
      </c>
      <c r="F5" s="41" t="s">
        <v>85</v>
      </c>
      <c r="G5" s="41" t="s">
        <v>86</v>
      </c>
      <c r="H5" s="41" t="s">
        <v>87</v>
      </c>
      <c r="I5" s="41" t="s">
        <v>88</v>
      </c>
      <c r="J5" s="41" t="s">
        <v>89</v>
      </c>
      <c r="K5" s="41" t="s">
        <v>90</v>
      </c>
      <c r="L5" s="41" t="s">
        <v>91</v>
      </c>
      <c r="M5" s="41" t="s">
        <v>92</v>
      </c>
      <c r="N5" s="41" t="s">
        <v>93</v>
      </c>
      <c r="O5" s="41" t="s">
        <v>94</v>
      </c>
      <c r="P5" s="41" t="s">
        <v>95</v>
      </c>
      <c r="Q5" s="41" t="s">
        <v>96</v>
      </c>
      <c r="R5" s="41" t="s">
        <v>97</v>
      </c>
      <c r="S5" s="41" t="s">
        <v>98</v>
      </c>
      <c r="T5" s="41" t="s">
        <v>99</v>
      </c>
      <c r="U5" s="41" t="s">
        <v>100</v>
      </c>
      <c r="V5" s="41" t="s">
        <v>101</v>
      </c>
      <c r="W5" s="41" t="s">
        <v>102</v>
      </c>
      <c r="X5" s="41" t="s">
        <v>103</v>
      </c>
      <c r="Y5" s="41" t="s">
        <v>104</v>
      </c>
      <c r="Z5" s="41" t="s">
        <v>105</v>
      </c>
      <c r="AA5" s="41" t="s">
        <v>106</v>
      </c>
      <c r="AB5" s="41" t="s">
        <v>107</v>
      </c>
      <c r="AC5" s="41" t="s">
        <v>108</v>
      </c>
      <c r="AD5" s="41" t="s">
        <v>109</v>
      </c>
      <c r="AE5" s="41" t="s">
        <v>110</v>
      </c>
      <c r="AF5" s="41" t="s">
        <v>111</v>
      </c>
      <c r="AG5" s="41" t="s">
        <v>112</v>
      </c>
      <c r="AH5" s="41" t="s">
        <v>113</v>
      </c>
      <c r="AI5" s="41" t="s">
        <v>114</v>
      </c>
      <c r="AJ5" s="41" t="s">
        <v>115</v>
      </c>
      <c r="AK5" s="41" t="s">
        <v>116</v>
      </c>
      <c r="AL5" s="41" t="s">
        <v>117</v>
      </c>
      <c r="AM5" s="41" t="s">
        <v>118</v>
      </c>
      <c r="AN5" s="41" t="s">
        <v>119</v>
      </c>
      <c r="AO5" s="41" t="s">
        <v>120</v>
      </c>
      <c r="AP5" s="41" t="s">
        <v>121</v>
      </c>
      <c r="AQ5" s="41" t="s">
        <v>122</v>
      </c>
      <c r="AR5" s="41" t="s">
        <v>123</v>
      </c>
      <c r="AS5" s="41" t="s">
        <v>124</v>
      </c>
      <c r="AT5" s="41" t="s">
        <v>125</v>
      </c>
      <c r="AU5" s="41" t="s">
        <v>126</v>
      </c>
      <c r="AV5" s="41" t="s">
        <v>127</v>
      </c>
      <c r="AW5" s="41" t="s">
        <v>128</v>
      </c>
      <c r="AX5" s="41" t="s">
        <v>129</v>
      </c>
      <c r="AY5" s="41" t="s">
        <v>130</v>
      </c>
      <c r="AZ5" s="41" t="s">
        <v>131</v>
      </c>
      <c r="BA5" s="41" t="s">
        <v>132</v>
      </c>
      <c r="BB5" s="41" t="s">
        <v>133</v>
      </c>
      <c r="BC5" s="41" t="s">
        <v>134</v>
      </c>
      <c r="BD5" s="41" t="s">
        <v>135</v>
      </c>
      <c r="BE5" s="41" t="s">
        <v>136</v>
      </c>
      <c r="BF5" s="41" t="s">
        <v>137</v>
      </c>
      <c r="BG5" s="41" t="s">
        <v>138</v>
      </c>
      <c r="BH5" s="41" t="s">
        <v>139</v>
      </c>
      <c r="BI5" s="41" t="s">
        <v>140</v>
      </c>
      <c r="BJ5" s="41" t="s">
        <v>141</v>
      </c>
      <c r="BK5" s="41" t="s">
        <v>142</v>
      </c>
      <c r="BL5" s="41" t="s">
        <v>143</v>
      </c>
      <c r="BM5" s="41" t="s">
        <v>144</v>
      </c>
      <c r="BN5" s="42"/>
    </row>
    <row r="6" spans="1:66" ht="19.2">
      <c r="A6" s="154" t="s">
        <v>145</v>
      </c>
    </row>
  </sheetData>
  <sheetProtection sheet="1" objects="1" scenarios="1" selectLockedCells="1"/>
  <conditionalFormatting sqref="A3:A4">
    <cfRule type="duplicateValues" dxfId="328" priority="2"/>
  </conditionalFormatting>
  <conditionalFormatting sqref="A2">
    <cfRule type="duplicateValues" dxfId="327" priority="1"/>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48627-C4F1-4FB3-8D93-970921879310}">
  <dimension ref="A1:BM20"/>
  <sheetViews>
    <sheetView showGridLines="0" workbookViewId="0"/>
  </sheetViews>
  <sheetFormatPr defaultColWidth="0" defaultRowHeight="14.4" customHeight="1" zeroHeight="1"/>
  <cols>
    <col min="1" max="1" width="13.44140625" style="141" customWidth="1"/>
    <col min="2" max="2" width="15.5546875" style="141" customWidth="1"/>
    <col min="3" max="3" width="43.5546875" style="101" customWidth="1"/>
    <col min="4" max="4" width="20.5546875" style="101" customWidth="1"/>
    <col min="5" max="5" width="22" style="101" customWidth="1"/>
    <col min="6" max="6" width="34.88671875" style="101" customWidth="1"/>
    <col min="7" max="7" width="32.6640625" style="101" customWidth="1"/>
    <col min="8" max="8" width="25.5546875" style="101" customWidth="1"/>
    <col min="9" max="9" width="22.109375" style="101" customWidth="1"/>
    <col min="10" max="10" width="20" style="101" customWidth="1"/>
    <col min="11" max="11" width="25.5546875" style="101" customWidth="1"/>
    <col min="12" max="12" width="33.88671875" style="101" customWidth="1"/>
    <col min="13" max="13" width="35" style="101" customWidth="1"/>
    <col min="14" max="14" width="47.6640625" style="101" customWidth="1"/>
    <col min="15" max="15" width="60.5546875" style="101" customWidth="1"/>
    <col min="16" max="16" width="24.88671875" style="101" customWidth="1"/>
    <col min="17" max="17" width="24.6640625" style="101" customWidth="1"/>
    <col min="18" max="18" width="26.109375" style="101" customWidth="1"/>
    <col min="19" max="19" width="34.88671875" style="101" customWidth="1"/>
    <col min="20" max="20" width="31.6640625" style="101" customWidth="1"/>
    <col min="21" max="21" width="26.6640625" style="101" customWidth="1"/>
    <col min="22" max="22" width="26.5546875" style="101" customWidth="1"/>
    <col min="23" max="23" width="27.88671875" style="101" customWidth="1"/>
    <col min="24" max="24" width="36.109375" style="101" customWidth="1"/>
    <col min="25" max="25" width="33.6640625" style="101" customWidth="1"/>
    <col min="26" max="26" width="40" style="101" customWidth="1"/>
    <col min="27" max="27" width="39.33203125" style="101" customWidth="1"/>
    <col min="28" max="28" width="40.6640625" style="101" customWidth="1"/>
    <col min="29" max="29" width="34.88671875" style="101" customWidth="1"/>
    <col min="30" max="30" width="47" style="101" customWidth="1"/>
    <col min="31" max="33" width="23.44140625" style="101" customWidth="1"/>
    <col min="34" max="34" width="34.88671875" style="101" customWidth="1"/>
    <col min="35" max="35" width="26" style="101" customWidth="1"/>
    <col min="36" max="36" width="36.6640625" style="101" customWidth="1"/>
    <col min="37" max="37" width="31.33203125" style="101" customWidth="1"/>
    <col min="38" max="38" width="32.6640625" style="101" customWidth="1"/>
    <col min="39" max="39" width="36.109375" style="101" customWidth="1"/>
    <col min="40" max="40" width="38.33203125" style="101" customWidth="1"/>
    <col min="41" max="42" width="25.44140625" style="101" customWidth="1"/>
    <col min="43" max="43" width="32.33203125" style="101" customWidth="1"/>
    <col min="44" max="44" width="31.5546875" style="101" customWidth="1"/>
    <col min="45" max="45" width="31.44140625" style="101" customWidth="1"/>
    <col min="46" max="46" width="32.6640625" style="101" customWidth="1"/>
    <col min="47" max="48" width="25.44140625" style="101" customWidth="1"/>
    <col min="49" max="49" width="28.6640625" style="101" customWidth="1"/>
    <col min="50" max="50" width="25.44140625" style="101" customWidth="1"/>
    <col min="51" max="51" width="52.109375" style="101" customWidth="1"/>
    <col min="52" max="52" width="23.5546875" style="101" customWidth="1"/>
    <col min="53" max="53" width="52.109375" style="101" customWidth="1"/>
    <col min="54" max="54" width="50.109375" style="101" customWidth="1"/>
    <col min="55" max="55" width="41.6640625" style="101" customWidth="1"/>
    <col min="56" max="56" width="35.88671875" style="101" customWidth="1"/>
    <col min="57" max="57" width="55.5546875" style="101" customWidth="1"/>
    <col min="58" max="58" width="41.5546875" style="101" customWidth="1"/>
    <col min="59" max="59" width="46.6640625" style="101" customWidth="1"/>
    <col min="60" max="60" width="22.5546875" style="101" customWidth="1"/>
    <col min="61" max="61" width="28.33203125" style="101" customWidth="1"/>
    <col min="62" max="62" width="32.33203125" style="101" customWidth="1"/>
    <col min="63" max="63" width="38.6640625" style="101" customWidth="1"/>
    <col min="64" max="64" width="175.6640625" style="101" bestFit="1" customWidth="1"/>
    <col min="65" max="65" width="19.88671875" style="101" customWidth="1"/>
    <col min="66" max="16384" width="8.88671875" style="101" hidden="1"/>
  </cols>
  <sheetData>
    <row r="1" spans="1:65">
      <c r="A1" s="136" t="s">
        <v>0</v>
      </c>
      <c r="B1" s="101"/>
    </row>
    <row r="2" spans="1:65" ht="19.2">
      <c r="A2" s="135" t="s">
        <v>12</v>
      </c>
      <c r="B2" s="101"/>
    </row>
    <row r="3" spans="1:65" ht="19.2">
      <c r="A3" s="134" t="s">
        <v>146</v>
      </c>
      <c r="B3" s="110"/>
      <c r="C3" s="110"/>
      <c r="D3" s="110"/>
      <c r="E3" s="110"/>
      <c r="F3" s="110"/>
      <c r="G3" s="110"/>
      <c r="H3" s="110"/>
      <c r="I3" s="110"/>
      <c r="L3" s="110"/>
      <c r="M3" s="110"/>
      <c r="N3" s="111"/>
      <c r="AU3" s="112"/>
      <c r="AY3" s="110"/>
      <c r="AZ3" s="110"/>
      <c r="BA3" s="110"/>
      <c r="BB3" s="110"/>
      <c r="BC3" s="110"/>
      <c r="BD3" s="110"/>
      <c r="BE3" s="110"/>
      <c r="BF3" s="110"/>
      <c r="BG3" s="110"/>
      <c r="BH3" s="110"/>
      <c r="BI3" s="110"/>
      <c r="BJ3" s="110"/>
      <c r="BK3" s="110"/>
      <c r="BL3" s="110"/>
    </row>
    <row r="4" spans="1:65" ht="49.2" customHeight="1">
      <c r="A4" s="10" t="s">
        <v>14</v>
      </c>
      <c r="B4" s="10" t="s">
        <v>15</v>
      </c>
      <c r="C4" s="10" t="s">
        <v>16</v>
      </c>
      <c r="D4" s="10" t="s">
        <v>17</v>
      </c>
      <c r="E4" s="10" t="s">
        <v>18</v>
      </c>
      <c r="F4" s="10" t="s">
        <v>19</v>
      </c>
      <c r="G4" s="10" t="s">
        <v>20</v>
      </c>
      <c r="H4" s="10" t="s">
        <v>21</v>
      </c>
      <c r="I4" s="10" t="s">
        <v>22</v>
      </c>
      <c r="J4" s="10" t="s">
        <v>147</v>
      </c>
      <c r="K4" s="10" t="s">
        <v>148</v>
      </c>
      <c r="L4" s="10" t="s">
        <v>25</v>
      </c>
      <c r="M4" s="10" t="s">
        <v>26</v>
      </c>
      <c r="N4" s="10" t="s">
        <v>27</v>
      </c>
      <c r="O4" s="10" t="s">
        <v>28</v>
      </c>
      <c r="P4" s="10" t="s">
        <v>29</v>
      </c>
      <c r="Q4" s="10" t="s">
        <v>30</v>
      </c>
      <c r="R4" s="10" t="s">
        <v>31</v>
      </c>
      <c r="S4" s="10" t="s">
        <v>32</v>
      </c>
      <c r="T4" s="10" t="s">
        <v>33</v>
      </c>
      <c r="U4" s="10" t="s">
        <v>34</v>
      </c>
      <c r="V4" s="10" t="s">
        <v>35</v>
      </c>
      <c r="W4" s="10" t="s">
        <v>36</v>
      </c>
      <c r="X4" s="10" t="s">
        <v>37</v>
      </c>
      <c r="Y4" s="10" t="s">
        <v>38</v>
      </c>
      <c r="Z4" s="10" t="s">
        <v>39</v>
      </c>
      <c r="AA4" s="10" t="s">
        <v>40</v>
      </c>
      <c r="AB4" s="10" t="s">
        <v>41</v>
      </c>
      <c r="AC4" s="10" t="s">
        <v>42</v>
      </c>
      <c r="AD4" s="10" t="s">
        <v>43</v>
      </c>
      <c r="AE4" s="10" t="s">
        <v>44</v>
      </c>
      <c r="AF4" s="10" t="s">
        <v>45</v>
      </c>
      <c r="AG4" s="10" t="s">
        <v>46</v>
      </c>
      <c r="AH4" s="10" t="s">
        <v>47</v>
      </c>
      <c r="AI4" s="10" t="s">
        <v>48</v>
      </c>
      <c r="AJ4" s="10" t="s">
        <v>49</v>
      </c>
      <c r="AK4" s="10" t="s">
        <v>50</v>
      </c>
      <c r="AL4" s="10" t="s">
        <v>51</v>
      </c>
      <c r="AM4" s="10" t="s">
        <v>52</v>
      </c>
      <c r="AN4" s="10" t="s">
        <v>53</v>
      </c>
      <c r="AO4" s="10" t="s">
        <v>54</v>
      </c>
      <c r="AP4" s="10" t="s">
        <v>55</v>
      </c>
      <c r="AQ4" s="10" t="s">
        <v>56</v>
      </c>
      <c r="AR4" s="10" t="s">
        <v>57</v>
      </c>
      <c r="AS4" s="10" t="s">
        <v>58</v>
      </c>
      <c r="AT4" s="10" t="s">
        <v>59</v>
      </c>
      <c r="AU4" s="10" t="s">
        <v>60</v>
      </c>
      <c r="AV4" s="10" t="s">
        <v>61</v>
      </c>
      <c r="AW4" s="10" t="s">
        <v>62</v>
      </c>
      <c r="AX4" s="10" t="s">
        <v>63</v>
      </c>
      <c r="AY4" s="10" t="s">
        <v>64</v>
      </c>
      <c r="AZ4" s="10" t="s">
        <v>65</v>
      </c>
      <c r="BA4" s="10" t="s">
        <v>66</v>
      </c>
      <c r="BB4" s="10" t="s">
        <v>149</v>
      </c>
      <c r="BC4" s="10" t="s">
        <v>69</v>
      </c>
      <c r="BD4" s="10" t="s">
        <v>70</v>
      </c>
      <c r="BE4" s="10" t="s">
        <v>150</v>
      </c>
      <c r="BF4" s="10" t="s">
        <v>151</v>
      </c>
      <c r="BG4" s="10" t="s">
        <v>74</v>
      </c>
      <c r="BH4" s="10" t="s">
        <v>75</v>
      </c>
      <c r="BI4" s="10" t="s">
        <v>76</v>
      </c>
      <c r="BJ4" s="10" t="s">
        <v>77</v>
      </c>
      <c r="BK4" s="10" t="s">
        <v>78</v>
      </c>
      <c r="BL4" s="10" t="s">
        <v>79</v>
      </c>
      <c r="BM4" s="59" t="s">
        <v>152</v>
      </c>
    </row>
    <row r="5" spans="1:65" ht="38.4">
      <c r="A5" s="40" t="s">
        <v>80</v>
      </c>
      <c r="B5" s="41" t="s">
        <v>81</v>
      </c>
      <c r="C5" s="41" t="s">
        <v>82</v>
      </c>
      <c r="D5" s="41" t="s">
        <v>83</v>
      </c>
      <c r="E5" s="41" t="s">
        <v>84</v>
      </c>
      <c r="F5" s="41" t="s">
        <v>85</v>
      </c>
      <c r="G5" s="41" t="s">
        <v>86</v>
      </c>
      <c r="H5" s="41" t="s">
        <v>87</v>
      </c>
      <c r="I5" s="41" t="s">
        <v>88</v>
      </c>
      <c r="J5" s="41" t="s">
        <v>89</v>
      </c>
      <c r="K5" s="41" t="s">
        <v>90</v>
      </c>
      <c r="L5" s="41" t="s">
        <v>91</v>
      </c>
      <c r="M5" s="41" t="s">
        <v>92</v>
      </c>
      <c r="N5" s="41" t="s">
        <v>93</v>
      </c>
      <c r="O5" s="41" t="s">
        <v>94</v>
      </c>
      <c r="P5" s="41" t="s">
        <v>95</v>
      </c>
      <c r="Q5" s="41" t="s">
        <v>96</v>
      </c>
      <c r="R5" s="41" t="s">
        <v>97</v>
      </c>
      <c r="S5" s="41" t="s">
        <v>98</v>
      </c>
      <c r="T5" s="41" t="s">
        <v>99</v>
      </c>
      <c r="U5" s="41" t="s">
        <v>100</v>
      </c>
      <c r="V5" s="41" t="s">
        <v>101</v>
      </c>
      <c r="W5" s="41" t="s">
        <v>102</v>
      </c>
      <c r="X5" s="41" t="s">
        <v>103</v>
      </c>
      <c r="Y5" s="41" t="s">
        <v>104</v>
      </c>
      <c r="Z5" s="41" t="s">
        <v>105</v>
      </c>
      <c r="AA5" s="41" t="s">
        <v>106</v>
      </c>
      <c r="AB5" s="41" t="s">
        <v>107</v>
      </c>
      <c r="AC5" s="41" t="s">
        <v>108</v>
      </c>
      <c r="AD5" s="41" t="s">
        <v>109</v>
      </c>
      <c r="AE5" s="41" t="s">
        <v>110</v>
      </c>
      <c r="AF5" s="41" t="s">
        <v>111</v>
      </c>
      <c r="AG5" s="41" t="s">
        <v>112</v>
      </c>
      <c r="AH5" s="41" t="s">
        <v>113</v>
      </c>
      <c r="AI5" s="41" t="s">
        <v>114</v>
      </c>
      <c r="AJ5" s="41" t="s">
        <v>115</v>
      </c>
      <c r="AK5" s="41" t="s">
        <v>116</v>
      </c>
      <c r="AL5" s="41" t="s">
        <v>117</v>
      </c>
      <c r="AM5" s="41" t="s">
        <v>118</v>
      </c>
      <c r="AN5" s="41" t="s">
        <v>119</v>
      </c>
      <c r="AO5" s="41" t="s">
        <v>120</v>
      </c>
      <c r="AP5" s="41" t="s">
        <v>153</v>
      </c>
      <c r="AQ5" s="41" t="s">
        <v>122</v>
      </c>
      <c r="AR5" s="41" t="s">
        <v>123</v>
      </c>
      <c r="AS5" s="41" t="s">
        <v>124</v>
      </c>
      <c r="AT5" s="41" t="s">
        <v>125</v>
      </c>
      <c r="AU5" s="41" t="s">
        <v>126</v>
      </c>
      <c r="AV5" s="41" t="s">
        <v>127</v>
      </c>
      <c r="AW5" s="41" t="s">
        <v>128</v>
      </c>
      <c r="AX5" s="41" t="s">
        <v>129</v>
      </c>
      <c r="AY5" s="41" t="s">
        <v>130</v>
      </c>
      <c r="AZ5" s="41" t="s">
        <v>131</v>
      </c>
      <c r="BA5" s="41" t="s">
        <v>132</v>
      </c>
      <c r="BB5" s="41" t="s">
        <v>133</v>
      </c>
      <c r="BC5" s="41" t="s">
        <v>154</v>
      </c>
      <c r="BD5" s="41" t="s">
        <v>155</v>
      </c>
      <c r="BE5" s="41" t="s">
        <v>156</v>
      </c>
      <c r="BF5" s="41" t="s">
        <v>157</v>
      </c>
      <c r="BG5" s="41" t="s">
        <v>158</v>
      </c>
      <c r="BH5" s="41" t="s">
        <v>159</v>
      </c>
      <c r="BI5" s="41" t="s">
        <v>160</v>
      </c>
      <c r="BJ5" s="41" t="s">
        <v>161</v>
      </c>
      <c r="BK5" s="41" t="s">
        <v>142</v>
      </c>
      <c r="BL5" s="42"/>
      <c r="BM5" s="27"/>
    </row>
    <row r="6" spans="1:65" ht="19.2">
      <c r="A6" s="137">
        <v>206190689</v>
      </c>
      <c r="B6" s="43">
        <v>1578649810</v>
      </c>
      <c r="C6" s="43" t="s">
        <v>162</v>
      </c>
      <c r="D6" s="11" t="s">
        <v>163</v>
      </c>
      <c r="E6" s="11" t="s">
        <v>164</v>
      </c>
      <c r="F6" s="44">
        <v>44256</v>
      </c>
      <c r="G6" s="44">
        <v>44561</v>
      </c>
      <c r="H6" s="44">
        <v>44408</v>
      </c>
      <c r="I6" s="45">
        <v>35</v>
      </c>
      <c r="J6" s="46">
        <v>1.0895657744286888</v>
      </c>
      <c r="K6" s="46">
        <v>1.1536550798523644</v>
      </c>
      <c r="L6" s="47">
        <v>11318</v>
      </c>
      <c r="M6" s="47">
        <v>4842</v>
      </c>
      <c r="N6" s="47">
        <v>5775.5882352941171</v>
      </c>
      <c r="O6" s="48">
        <v>44</v>
      </c>
      <c r="P6" s="12">
        <v>1603311</v>
      </c>
      <c r="Q6" s="12">
        <v>1746912.79</v>
      </c>
      <c r="R6" s="12">
        <v>154.34818784237498</v>
      </c>
      <c r="S6" s="12">
        <v>154.16</v>
      </c>
      <c r="T6" s="12">
        <v>154.16</v>
      </c>
      <c r="U6" s="12">
        <v>403036.02</v>
      </c>
      <c r="V6" s="12">
        <v>439134.25</v>
      </c>
      <c r="W6" s="12">
        <v>38.799633327443011</v>
      </c>
      <c r="X6" s="12">
        <v>40.340000000000003</v>
      </c>
      <c r="Y6" s="12">
        <v>38.799999999999997</v>
      </c>
      <c r="Z6" s="12">
        <v>251151.05</v>
      </c>
      <c r="AA6" s="12">
        <v>289741.68</v>
      </c>
      <c r="AB6" s="12">
        <v>25.600077752253046</v>
      </c>
      <c r="AC6" s="12">
        <v>25.51</v>
      </c>
      <c r="AD6" s="12">
        <v>25.51</v>
      </c>
      <c r="AE6" s="12">
        <v>392105.22</v>
      </c>
      <c r="AF6" s="12">
        <v>452354.18</v>
      </c>
      <c r="AG6" s="12">
        <v>39.97</v>
      </c>
      <c r="AH6" s="12">
        <v>36.299999999999997</v>
      </c>
      <c r="AI6" s="12">
        <v>36.299999999999997</v>
      </c>
      <c r="AJ6" s="12">
        <v>49345.14</v>
      </c>
      <c r="AK6" s="12">
        <v>56927.27</v>
      </c>
      <c r="AL6" s="12">
        <v>5.03</v>
      </c>
      <c r="AM6" s="12">
        <v>5.01</v>
      </c>
      <c r="AN6" s="12">
        <v>5.01</v>
      </c>
      <c r="AO6" s="12">
        <v>6387.07</v>
      </c>
      <c r="AP6" s="12">
        <v>7368.48</v>
      </c>
      <c r="AQ6" s="12">
        <v>0.65</v>
      </c>
      <c r="AR6" s="12">
        <v>0</v>
      </c>
      <c r="AS6" s="12">
        <v>0</v>
      </c>
      <c r="AT6" s="12">
        <v>0</v>
      </c>
      <c r="AU6" s="12">
        <v>10.89</v>
      </c>
      <c r="AV6" s="12">
        <v>1765</v>
      </c>
      <c r="AW6" s="12">
        <v>77660</v>
      </c>
      <c r="AX6" s="12">
        <v>6.86</v>
      </c>
      <c r="AY6" s="12">
        <v>1.35</v>
      </c>
      <c r="AZ6" s="12">
        <v>1.4857524705370617</v>
      </c>
      <c r="BA6" s="12">
        <v>195.8</v>
      </c>
      <c r="BB6" s="49">
        <v>0.86240000000000006</v>
      </c>
      <c r="BC6" s="12">
        <v>168.86</v>
      </c>
      <c r="BD6" s="12">
        <v>78.36</v>
      </c>
      <c r="BE6" s="49">
        <v>0.65920000000000001</v>
      </c>
      <c r="BF6" s="12">
        <v>51.65</v>
      </c>
      <c r="BG6" s="12">
        <v>227.37</v>
      </c>
      <c r="BH6" s="12">
        <v>20.59</v>
      </c>
      <c r="BI6" s="12">
        <v>247.96</v>
      </c>
      <c r="BJ6" s="12">
        <v>26.94</v>
      </c>
      <c r="BK6" s="12">
        <v>274.89999999999998</v>
      </c>
      <c r="BL6" s="98" t="s">
        <v>165</v>
      </c>
      <c r="BM6" s="107">
        <v>45579</v>
      </c>
    </row>
    <row r="7" spans="1:65" ht="19.2">
      <c r="A7" s="138">
        <v>206190688</v>
      </c>
      <c r="B7" s="50">
        <v>1376128322</v>
      </c>
      <c r="C7" s="50" t="s">
        <v>166</v>
      </c>
      <c r="D7" s="51" t="s">
        <v>163</v>
      </c>
      <c r="E7" s="51" t="s">
        <v>164</v>
      </c>
      <c r="F7" s="52">
        <v>44256</v>
      </c>
      <c r="G7" s="52">
        <v>44561</v>
      </c>
      <c r="H7" s="52">
        <v>44408</v>
      </c>
      <c r="I7" s="53">
        <v>35</v>
      </c>
      <c r="J7" s="54">
        <v>1.0895657744286888</v>
      </c>
      <c r="K7" s="54">
        <v>1.1536550798523644</v>
      </c>
      <c r="L7" s="55">
        <v>10451</v>
      </c>
      <c r="M7" s="55">
        <v>5520</v>
      </c>
      <c r="N7" s="55">
        <v>6584.3137254901958</v>
      </c>
      <c r="O7" s="56">
        <v>41</v>
      </c>
      <c r="P7" s="57">
        <v>1445295</v>
      </c>
      <c r="Q7" s="57">
        <v>1574743.97</v>
      </c>
      <c r="R7" s="57">
        <v>150.67878384843556</v>
      </c>
      <c r="S7" s="57">
        <v>154.16</v>
      </c>
      <c r="T7" s="57">
        <v>150.68</v>
      </c>
      <c r="U7" s="57">
        <v>387705.11</v>
      </c>
      <c r="V7" s="57">
        <v>422430.22</v>
      </c>
      <c r="W7" s="57">
        <v>40.420076547698784</v>
      </c>
      <c r="X7" s="57">
        <v>40.340000000000003</v>
      </c>
      <c r="Y7" s="57">
        <v>40.340000000000003</v>
      </c>
      <c r="Z7" s="57">
        <v>228604.5</v>
      </c>
      <c r="AA7" s="57">
        <v>263730.74</v>
      </c>
      <c r="AB7" s="57">
        <v>25.234976557267245</v>
      </c>
      <c r="AC7" s="57">
        <v>25.51</v>
      </c>
      <c r="AD7" s="57">
        <v>25.23</v>
      </c>
      <c r="AE7" s="57">
        <v>295482.46999999997</v>
      </c>
      <c r="AF7" s="57">
        <v>340884.85</v>
      </c>
      <c r="AG7" s="57">
        <v>32.619999999999997</v>
      </c>
      <c r="AH7" s="57">
        <v>36.299999999999997</v>
      </c>
      <c r="AI7" s="57">
        <v>32.619999999999997</v>
      </c>
      <c r="AJ7" s="57">
        <v>44870.15</v>
      </c>
      <c r="AK7" s="57">
        <v>51764.68</v>
      </c>
      <c r="AL7" s="57">
        <v>4.95</v>
      </c>
      <c r="AM7" s="57">
        <v>5.01</v>
      </c>
      <c r="AN7" s="57">
        <v>4.95</v>
      </c>
      <c r="AO7" s="57">
        <v>136.88</v>
      </c>
      <c r="AP7" s="57">
        <v>157.91</v>
      </c>
      <c r="AQ7" s="57">
        <v>0.02</v>
      </c>
      <c r="AR7" s="57">
        <v>0</v>
      </c>
      <c r="AS7" s="57">
        <v>0</v>
      </c>
      <c r="AT7" s="57">
        <v>0</v>
      </c>
      <c r="AU7" s="57">
        <v>10.99</v>
      </c>
      <c r="AV7" s="57">
        <v>1765</v>
      </c>
      <c r="AW7" s="57">
        <v>72365</v>
      </c>
      <c r="AX7" s="57">
        <v>6.92</v>
      </c>
      <c r="AY7" s="57">
        <v>1.35</v>
      </c>
      <c r="AZ7" s="57">
        <v>1.4699912338164181</v>
      </c>
      <c r="BA7" s="57">
        <v>193.84</v>
      </c>
      <c r="BB7" s="58">
        <v>0.86240000000000006</v>
      </c>
      <c r="BC7" s="57">
        <v>167.17</v>
      </c>
      <c r="BD7" s="57">
        <v>73.81</v>
      </c>
      <c r="BE7" s="58">
        <v>0.65920000000000001</v>
      </c>
      <c r="BF7" s="57">
        <v>48.66</v>
      </c>
      <c r="BG7" s="57">
        <v>222.75</v>
      </c>
      <c r="BH7" s="57">
        <v>20.59</v>
      </c>
      <c r="BI7" s="57">
        <v>243.34</v>
      </c>
      <c r="BJ7" s="57">
        <v>26.67</v>
      </c>
      <c r="BK7" s="57">
        <v>270.01</v>
      </c>
      <c r="BL7" s="108" t="s">
        <v>165</v>
      </c>
      <c r="BM7" s="109">
        <v>45579</v>
      </c>
    </row>
    <row r="8" spans="1:65" ht="19.2" hidden="1">
      <c r="A8" s="139"/>
      <c r="B8" s="114"/>
      <c r="C8" s="114"/>
      <c r="D8" s="115"/>
      <c r="E8" s="115"/>
      <c r="F8" s="116"/>
      <c r="G8" s="116"/>
      <c r="H8" s="116"/>
      <c r="I8" s="117"/>
      <c r="J8" s="118"/>
      <c r="K8" s="118"/>
      <c r="L8" s="119"/>
      <c r="M8" s="119"/>
      <c r="N8" s="119"/>
      <c r="O8" s="120"/>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2"/>
      <c r="BC8" s="121"/>
      <c r="BD8" s="121"/>
      <c r="BE8" s="122"/>
      <c r="BF8" s="121"/>
      <c r="BG8" s="121"/>
      <c r="BH8" s="121"/>
      <c r="BI8" s="121"/>
      <c r="BJ8" s="121"/>
      <c r="BK8" s="121"/>
      <c r="BL8" s="113"/>
      <c r="BM8" s="132"/>
    </row>
    <row r="9" spans="1:65" ht="19.2" hidden="1">
      <c r="A9" s="139"/>
      <c r="B9" s="114"/>
      <c r="C9" s="114"/>
      <c r="D9" s="115"/>
      <c r="E9" s="115"/>
      <c r="F9" s="116"/>
      <c r="G9" s="116"/>
      <c r="H9" s="116"/>
      <c r="I9" s="117"/>
      <c r="J9" s="118"/>
      <c r="K9" s="118"/>
      <c r="L9" s="119"/>
      <c r="M9" s="119"/>
      <c r="N9" s="119"/>
      <c r="O9" s="120"/>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2"/>
      <c r="BC9" s="121"/>
      <c r="BD9" s="121"/>
      <c r="BE9" s="122"/>
      <c r="BF9" s="121"/>
      <c r="BG9" s="121"/>
      <c r="BH9" s="121"/>
      <c r="BI9" s="121"/>
      <c r="BJ9" s="121"/>
      <c r="BK9" s="121"/>
      <c r="BL9" s="113"/>
      <c r="BM9" s="132"/>
    </row>
    <row r="10" spans="1:65" ht="19.2" hidden="1">
      <c r="A10" s="139"/>
      <c r="B10" s="114"/>
      <c r="C10" s="114"/>
      <c r="D10" s="115"/>
      <c r="E10" s="115"/>
      <c r="F10" s="116"/>
      <c r="G10" s="116"/>
      <c r="H10" s="116"/>
      <c r="I10" s="117"/>
      <c r="J10" s="118"/>
      <c r="K10" s="118"/>
      <c r="L10" s="119"/>
      <c r="M10" s="119"/>
      <c r="N10" s="119"/>
      <c r="O10" s="120"/>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2"/>
      <c r="BC10" s="121"/>
      <c r="BD10" s="121"/>
      <c r="BE10" s="122"/>
      <c r="BF10" s="121"/>
      <c r="BG10" s="121"/>
      <c r="BH10" s="121"/>
      <c r="BI10" s="121"/>
      <c r="BJ10" s="121"/>
      <c r="BK10" s="121"/>
      <c r="BL10" s="113"/>
      <c r="BM10" s="132"/>
    </row>
    <row r="11" spans="1:65" ht="19.2" hidden="1">
      <c r="A11" s="139"/>
      <c r="B11" s="114"/>
      <c r="C11" s="114"/>
      <c r="D11" s="115"/>
      <c r="E11" s="115"/>
      <c r="F11" s="116"/>
      <c r="G11" s="116"/>
      <c r="H11" s="116"/>
      <c r="I11" s="117"/>
      <c r="J11" s="118"/>
      <c r="K11" s="118"/>
      <c r="L11" s="119"/>
      <c r="M11" s="119"/>
      <c r="N11" s="119"/>
      <c r="O11" s="120"/>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2"/>
      <c r="BC11" s="121"/>
      <c r="BD11" s="121"/>
      <c r="BE11" s="122"/>
      <c r="BF11" s="121"/>
      <c r="BG11" s="121"/>
      <c r="BH11" s="121"/>
      <c r="BI11" s="121"/>
      <c r="BJ11" s="121"/>
      <c r="BK11" s="121"/>
      <c r="BL11" s="113"/>
      <c r="BM11" s="132"/>
    </row>
    <row r="12" spans="1:65" ht="19.2" hidden="1">
      <c r="A12" s="139"/>
      <c r="B12" s="114"/>
      <c r="C12" s="114"/>
      <c r="D12" s="115"/>
      <c r="E12" s="115"/>
      <c r="F12" s="116"/>
      <c r="G12" s="116"/>
      <c r="H12" s="116"/>
      <c r="I12" s="117"/>
      <c r="J12" s="118"/>
      <c r="K12" s="118"/>
      <c r="L12" s="119"/>
      <c r="M12" s="119"/>
      <c r="N12" s="119"/>
      <c r="O12" s="120"/>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2"/>
      <c r="BC12" s="121"/>
      <c r="BD12" s="121"/>
      <c r="BE12" s="122"/>
      <c r="BF12" s="121"/>
      <c r="BG12" s="121"/>
      <c r="BH12" s="121"/>
      <c r="BI12" s="121"/>
      <c r="BJ12" s="121"/>
      <c r="BK12" s="121"/>
      <c r="BL12" s="113"/>
      <c r="BM12" s="132"/>
    </row>
    <row r="13" spans="1:65" ht="19.2" hidden="1">
      <c r="A13" s="139"/>
      <c r="B13" s="114"/>
      <c r="C13" s="114"/>
      <c r="D13" s="115"/>
      <c r="E13" s="115"/>
      <c r="F13" s="116"/>
      <c r="G13" s="116"/>
      <c r="H13" s="116"/>
      <c r="I13" s="117"/>
      <c r="J13" s="118"/>
      <c r="K13" s="118"/>
      <c r="L13" s="119"/>
      <c r="M13" s="119"/>
      <c r="N13" s="119"/>
      <c r="O13" s="120"/>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2"/>
      <c r="BC13" s="121"/>
      <c r="BD13" s="121"/>
      <c r="BE13" s="122"/>
      <c r="BF13" s="121"/>
      <c r="BG13" s="121"/>
      <c r="BH13" s="121"/>
      <c r="BI13" s="121"/>
      <c r="BJ13" s="121"/>
      <c r="BK13" s="121"/>
      <c r="BL13" s="113"/>
      <c r="BM13" s="132"/>
    </row>
    <row r="14" spans="1:65" ht="19.2" hidden="1">
      <c r="A14" s="139"/>
      <c r="B14" s="114"/>
      <c r="C14" s="114"/>
      <c r="D14" s="115"/>
      <c r="E14" s="115"/>
      <c r="F14" s="116"/>
      <c r="G14" s="116"/>
      <c r="H14" s="116"/>
      <c r="I14" s="117"/>
      <c r="J14" s="118"/>
      <c r="K14" s="118"/>
      <c r="L14" s="119"/>
      <c r="M14" s="119"/>
      <c r="N14" s="119"/>
      <c r="O14" s="120"/>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2"/>
      <c r="BC14" s="121"/>
      <c r="BD14" s="121"/>
      <c r="BE14" s="122"/>
      <c r="BF14" s="121"/>
      <c r="BG14" s="121"/>
      <c r="BH14" s="121"/>
      <c r="BI14" s="121"/>
      <c r="BJ14" s="121"/>
      <c r="BK14" s="121"/>
      <c r="BL14" s="113"/>
      <c r="BM14" s="132"/>
    </row>
    <row r="15" spans="1:65" ht="19.2" hidden="1">
      <c r="A15" s="139"/>
      <c r="B15" s="114"/>
      <c r="C15" s="114"/>
      <c r="D15" s="115"/>
      <c r="E15" s="115"/>
      <c r="F15" s="116"/>
      <c r="G15" s="116"/>
      <c r="H15" s="116"/>
      <c r="I15" s="117"/>
      <c r="J15" s="118"/>
      <c r="K15" s="118"/>
      <c r="L15" s="119"/>
      <c r="M15" s="119"/>
      <c r="N15" s="119"/>
      <c r="O15" s="120"/>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2"/>
      <c r="BC15" s="121"/>
      <c r="BD15" s="121"/>
      <c r="BE15" s="122"/>
      <c r="BF15" s="121"/>
      <c r="BG15" s="121"/>
      <c r="BH15" s="121"/>
      <c r="BI15" s="121"/>
      <c r="BJ15" s="121"/>
      <c r="BK15" s="121"/>
      <c r="BL15" s="113"/>
      <c r="BM15" s="132"/>
    </row>
    <row r="16" spans="1:65" ht="19.2" hidden="1">
      <c r="A16" s="139"/>
      <c r="B16" s="114"/>
      <c r="C16" s="114"/>
      <c r="D16" s="115"/>
      <c r="E16" s="115"/>
      <c r="F16" s="116"/>
      <c r="G16" s="116"/>
      <c r="H16" s="116"/>
      <c r="I16" s="117"/>
      <c r="J16" s="118"/>
      <c r="K16" s="118"/>
      <c r="L16" s="119"/>
      <c r="M16" s="119"/>
      <c r="N16" s="119"/>
      <c r="O16" s="120"/>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2"/>
      <c r="BC16" s="121"/>
      <c r="BD16" s="121"/>
      <c r="BE16" s="122"/>
      <c r="BF16" s="121"/>
      <c r="BG16" s="121"/>
      <c r="BH16" s="121"/>
      <c r="BI16" s="121"/>
      <c r="BJ16" s="121"/>
      <c r="BK16" s="121"/>
      <c r="BL16" s="113"/>
      <c r="BM16" s="132"/>
    </row>
    <row r="17" spans="1:65" ht="19.2" hidden="1">
      <c r="A17" s="139"/>
      <c r="B17" s="114"/>
      <c r="C17" s="114"/>
      <c r="D17" s="115"/>
      <c r="E17" s="115"/>
      <c r="F17" s="116"/>
      <c r="G17" s="116"/>
      <c r="H17" s="116"/>
      <c r="I17" s="117"/>
      <c r="J17" s="118"/>
      <c r="K17" s="118"/>
      <c r="L17" s="119"/>
      <c r="M17" s="119"/>
      <c r="N17" s="119"/>
      <c r="O17" s="120"/>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2"/>
      <c r="BC17" s="121"/>
      <c r="BD17" s="121"/>
      <c r="BE17" s="122"/>
      <c r="BF17" s="121"/>
      <c r="BG17" s="121"/>
      <c r="BH17" s="121"/>
      <c r="BI17" s="121"/>
      <c r="BJ17" s="121"/>
      <c r="BK17" s="121"/>
      <c r="BL17" s="113"/>
      <c r="BM17" s="132"/>
    </row>
    <row r="18" spans="1:65" ht="19.2" hidden="1">
      <c r="A18" s="140"/>
      <c r="B18" s="123"/>
      <c r="C18" s="123"/>
      <c r="D18" s="124"/>
      <c r="E18" s="124"/>
      <c r="F18" s="125"/>
      <c r="G18" s="125"/>
      <c r="H18" s="125"/>
      <c r="I18" s="126"/>
      <c r="J18" s="127"/>
      <c r="K18" s="127"/>
      <c r="L18" s="128"/>
      <c r="M18" s="128"/>
      <c r="N18" s="128"/>
      <c r="O18" s="129"/>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1"/>
      <c r="BC18" s="130"/>
      <c r="BD18" s="130"/>
      <c r="BE18" s="131"/>
      <c r="BF18" s="130"/>
      <c r="BG18" s="130"/>
      <c r="BH18" s="130"/>
      <c r="BI18" s="130"/>
      <c r="BJ18" s="130"/>
      <c r="BK18" s="130"/>
      <c r="BL18" s="133"/>
      <c r="BM18" s="132"/>
    </row>
    <row r="19" spans="1:65" ht="19.2" hidden="1">
      <c r="A19" s="140"/>
      <c r="B19" s="123"/>
      <c r="C19" s="123"/>
      <c r="D19" s="124"/>
      <c r="E19" s="124"/>
      <c r="F19" s="125"/>
      <c r="G19" s="125"/>
      <c r="H19" s="125"/>
      <c r="I19" s="126"/>
      <c r="J19" s="127"/>
      <c r="K19" s="127"/>
      <c r="L19" s="128"/>
      <c r="M19" s="128"/>
      <c r="N19" s="128"/>
      <c r="O19" s="129"/>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1"/>
      <c r="BC19" s="130"/>
      <c r="BD19" s="130"/>
      <c r="BE19" s="131"/>
      <c r="BF19" s="130"/>
      <c r="BG19" s="130"/>
      <c r="BH19" s="130"/>
      <c r="BI19" s="130"/>
      <c r="BJ19" s="130"/>
      <c r="BK19" s="130"/>
      <c r="BL19" s="133"/>
      <c r="BM19" s="132"/>
    </row>
    <row r="20" spans="1:65" ht="19.2" hidden="1">
      <c r="A20" s="114"/>
      <c r="B20" s="114"/>
      <c r="C20" s="114"/>
      <c r="D20" s="115"/>
      <c r="E20" s="115"/>
      <c r="F20" s="116"/>
      <c r="G20" s="116"/>
      <c r="H20" s="116"/>
      <c r="I20" s="117"/>
      <c r="J20" s="118"/>
      <c r="K20" s="118"/>
      <c r="L20" s="119"/>
      <c r="M20" s="119"/>
      <c r="N20" s="119"/>
      <c r="O20" s="120"/>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2"/>
      <c r="BC20" s="121"/>
      <c r="BD20" s="121"/>
      <c r="BE20" s="122"/>
      <c r="BF20" s="121"/>
      <c r="BG20" s="121"/>
      <c r="BH20" s="121"/>
      <c r="BI20" s="121"/>
      <c r="BJ20" s="121"/>
      <c r="BK20" s="121"/>
      <c r="BL20" s="133"/>
      <c r="BM20" s="132"/>
    </row>
  </sheetData>
  <sheetProtection sheet="1" objects="1" scenarios="1" selectLockedCells="1"/>
  <conditionalFormatting sqref="A15:A17">
    <cfRule type="duplicateValues" dxfId="256" priority="2"/>
  </conditionalFormatting>
  <conditionalFormatting sqref="A2:A3">
    <cfRule type="duplicateValues" dxfId="255" priority="1"/>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ED0C6-A892-4D53-8D2B-7769BA875409}">
  <dimension ref="A1:M5"/>
  <sheetViews>
    <sheetView showGridLines="0" workbookViewId="0"/>
  </sheetViews>
  <sheetFormatPr defaultColWidth="0" defaultRowHeight="14.4" zeroHeight="1"/>
  <cols>
    <col min="1" max="1" width="14.5546875" style="101" customWidth="1"/>
    <col min="2" max="2" width="15.44140625" style="101" bestFit="1" customWidth="1"/>
    <col min="3" max="3" width="55.44140625" style="101" customWidth="1"/>
    <col min="4" max="4" width="20.5546875" style="101" bestFit="1" customWidth="1"/>
    <col min="5" max="5" width="22" style="101" bestFit="1" customWidth="1"/>
    <col min="6" max="6" width="32.44140625" style="101" bestFit="1" customWidth="1"/>
    <col min="7" max="7" width="24.44140625" style="101" customWidth="1"/>
    <col min="8" max="8" width="20" style="101" customWidth="1"/>
    <col min="9" max="9" width="24.33203125" style="101" customWidth="1"/>
    <col min="10" max="10" width="28.33203125" style="101" customWidth="1"/>
    <col min="11" max="11" width="32.33203125" style="101" customWidth="1"/>
    <col min="12" max="12" width="38.6640625" style="101" customWidth="1"/>
    <col min="13" max="13" width="65" style="101" customWidth="1"/>
    <col min="14" max="16384" width="8.88671875" style="101" hidden="1"/>
  </cols>
  <sheetData>
    <row r="1" spans="1:13">
      <c r="A1" s="7" t="s">
        <v>0</v>
      </c>
    </row>
    <row r="2" spans="1:13" ht="19.2">
      <c r="A2" s="135" t="s">
        <v>12</v>
      </c>
      <c r="B2" s="110"/>
      <c r="C2" s="110"/>
      <c r="D2" s="110"/>
      <c r="E2" s="110"/>
      <c r="F2" s="110"/>
      <c r="G2" s="110"/>
      <c r="H2" s="110"/>
      <c r="I2" s="110"/>
      <c r="J2" s="110"/>
      <c r="K2" s="110"/>
      <c r="L2" s="110"/>
      <c r="M2" s="110"/>
    </row>
    <row r="3" spans="1:13" ht="19.2">
      <c r="A3" s="9" t="s">
        <v>167</v>
      </c>
      <c r="B3" s="110"/>
      <c r="C3" s="110"/>
      <c r="D3" s="110"/>
      <c r="E3" s="110"/>
      <c r="F3" s="110"/>
      <c r="G3" s="110"/>
      <c r="H3" s="110"/>
      <c r="I3" s="110"/>
      <c r="J3" s="110"/>
      <c r="K3" s="110"/>
      <c r="L3" s="110"/>
      <c r="M3" s="110"/>
    </row>
    <row r="4" spans="1:13" ht="19.2">
      <c r="A4" s="17" t="s">
        <v>14</v>
      </c>
      <c r="B4" s="17" t="s">
        <v>15</v>
      </c>
      <c r="C4" s="17" t="s">
        <v>16</v>
      </c>
      <c r="D4" s="17" t="s">
        <v>17</v>
      </c>
      <c r="E4" s="17" t="s">
        <v>18</v>
      </c>
      <c r="F4" s="17" t="s">
        <v>168</v>
      </c>
      <c r="G4" s="17" t="s">
        <v>169</v>
      </c>
      <c r="H4" s="17" t="s">
        <v>170</v>
      </c>
      <c r="I4" s="17" t="s">
        <v>171</v>
      </c>
      <c r="J4" s="17" t="s">
        <v>76</v>
      </c>
      <c r="K4" s="17" t="s">
        <v>77</v>
      </c>
      <c r="L4" s="17" t="s">
        <v>78</v>
      </c>
      <c r="M4" s="17" t="s">
        <v>172</v>
      </c>
    </row>
    <row r="5" spans="1:13" ht="19.2">
      <c r="A5" s="154" t="s">
        <v>145</v>
      </c>
    </row>
  </sheetData>
  <sheetProtection sheet="1" objects="1" scenarios="1" selectLockedCells="1"/>
  <conditionalFormatting sqref="A3">
    <cfRule type="duplicateValues" dxfId="184" priority="2"/>
  </conditionalFormatting>
  <conditionalFormatting sqref="A2">
    <cfRule type="duplicateValues" dxfId="183" priority="1"/>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46ED1-1FB9-495E-A1CD-AC9258D518CC}">
  <dimension ref="A1:H58"/>
  <sheetViews>
    <sheetView showGridLines="0" workbookViewId="0"/>
  </sheetViews>
  <sheetFormatPr defaultColWidth="0" defaultRowHeight="14.4" zeroHeight="1"/>
  <cols>
    <col min="1" max="1" width="50" customWidth="1"/>
    <col min="2" max="5" width="36.109375" customWidth="1"/>
    <col min="6" max="6" width="35.6640625" customWidth="1"/>
    <col min="7" max="7" width="36" customWidth="1"/>
    <col min="8" max="8" width="24.5546875" hidden="1" customWidth="1"/>
    <col min="9" max="16384" width="8.88671875" hidden="1"/>
  </cols>
  <sheetData>
    <row r="1" spans="1:5">
      <c r="A1" s="7" t="s">
        <v>0</v>
      </c>
    </row>
    <row r="2" spans="1:5" ht="19.2">
      <c r="A2" s="99" t="s">
        <v>12</v>
      </c>
    </row>
    <row r="3" spans="1:5" ht="19.2">
      <c r="A3" s="100" t="s">
        <v>173</v>
      </c>
    </row>
    <row r="4" spans="1:5" ht="57.6">
      <c r="A4" s="10" t="s">
        <v>174</v>
      </c>
      <c r="B4" s="10" t="s">
        <v>175</v>
      </c>
      <c r="C4" s="10" t="s">
        <v>176</v>
      </c>
      <c r="D4" s="10" t="s">
        <v>177</v>
      </c>
      <c r="E4" s="1"/>
    </row>
    <row r="5" spans="1:5" ht="19.2">
      <c r="A5" s="11" t="s">
        <v>178</v>
      </c>
      <c r="B5" s="12">
        <v>280.90972204195742</v>
      </c>
      <c r="C5" s="12">
        <v>30.557703538892365</v>
      </c>
      <c r="D5" s="12">
        <v>311.46742558084981</v>
      </c>
      <c r="E5" s="2"/>
    </row>
    <row r="6" spans="1:5" ht="19.2">
      <c r="A6" s="13" t="s">
        <v>179</v>
      </c>
      <c r="B6" s="12">
        <v>273.53567790831772</v>
      </c>
      <c r="C6" s="12">
        <v>42.851406033287333</v>
      </c>
      <c r="D6" s="12">
        <v>316.38708394160506</v>
      </c>
      <c r="E6" s="1"/>
    </row>
    <row r="7" spans="1:5" ht="19.2">
      <c r="A7" s="13" t="s">
        <v>180</v>
      </c>
      <c r="B7" s="12">
        <v>301.10855236593051</v>
      </c>
      <c r="C7" s="12">
        <v>23.565753608627627</v>
      </c>
      <c r="D7" s="12">
        <v>324.67430597455814</v>
      </c>
      <c r="E7" s="1"/>
    </row>
    <row r="8" spans="1:5" ht="19.2">
      <c r="A8" s="13" t="s">
        <v>181</v>
      </c>
      <c r="B8" s="12">
        <v>278.08736066250862</v>
      </c>
      <c r="C8" s="12">
        <v>27.726904467322324</v>
      </c>
      <c r="D8" s="12">
        <v>305.81426512983091</v>
      </c>
      <c r="E8" s="1"/>
    </row>
    <row r="9" spans="1:5" ht="19.2">
      <c r="A9" s="13" t="s">
        <v>182</v>
      </c>
      <c r="B9" s="12">
        <v>227.1301706174097</v>
      </c>
      <c r="C9" s="12">
        <v>26.954524020481244</v>
      </c>
      <c r="D9" s="12">
        <v>254.08469463789095</v>
      </c>
      <c r="E9" s="1"/>
    </row>
    <row r="10" spans="1:5" ht="19.2">
      <c r="A10" s="13" t="s">
        <v>183</v>
      </c>
      <c r="B10" s="12">
        <v>264.13198555831161</v>
      </c>
      <c r="C10" s="12">
        <v>34.000636424964163</v>
      </c>
      <c r="D10" s="12">
        <v>298.13262198327578</v>
      </c>
      <c r="E10" s="1"/>
    </row>
    <row r="11" spans="1:5" ht="19.2">
      <c r="A11" s="13" t="s">
        <v>184</v>
      </c>
      <c r="B11" s="12">
        <v>258.81357159416814</v>
      </c>
      <c r="C11" s="12">
        <v>25.83357263961306</v>
      </c>
      <c r="D11" s="12">
        <v>284.64714423378121</v>
      </c>
      <c r="E11" s="1"/>
    </row>
    <row r="12" spans="1:5" ht="19.2">
      <c r="A12" s="13" t="s">
        <v>185</v>
      </c>
      <c r="B12" s="12">
        <v>247.60475955696126</v>
      </c>
      <c r="C12" s="12">
        <v>26.955598715985708</v>
      </c>
      <c r="D12" s="12">
        <v>274.56035827294698</v>
      </c>
      <c r="E12" s="1"/>
    </row>
    <row r="13" spans="1:5" ht="19.2">
      <c r="A13" s="13" t="s">
        <v>186</v>
      </c>
      <c r="B13" s="12">
        <v>251.25809039823491</v>
      </c>
      <c r="C13" s="12">
        <v>29.813295066023354</v>
      </c>
      <c r="D13" s="12">
        <v>281.07138546425824</v>
      </c>
      <c r="E13" s="1"/>
    </row>
    <row r="14" spans="1:5" ht="19.2">
      <c r="A14" s="13" t="s">
        <v>164</v>
      </c>
      <c r="B14" s="12">
        <v>259.48949141507762</v>
      </c>
      <c r="C14" s="12">
        <v>29.551255262973989</v>
      </c>
      <c r="D14" s="12">
        <v>289.04074667805162</v>
      </c>
      <c r="E14" s="1"/>
    </row>
    <row r="15" spans="1:5" ht="19.2">
      <c r="A15" s="13" t="s">
        <v>187</v>
      </c>
      <c r="B15" s="12">
        <v>251.01062264530617</v>
      </c>
      <c r="C15" s="12">
        <v>27.76435457493174</v>
      </c>
      <c r="D15" s="12">
        <v>278.77497722023793</v>
      </c>
      <c r="E15" s="1"/>
    </row>
    <row r="16" spans="1:5" ht="19.2">
      <c r="A16" s="14" t="s">
        <v>188</v>
      </c>
      <c r="B16" s="15">
        <v>264.52492475308412</v>
      </c>
      <c r="C16" s="15">
        <v>28.325853897376824</v>
      </c>
      <c r="D16" s="15">
        <v>292.85077865046094</v>
      </c>
      <c r="E16" s="2"/>
    </row>
    <row r="17" spans="1:7" ht="19.2">
      <c r="A17" s="3"/>
      <c r="D17" s="1"/>
      <c r="E17" s="1"/>
      <c r="F17" s="4"/>
    </row>
    <row r="18" spans="1:7" ht="38.4">
      <c r="A18" s="16" t="s">
        <v>189</v>
      </c>
      <c r="B18" s="17" t="s">
        <v>190</v>
      </c>
      <c r="C18" s="17" t="s">
        <v>191</v>
      </c>
      <c r="D18" s="17" t="s">
        <v>192</v>
      </c>
      <c r="E18" s="17" t="s">
        <v>193</v>
      </c>
      <c r="F18" s="17" t="s">
        <v>194</v>
      </c>
      <c r="G18" s="18" t="s">
        <v>195</v>
      </c>
    </row>
    <row r="19" spans="1:7" ht="19.2">
      <c r="A19" s="19" t="s">
        <v>178</v>
      </c>
      <c r="B19" s="12">
        <v>229.96666157343253</v>
      </c>
      <c r="C19" s="12">
        <v>199.40895803454021</v>
      </c>
      <c r="D19" s="20">
        <v>0.86712115865049122</v>
      </c>
      <c r="E19" s="12">
        <v>124.3325127661204</v>
      </c>
      <c r="F19" s="12">
        <v>76.894598966395023</v>
      </c>
      <c r="G19" s="21">
        <v>0.61845930123715942</v>
      </c>
    </row>
    <row r="20" spans="1:7" ht="19.2">
      <c r="A20" s="22" t="s">
        <v>179</v>
      </c>
      <c r="B20" s="12">
        <v>238.02298927321681</v>
      </c>
      <c r="C20" s="12">
        <v>195.1715832399295</v>
      </c>
      <c r="D20" s="20">
        <v>0.81996946528513703</v>
      </c>
      <c r="E20" s="12">
        <v>117.35677995612552</v>
      </c>
      <c r="F20" s="12">
        <v>74.355535940516845</v>
      </c>
      <c r="G20" s="21">
        <v>0.63358534520387377</v>
      </c>
    </row>
    <row r="21" spans="1:7" ht="19.2">
      <c r="A21" s="22" t="s">
        <v>180</v>
      </c>
      <c r="B21" s="12">
        <v>241.99924279586179</v>
      </c>
      <c r="C21" s="12">
        <v>218.43348918723413</v>
      </c>
      <c r="D21" s="20">
        <v>0.90262054816218362</v>
      </c>
      <c r="E21" s="12">
        <v>114.1815820275251</v>
      </c>
      <c r="F21" s="12">
        <v>78.738512491317408</v>
      </c>
      <c r="G21" s="21">
        <v>0.68959030951538547</v>
      </c>
    </row>
    <row r="22" spans="1:7" ht="19.2">
      <c r="A22" s="22" t="s">
        <v>181</v>
      </c>
      <c r="B22" s="12">
        <v>225.52306583402239</v>
      </c>
      <c r="C22" s="12">
        <v>197.79616136670023</v>
      </c>
      <c r="D22" s="20">
        <v>0.87705512797645158</v>
      </c>
      <c r="E22" s="12">
        <v>111.82250044927108</v>
      </c>
      <c r="F22" s="12">
        <v>76.143446286999151</v>
      </c>
      <c r="G22" s="21">
        <v>0.68093135085583301</v>
      </c>
    </row>
    <row r="23" spans="1:7" ht="19.2">
      <c r="A23" s="22" t="s">
        <v>182</v>
      </c>
      <c r="B23" s="12">
        <v>185.30961858909876</v>
      </c>
      <c r="C23" s="12">
        <v>158.35509456861757</v>
      </c>
      <c r="D23" s="20">
        <v>0.85454330851411697</v>
      </c>
      <c r="E23" s="12">
        <v>101.37253285154019</v>
      </c>
      <c r="F23" s="12">
        <v>64.780333844720218</v>
      </c>
      <c r="G23" s="21">
        <v>0.63903240870572753</v>
      </c>
    </row>
    <row r="24" spans="1:7" ht="19.2">
      <c r="A24" s="22" t="s">
        <v>183</v>
      </c>
      <c r="B24" s="12">
        <v>221.92935521217865</v>
      </c>
      <c r="C24" s="12">
        <v>187.92871878721454</v>
      </c>
      <c r="D24" s="20">
        <v>0.84679522728096368</v>
      </c>
      <c r="E24" s="12">
        <v>105.58883040728908</v>
      </c>
      <c r="F24" s="12">
        <v>72.1731359928053</v>
      </c>
      <c r="G24" s="21">
        <v>0.68353002599243673</v>
      </c>
    </row>
    <row r="25" spans="1:7" ht="19.2">
      <c r="A25" s="22" t="s">
        <v>184</v>
      </c>
      <c r="B25" s="12">
        <v>208.17073340327045</v>
      </c>
      <c r="C25" s="12">
        <v>182.33716076365747</v>
      </c>
      <c r="D25" s="20">
        <v>0.87590199536085644</v>
      </c>
      <c r="E25" s="12">
        <v>105.9333082537829</v>
      </c>
      <c r="F25" s="12">
        <v>72.716657579914525</v>
      </c>
      <c r="G25" s="21">
        <v>0.68643808806299411</v>
      </c>
    </row>
    <row r="26" spans="1:7" ht="19.2">
      <c r="A26" s="22" t="s">
        <v>185</v>
      </c>
      <c r="B26" s="12">
        <v>199.42175999133579</v>
      </c>
      <c r="C26" s="12">
        <v>172.46616127535003</v>
      </c>
      <c r="D26" s="20">
        <v>0.86483120639815392</v>
      </c>
      <c r="E26" s="12">
        <v>106.20530464540283</v>
      </c>
      <c r="F26" s="12">
        <v>71.320964718494437</v>
      </c>
      <c r="G26" s="21">
        <v>0.67153862941799503</v>
      </c>
    </row>
    <row r="27" spans="1:7" ht="19.2">
      <c r="A27" s="22" t="s">
        <v>186</v>
      </c>
      <c r="B27" s="12">
        <v>208.08913738912491</v>
      </c>
      <c r="C27" s="12">
        <v>178.27584232310153</v>
      </c>
      <c r="D27" s="20">
        <v>0.85672824905668776</v>
      </c>
      <c r="E27" s="12">
        <v>101.72137825587787</v>
      </c>
      <c r="F27" s="12">
        <v>66.567026174000191</v>
      </c>
      <c r="G27" s="21">
        <v>0.65440546830335222</v>
      </c>
    </row>
    <row r="28" spans="1:7" ht="19.2">
      <c r="A28" s="22" t="s">
        <v>164</v>
      </c>
      <c r="B28" s="12">
        <v>214.73181542822351</v>
      </c>
      <c r="C28" s="12">
        <v>185.18056016524963</v>
      </c>
      <c r="D28" s="20">
        <v>0.8623806388259605</v>
      </c>
      <c r="E28" s="12">
        <v>102.85523354197031</v>
      </c>
      <c r="F28" s="12">
        <v>67.805998669775818</v>
      </c>
      <c r="G28" s="21">
        <v>0.65923722434704723</v>
      </c>
    </row>
    <row r="29" spans="1:7" ht="19.2">
      <c r="A29" s="22" t="s">
        <v>187</v>
      </c>
      <c r="B29" s="12">
        <v>205.01590515826018</v>
      </c>
      <c r="C29" s="12">
        <v>177.25155058332837</v>
      </c>
      <c r="D29" s="20">
        <v>0.86457463115605904</v>
      </c>
      <c r="E29" s="12">
        <v>101.52295782016743</v>
      </c>
      <c r="F29" s="12">
        <v>67.420495442675588</v>
      </c>
      <c r="G29" s="21">
        <v>0.66409112667994563</v>
      </c>
    </row>
    <row r="30" spans="1:7" ht="19.2">
      <c r="A30" s="23" t="s">
        <v>188</v>
      </c>
      <c r="B30" s="24">
        <v>216.39092904047337</v>
      </c>
      <c r="C30" s="24">
        <v>188.06507514309621</v>
      </c>
      <c r="D30" s="25">
        <v>0.86909870010272405</v>
      </c>
      <c r="E30" s="24">
        <v>107.37142365891934</v>
      </c>
      <c r="F30" s="24">
        <v>71.638499405243465</v>
      </c>
      <c r="G30" s="26">
        <v>0.66720265936692236</v>
      </c>
    </row>
    <row r="31" spans="1:7" ht="19.2">
      <c r="B31" s="4"/>
      <c r="C31" s="4"/>
      <c r="D31" s="5"/>
      <c r="E31" s="1"/>
    </row>
    <row r="32" spans="1:7" ht="38.4">
      <c r="A32" s="16" t="s">
        <v>196</v>
      </c>
      <c r="B32" s="17" t="s">
        <v>197</v>
      </c>
      <c r="C32" s="17" t="s">
        <v>198</v>
      </c>
      <c r="D32" s="17" t="s">
        <v>199</v>
      </c>
      <c r="E32" s="17" t="s">
        <v>200</v>
      </c>
      <c r="F32" s="18" t="s">
        <v>201</v>
      </c>
    </row>
    <row r="33" spans="1:6" ht="19.2">
      <c r="A33" s="19" t="s">
        <v>178</v>
      </c>
      <c r="B33" s="12">
        <v>235.38387707996151</v>
      </c>
      <c r="C33" s="12">
        <v>62.507350088805765</v>
      </c>
      <c r="D33" s="12">
        <v>53.896030384103668</v>
      </c>
      <c r="E33" s="12">
        <v>10.66</v>
      </c>
      <c r="F33" s="27">
        <v>62.75</v>
      </c>
    </row>
    <row r="34" spans="1:6" ht="19.2">
      <c r="A34" s="22" t="s">
        <v>179</v>
      </c>
      <c r="B34" s="12">
        <v>273.80388733748759</v>
      </c>
      <c r="C34" s="12">
        <v>68.696544069358836</v>
      </c>
      <c r="D34" s="12">
        <v>50.852985251225341</v>
      </c>
      <c r="E34" s="12">
        <v>9.807500000000001</v>
      </c>
      <c r="F34" s="27">
        <v>62.844999999999999</v>
      </c>
    </row>
    <row r="35" spans="1:6" ht="19.2">
      <c r="A35" s="22" t="s">
        <v>180</v>
      </c>
      <c r="B35" s="12">
        <v>270.47967425760987</v>
      </c>
      <c r="C35" s="12">
        <v>83.856993333288571</v>
      </c>
      <c r="D35" s="12">
        <v>49.905092240395582</v>
      </c>
      <c r="E35" s="12">
        <v>8.17</v>
      </c>
      <c r="F35" s="27">
        <v>60.17</v>
      </c>
    </row>
    <row r="36" spans="1:6" ht="19.2">
      <c r="A36" s="22" t="s">
        <v>181</v>
      </c>
      <c r="B36" s="12">
        <v>239.72770365229781</v>
      </c>
      <c r="C36" s="12">
        <v>70.902039075676299</v>
      </c>
      <c r="D36" s="12">
        <v>52.024193529851175</v>
      </c>
      <c r="E36" s="12">
        <v>7.49</v>
      </c>
      <c r="F36" s="27">
        <v>57.53</v>
      </c>
    </row>
    <row r="37" spans="1:6" ht="19.2">
      <c r="A37" s="22" t="s">
        <v>182</v>
      </c>
      <c r="B37" s="12">
        <v>196.30509175004514</v>
      </c>
      <c r="C37" s="12">
        <v>55.079186292005978</v>
      </c>
      <c r="D37" s="12">
        <v>43.474136594370101</v>
      </c>
      <c r="E37" s="12">
        <v>9.8699999999999992</v>
      </c>
      <c r="F37" s="27">
        <v>48.1</v>
      </c>
    </row>
    <row r="38" spans="1:6" ht="19.2">
      <c r="A38" s="22" t="s">
        <v>183</v>
      </c>
      <c r="B38" s="12">
        <v>226.64206260202533</v>
      </c>
      <c r="C38" s="12">
        <v>66.134964665998879</v>
      </c>
      <c r="D38" s="12">
        <v>46.977578445908833</v>
      </c>
      <c r="E38" s="12">
        <v>7.8574999999999999</v>
      </c>
      <c r="F38" s="27">
        <v>52.68</v>
      </c>
    </row>
    <row r="39" spans="1:6" ht="19.2">
      <c r="A39" s="22" t="s">
        <v>184</v>
      </c>
      <c r="B39" s="12">
        <v>239.52846277841672</v>
      </c>
      <c r="C39" s="12">
        <v>61.447767185179366</v>
      </c>
      <c r="D39" s="12">
        <v>48.178505698083036</v>
      </c>
      <c r="E39" s="12">
        <v>9.1850000000000005</v>
      </c>
      <c r="F39" s="27">
        <v>55.1</v>
      </c>
    </row>
    <row r="40" spans="1:6" ht="19.2">
      <c r="A40" s="22" t="s">
        <v>185</v>
      </c>
      <c r="B40" s="12">
        <v>205.01198450194411</v>
      </c>
      <c r="C40" s="12">
        <v>56.131784605449987</v>
      </c>
      <c r="D40" s="12">
        <v>45.130136369919612</v>
      </c>
      <c r="E40" s="12">
        <v>9.39</v>
      </c>
      <c r="F40" s="27">
        <v>54.34</v>
      </c>
    </row>
    <row r="41" spans="1:6" ht="19.2">
      <c r="A41" s="22" t="s">
        <v>186</v>
      </c>
      <c r="B41" s="12">
        <v>249.69859381476201</v>
      </c>
      <c r="C41" s="12">
        <v>69.824942288624626</v>
      </c>
      <c r="D41" s="12">
        <v>46.73742225609756</v>
      </c>
      <c r="E41" s="12">
        <v>9.23</v>
      </c>
      <c r="F41" s="27">
        <v>54.82</v>
      </c>
    </row>
    <row r="42" spans="1:6" ht="19.2">
      <c r="A42" s="22" t="s">
        <v>164</v>
      </c>
      <c r="B42" s="12">
        <v>234.50096763860546</v>
      </c>
      <c r="C42" s="12">
        <v>68.298306204861589</v>
      </c>
      <c r="D42" s="12">
        <v>46.811236037793705</v>
      </c>
      <c r="E42" s="12">
        <v>8.7050000000000001</v>
      </c>
      <c r="F42" s="27">
        <v>51.75</v>
      </c>
    </row>
    <row r="43" spans="1:6" ht="19.2">
      <c r="A43" s="22" t="s">
        <v>187</v>
      </c>
      <c r="B43" s="12">
        <v>202.8675823589179</v>
      </c>
      <c r="C43" s="12">
        <v>60.66917660516787</v>
      </c>
      <c r="D43" s="12">
        <v>44.845526151430235</v>
      </c>
      <c r="E43" s="12">
        <v>11.1275</v>
      </c>
      <c r="F43" s="27">
        <v>50.4</v>
      </c>
    </row>
    <row r="44" spans="1:6" ht="19.2">
      <c r="A44" s="23" t="s">
        <v>188</v>
      </c>
      <c r="B44" s="24">
        <v>249.78511488798065</v>
      </c>
      <c r="C44" s="24">
        <v>69.908711456591107</v>
      </c>
      <c r="D44" s="24">
        <v>48.203163795849562</v>
      </c>
      <c r="E44" s="24">
        <v>9.15</v>
      </c>
      <c r="F44" s="28">
        <v>54.82</v>
      </c>
    </row>
    <row r="45" spans="1:6"/>
    <row r="46" spans="1:6" ht="57.6">
      <c r="A46" s="16" t="s">
        <v>202</v>
      </c>
      <c r="B46" s="17" t="s">
        <v>203</v>
      </c>
      <c r="C46" s="17" t="s">
        <v>204</v>
      </c>
      <c r="D46" s="17" t="s">
        <v>205</v>
      </c>
      <c r="E46" s="18" t="s">
        <v>206</v>
      </c>
    </row>
    <row r="47" spans="1:6" ht="16.8">
      <c r="A47" s="29"/>
      <c r="B47" s="30">
        <v>0.01</v>
      </c>
      <c r="C47" s="31">
        <v>70.930540533787664</v>
      </c>
      <c r="D47" s="31">
        <v>71.638499405243465</v>
      </c>
      <c r="E47" s="32">
        <v>9.9810161621222415E-3</v>
      </c>
    </row>
    <row r="48" spans="1:6"/>
    <row r="49" spans="1:5" ht="19.2">
      <c r="A49" s="16" t="s">
        <v>207</v>
      </c>
      <c r="B49" s="33" t="s">
        <v>208</v>
      </c>
      <c r="C49" s="33" t="s">
        <v>209</v>
      </c>
      <c r="D49" s="34" t="s">
        <v>210</v>
      </c>
    </row>
    <row r="50" spans="1:5" ht="19.2">
      <c r="A50" s="22" t="s">
        <v>211</v>
      </c>
      <c r="B50" s="35">
        <v>19.61</v>
      </c>
      <c r="C50" s="35">
        <v>20.59</v>
      </c>
      <c r="D50" s="36">
        <v>0.98000000000000043</v>
      </c>
    </row>
    <row r="51" spans="1:5" ht="19.2">
      <c r="A51" s="37" t="s">
        <v>212</v>
      </c>
      <c r="B51" s="31">
        <v>18.649999999999999</v>
      </c>
      <c r="C51" s="31">
        <v>19.12</v>
      </c>
      <c r="D51" s="38">
        <v>0.47000000000000242</v>
      </c>
    </row>
    <row r="52" spans="1:5"/>
    <row r="53" spans="1:5" ht="19.2">
      <c r="A53" s="16" t="s">
        <v>213</v>
      </c>
      <c r="B53" s="33" t="s">
        <v>214</v>
      </c>
      <c r="C53" s="33" t="s">
        <v>215</v>
      </c>
      <c r="D53" s="34" t="s">
        <v>210</v>
      </c>
    </row>
    <row r="54" spans="1:5" ht="19.2">
      <c r="A54" s="22" t="s">
        <v>216</v>
      </c>
      <c r="B54" s="35">
        <v>1061</v>
      </c>
      <c r="C54" s="35">
        <v>1061</v>
      </c>
      <c r="D54" s="36">
        <v>0</v>
      </c>
    </row>
    <row r="55" spans="1:5" ht="19.2">
      <c r="A55" s="37" t="s">
        <v>217</v>
      </c>
      <c r="B55" s="31">
        <v>1765</v>
      </c>
      <c r="C55" s="31">
        <v>1765</v>
      </c>
      <c r="D55" s="38">
        <v>0</v>
      </c>
    </row>
    <row r="56" spans="1:5"/>
    <row r="57" spans="1:5" ht="19.2">
      <c r="A57" s="16" t="s">
        <v>218</v>
      </c>
      <c r="B57" s="33" t="s">
        <v>208</v>
      </c>
      <c r="C57" s="33" t="s">
        <v>219</v>
      </c>
      <c r="D57" s="34" t="s">
        <v>209</v>
      </c>
    </row>
    <row r="58" spans="1:5" ht="19.2">
      <c r="A58" s="37" t="s">
        <v>220</v>
      </c>
      <c r="B58" s="31">
        <v>9.24</v>
      </c>
      <c r="C58" s="39">
        <v>1.0297977028484899</v>
      </c>
      <c r="D58" s="38">
        <v>9.52</v>
      </c>
      <c r="E58" s="6"/>
    </row>
  </sheetData>
  <sheetProtection sheet="1" objects="1" scenarios="1" selectLockedCells="1"/>
  <conditionalFormatting sqref="A3">
    <cfRule type="duplicateValues" dxfId="165" priority="2"/>
  </conditionalFormatting>
  <conditionalFormatting sqref="A2">
    <cfRule type="duplicateValues" dxfId="164" priority="1"/>
  </conditionalFormatting>
  <pageMargins left="0.7" right="0.7" top="0.75" bottom="0.75" header="0.3" footer="0.3"/>
  <tableParts count="7">
    <tablePart r:id="rId1"/>
    <tablePart r:id="rId2"/>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65384-39E6-4A2D-941B-B4EF69253D5B}">
  <dimension ref="A1:E139"/>
  <sheetViews>
    <sheetView showGridLines="0" workbookViewId="0"/>
  </sheetViews>
  <sheetFormatPr defaultColWidth="0" defaultRowHeight="13.2" zeroHeight="1"/>
  <cols>
    <col min="1" max="1" width="26.44140625" style="145" customWidth="1"/>
    <col min="2" max="2" width="26.44140625" style="143" customWidth="1"/>
    <col min="3" max="3" width="26.44140625" style="144" customWidth="1"/>
    <col min="4" max="16384" width="8.88671875" style="142" hidden="1"/>
  </cols>
  <sheetData>
    <row r="1" spans="1:3" ht="14.4">
      <c r="A1" s="136" t="s">
        <v>0</v>
      </c>
      <c r="B1" s="101"/>
      <c r="C1" s="101"/>
    </row>
    <row r="2" spans="1:3" ht="19.2">
      <c r="A2" s="147" t="s">
        <v>12</v>
      </c>
      <c r="B2" s="101"/>
      <c r="C2" s="101"/>
    </row>
    <row r="3" spans="1:3" ht="19.2">
      <c r="A3" s="147" t="s">
        <v>221</v>
      </c>
    </row>
    <row r="4" spans="1:3" ht="19.2">
      <c r="A4" s="71" t="s">
        <v>222</v>
      </c>
      <c r="B4" s="72" t="s">
        <v>22</v>
      </c>
      <c r="C4" s="73" t="s">
        <v>147</v>
      </c>
    </row>
    <row r="5" spans="1:3" ht="19.2">
      <c r="A5" s="74">
        <v>43511</v>
      </c>
      <c r="B5" s="75">
        <v>64.5</v>
      </c>
      <c r="C5" s="76">
        <v>1.2524831371504641</v>
      </c>
    </row>
    <row r="6" spans="1:3" ht="19.2">
      <c r="A6" s="77">
        <v>43525</v>
      </c>
      <c r="B6" s="78">
        <v>64</v>
      </c>
      <c r="C6" s="79">
        <v>1.2517357589551847</v>
      </c>
    </row>
    <row r="7" spans="1:3" ht="19.2">
      <c r="A7" s="77">
        <v>43539</v>
      </c>
      <c r="B7" s="78">
        <v>63.5</v>
      </c>
      <c r="C7" s="79">
        <v>1.2509892721747884</v>
      </c>
    </row>
    <row r="8" spans="1:3" ht="19.2">
      <c r="A8" s="77">
        <v>43556</v>
      </c>
      <c r="B8" s="78">
        <v>63</v>
      </c>
      <c r="C8" s="79">
        <v>1.2502436752154098</v>
      </c>
    </row>
    <row r="9" spans="1:3" ht="19.2">
      <c r="A9" s="77">
        <v>43570</v>
      </c>
      <c r="B9" s="78">
        <v>62.5</v>
      </c>
      <c r="C9" s="79">
        <v>1.2494989664869809</v>
      </c>
    </row>
    <row r="10" spans="1:3" ht="19.2">
      <c r="A10" s="77">
        <v>43586</v>
      </c>
      <c r="B10" s="78">
        <v>62</v>
      </c>
      <c r="C10" s="79">
        <v>1.2487551444032201</v>
      </c>
    </row>
    <row r="11" spans="1:3" ht="19.2">
      <c r="A11" s="77">
        <v>43600</v>
      </c>
      <c r="B11" s="78">
        <v>61.5</v>
      </c>
      <c r="C11" s="79">
        <v>1.2480122073816209</v>
      </c>
    </row>
    <row r="12" spans="1:3" ht="19.2">
      <c r="A12" s="77">
        <v>43617</v>
      </c>
      <c r="B12" s="78">
        <v>61</v>
      </c>
      <c r="C12" s="79">
        <v>1.2483611157118604</v>
      </c>
    </row>
    <row r="13" spans="1:3" ht="19.2">
      <c r="A13" s="77">
        <v>43631</v>
      </c>
      <c r="B13" s="78">
        <v>60.5</v>
      </c>
      <c r="C13" s="79">
        <v>1.248710219186131</v>
      </c>
    </row>
    <row r="14" spans="1:3" ht="19.2">
      <c r="A14" s="77">
        <v>43647</v>
      </c>
      <c r="B14" s="78">
        <v>60</v>
      </c>
      <c r="C14" s="79">
        <v>1.2490595179681945</v>
      </c>
    </row>
    <row r="15" spans="1:3" ht="19.2">
      <c r="A15" s="77">
        <v>43661</v>
      </c>
      <c r="B15" s="78">
        <v>59.5</v>
      </c>
      <c r="C15" s="79">
        <v>1.2494090122219954</v>
      </c>
    </row>
    <row r="16" spans="1:3" ht="19.2">
      <c r="A16" s="77">
        <v>43678</v>
      </c>
      <c r="B16" s="78">
        <v>59</v>
      </c>
      <c r="C16" s="79">
        <v>1.2497587021116625</v>
      </c>
    </row>
    <row r="17" spans="1:3" ht="19.2">
      <c r="A17" s="77">
        <v>43692</v>
      </c>
      <c r="B17" s="78">
        <v>58.5</v>
      </c>
      <c r="C17" s="79">
        <v>1.2501085878015079</v>
      </c>
    </row>
    <row r="18" spans="1:3" ht="19.2">
      <c r="A18" s="77">
        <v>43709</v>
      </c>
      <c r="B18" s="78">
        <v>58</v>
      </c>
      <c r="C18" s="79">
        <v>1.2459001967399479</v>
      </c>
    </row>
    <row r="19" spans="1:3" ht="19.2">
      <c r="A19" s="77">
        <v>43723</v>
      </c>
      <c r="B19" s="78">
        <v>57.5</v>
      </c>
      <c r="C19" s="79">
        <v>1.2417200450399295</v>
      </c>
    </row>
    <row r="20" spans="1:3" ht="19.2">
      <c r="A20" s="77">
        <v>43739</v>
      </c>
      <c r="B20" s="78">
        <v>57</v>
      </c>
      <c r="C20" s="79">
        <v>1.2375678494121058</v>
      </c>
    </row>
    <row r="21" spans="1:3" ht="19.2">
      <c r="A21" s="77">
        <v>43753</v>
      </c>
      <c r="B21" s="78">
        <v>56.5</v>
      </c>
      <c r="C21" s="79">
        <v>1.233443330343674</v>
      </c>
    </row>
    <row r="22" spans="1:3" ht="19.2">
      <c r="A22" s="77">
        <v>43770</v>
      </c>
      <c r="B22" s="78">
        <v>56</v>
      </c>
      <c r="C22" s="79">
        <v>1.2293462120356522</v>
      </c>
    </row>
    <row r="23" spans="1:3" ht="19.2">
      <c r="A23" s="77">
        <v>43784</v>
      </c>
      <c r="B23" s="78">
        <v>55.5</v>
      </c>
      <c r="C23" s="79">
        <v>1.2252762223414033</v>
      </c>
    </row>
    <row r="24" spans="1:3" ht="19.2">
      <c r="A24" s="77">
        <v>43800</v>
      </c>
      <c r="B24" s="78">
        <v>55</v>
      </c>
      <c r="C24" s="79">
        <v>1.2228868208067167</v>
      </c>
    </row>
    <row r="25" spans="1:3" ht="19.2">
      <c r="A25" s="77">
        <v>43814</v>
      </c>
      <c r="B25" s="78">
        <v>54.5</v>
      </c>
      <c r="C25" s="79">
        <v>1.2205067202406048</v>
      </c>
    </row>
    <row r="26" spans="1:3" ht="19.2">
      <c r="A26" s="77">
        <v>43831</v>
      </c>
      <c r="B26" s="78">
        <v>54</v>
      </c>
      <c r="C26" s="79">
        <v>1.2181358664412276</v>
      </c>
    </row>
    <row r="27" spans="1:3" ht="19.2">
      <c r="A27" s="77">
        <v>43845</v>
      </c>
      <c r="B27" s="78">
        <v>53.5</v>
      </c>
      <c r="C27" s="79">
        <v>1.2157742056270804</v>
      </c>
    </row>
    <row r="28" spans="1:3" ht="19.2">
      <c r="A28" s="77">
        <v>43862</v>
      </c>
      <c r="B28" s="78">
        <v>53</v>
      </c>
      <c r="C28" s="79">
        <v>1.2134216844329264</v>
      </c>
    </row>
    <row r="29" spans="1:3" ht="19.2">
      <c r="A29" s="77">
        <v>43876</v>
      </c>
      <c r="B29" s="78">
        <v>52.5</v>
      </c>
      <c r="C29" s="79">
        <v>1.2110782499057784</v>
      </c>
    </row>
    <row r="30" spans="1:3" ht="19.2">
      <c r="A30" s="77">
        <v>43891</v>
      </c>
      <c r="B30" s="78">
        <v>52</v>
      </c>
      <c r="C30" s="79">
        <v>1.2084442349068165</v>
      </c>
    </row>
    <row r="31" spans="1:3" ht="19.2">
      <c r="A31" s="77">
        <v>43905</v>
      </c>
      <c r="B31" s="78">
        <v>51.5</v>
      </c>
      <c r="C31" s="79">
        <v>1.2058216526587879</v>
      </c>
    </row>
    <row r="32" spans="1:3" ht="19.2">
      <c r="A32" s="77">
        <v>43922</v>
      </c>
      <c r="B32" s="78">
        <v>51</v>
      </c>
      <c r="C32" s="79">
        <v>1.2032104288883434</v>
      </c>
    </row>
    <row r="33" spans="1:3" ht="19.2">
      <c r="A33" s="77">
        <v>43936</v>
      </c>
      <c r="B33" s="78">
        <v>50.5</v>
      </c>
      <c r="C33" s="79">
        <v>1.2006104899641032</v>
      </c>
    </row>
    <row r="34" spans="1:3" ht="19.2">
      <c r="A34" s="77">
        <v>43952</v>
      </c>
      <c r="B34" s="78">
        <v>50</v>
      </c>
      <c r="C34" s="79">
        <v>1.1980217628897363</v>
      </c>
    </row>
    <row r="35" spans="1:3" ht="19.2">
      <c r="A35" s="77">
        <v>43966</v>
      </c>
      <c r="B35" s="78">
        <v>49.5</v>
      </c>
      <c r="C35" s="79">
        <v>1.1954441752971283</v>
      </c>
    </row>
    <row r="36" spans="1:3" ht="19.2">
      <c r="A36" s="77">
        <v>43983</v>
      </c>
      <c r="B36" s="78">
        <v>49</v>
      </c>
      <c r="C36" s="79">
        <v>1.1879665634456305</v>
      </c>
    </row>
    <row r="37" spans="1:3" ht="19.2">
      <c r="A37" s="77">
        <v>43997</v>
      </c>
      <c r="B37" s="78">
        <v>48.5</v>
      </c>
      <c r="C37" s="79">
        <v>1.1805819163730549</v>
      </c>
    </row>
    <row r="38" spans="1:3" ht="19.2">
      <c r="A38" s="77">
        <v>44013</v>
      </c>
      <c r="B38" s="78">
        <v>48</v>
      </c>
      <c r="C38" s="79">
        <v>1.1732885111244835</v>
      </c>
    </row>
    <row r="39" spans="1:3" ht="19.2">
      <c r="A39" s="77">
        <v>44027</v>
      </c>
      <c r="B39" s="78">
        <v>47.5</v>
      </c>
      <c r="C39" s="79">
        <v>1.1660846670599043</v>
      </c>
    </row>
    <row r="40" spans="1:3" ht="19.2">
      <c r="A40" s="77">
        <v>44044</v>
      </c>
      <c r="B40" s="78">
        <v>47</v>
      </c>
      <c r="C40" s="79">
        <v>1.1589687445630994</v>
      </c>
    </row>
    <row r="41" spans="1:3" ht="19.2">
      <c r="A41" s="77">
        <v>44058</v>
      </c>
      <c r="B41" s="78">
        <v>46.5</v>
      </c>
      <c r="C41" s="79">
        <v>1.1519391437975166</v>
      </c>
    </row>
    <row r="42" spans="1:3" ht="19.2">
      <c r="A42" s="77">
        <v>44075</v>
      </c>
      <c r="B42" s="78">
        <v>46</v>
      </c>
      <c r="C42" s="79">
        <v>1.1481664093604169</v>
      </c>
    </row>
    <row r="43" spans="1:3" ht="19.2">
      <c r="A43" s="77">
        <v>44089</v>
      </c>
      <c r="B43" s="78">
        <v>45.5</v>
      </c>
      <c r="C43" s="79">
        <v>1.1444183065385165</v>
      </c>
    </row>
    <row r="44" spans="1:3" ht="19.2">
      <c r="A44" s="77">
        <v>44105</v>
      </c>
      <c r="B44" s="78">
        <v>45</v>
      </c>
      <c r="C44" s="79">
        <v>1.1406945948925495</v>
      </c>
    </row>
    <row r="45" spans="1:3" ht="19.2">
      <c r="A45" s="77">
        <v>44119</v>
      </c>
      <c r="B45" s="78">
        <v>44.5</v>
      </c>
      <c r="C45" s="79">
        <v>1.1369950371024693</v>
      </c>
    </row>
    <row r="46" spans="1:3" ht="19.2">
      <c r="A46" s="77">
        <v>44136</v>
      </c>
      <c r="B46" s="78">
        <v>44</v>
      </c>
      <c r="C46" s="79">
        <v>1.1333193989170287</v>
      </c>
    </row>
    <row r="47" spans="1:3" ht="19.2">
      <c r="A47" s="77">
        <v>44150</v>
      </c>
      <c r="B47" s="78">
        <v>43.5</v>
      </c>
      <c r="C47" s="79">
        <v>1.1296674491043377</v>
      </c>
    </row>
    <row r="48" spans="1:3" ht="19.2">
      <c r="A48" s="77">
        <v>44166</v>
      </c>
      <c r="B48" s="78">
        <v>43</v>
      </c>
      <c r="C48" s="79">
        <v>1.1283836197257215</v>
      </c>
    </row>
    <row r="49" spans="1:3" ht="19.2">
      <c r="A49" s="77">
        <v>44180</v>
      </c>
      <c r="B49" s="78">
        <v>42.5</v>
      </c>
      <c r="C49" s="79">
        <v>1.1271027050931335</v>
      </c>
    </row>
    <row r="50" spans="1:3" ht="19.2">
      <c r="A50" s="77">
        <v>44197</v>
      </c>
      <c r="B50" s="78">
        <v>42</v>
      </c>
      <c r="C50" s="79">
        <v>1.1258246952915747</v>
      </c>
    </row>
    <row r="51" spans="1:3" ht="19.2">
      <c r="A51" s="77">
        <v>44211</v>
      </c>
      <c r="B51" s="78">
        <v>41.5</v>
      </c>
      <c r="C51" s="79">
        <v>1.1245495804509653</v>
      </c>
    </row>
    <row r="52" spans="1:3" ht="19.2">
      <c r="A52" s="77">
        <v>44228</v>
      </c>
      <c r="B52" s="78">
        <v>41</v>
      </c>
      <c r="C52" s="79">
        <v>1.1232773507458906</v>
      </c>
    </row>
    <row r="53" spans="1:3" ht="19.2">
      <c r="A53" s="77">
        <v>44242</v>
      </c>
      <c r="B53" s="78">
        <v>40.5</v>
      </c>
      <c r="C53" s="79">
        <v>1.1220079963953487</v>
      </c>
    </row>
    <row r="54" spans="1:3" ht="19.2">
      <c r="A54" s="77">
        <v>44256</v>
      </c>
      <c r="B54" s="78">
        <v>40</v>
      </c>
      <c r="C54" s="79">
        <v>1.124683282853451</v>
      </c>
    </row>
    <row r="55" spans="1:3" ht="19.2">
      <c r="A55" s="77">
        <v>44270</v>
      </c>
      <c r="B55" s="78">
        <v>39.5</v>
      </c>
      <c r="C55" s="79">
        <v>1.1273713575693596</v>
      </c>
    </row>
    <row r="56" spans="1:3" ht="19.2">
      <c r="A56" s="77">
        <v>44287</v>
      </c>
      <c r="B56" s="78">
        <v>39</v>
      </c>
      <c r="C56" s="79">
        <v>1.1300723124573511</v>
      </c>
    </row>
    <row r="57" spans="1:3" ht="19.2">
      <c r="A57" s="77">
        <v>44301</v>
      </c>
      <c r="B57" s="78">
        <v>38.5</v>
      </c>
      <c r="C57" s="79">
        <v>1.1327862403146489</v>
      </c>
    </row>
    <row r="58" spans="1:3" ht="19.2">
      <c r="A58" s="77">
        <v>44317</v>
      </c>
      <c r="B58" s="78">
        <v>38</v>
      </c>
      <c r="C58" s="79">
        <v>1.1355132348320527</v>
      </c>
    </row>
    <row r="59" spans="1:3" ht="19.2">
      <c r="A59" s="77">
        <v>44331</v>
      </c>
      <c r="B59" s="78">
        <v>37.5</v>
      </c>
      <c r="C59" s="79">
        <v>1.138253390604719</v>
      </c>
    </row>
    <row r="60" spans="1:3" ht="19.2">
      <c r="A60" s="77">
        <v>44348</v>
      </c>
      <c r="B60" s="78">
        <v>37</v>
      </c>
      <c r="C60" s="79">
        <v>1.1281708511798674</v>
      </c>
    </row>
    <row r="61" spans="1:3" ht="19.2">
      <c r="A61" s="77">
        <v>44362</v>
      </c>
      <c r="B61" s="78">
        <v>36.5</v>
      </c>
      <c r="C61" s="79">
        <v>1.1182653637806388</v>
      </c>
    </row>
    <row r="62" spans="1:3" ht="19.2">
      <c r="A62" s="77">
        <v>44378</v>
      </c>
      <c r="B62" s="78">
        <v>36</v>
      </c>
      <c r="C62" s="79">
        <v>1.1085323053781133</v>
      </c>
    </row>
    <row r="63" spans="1:3" ht="19.2">
      <c r="A63" s="77">
        <v>44392</v>
      </c>
      <c r="B63" s="78">
        <v>35.5</v>
      </c>
      <c r="C63" s="79">
        <v>1.0989672125046239</v>
      </c>
    </row>
    <row r="64" spans="1:3" ht="19.2">
      <c r="A64" s="77">
        <v>44409</v>
      </c>
      <c r="B64" s="78">
        <v>35</v>
      </c>
      <c r="C64" s="79">
        <v>1.0895657744286888</v>
      </c>
    </row>
    <row r="65" spans="1:3" ht="19.2">
      <c r="A65" s="77">
        <v>44423</v>
      </c>
      <c r="B65" s="78">
        <v>34.5</v>
      </c>
      <c r="C65" s="79">
        <v>1.0803238266772937</v>
      </c>
    </row>
    <row r="66" spans="1:3" ht="19.2">
      <c r="A66" s="77">
        <v>44440</v>
      </c>
      <c r="B66" s="78">
        <v>34</v>
      </c>
      <c r="C66" s="79">
        <v>1.0825317535397909</v>
      </c>
    </row>
    <row r="67" spans="1:3" ht="19.2">
      <c r="A67" s="77">
        <v>44454</v>
      </c>
      <c r="B67" s="78">
        <v>33.5</v>
      </c>
      <c r="C67" s="79">
        <v>1.0847487238474889</v>
      </c>
    </row>
    <row r="68" spans="1:3" ht="19.2">
      <c r="A68" s="77">
        <v>44470</v>
      </c>
      <c r="B68" s="78">
        <v>33</v>
      </c>
      <c r="C68" s="79">
        <v>1.0869747932759648</v>
      </c>
    </row>
    <row r="69" spans="1:3" ht="19.2">
      <c r="A69" s="77">
        <v>44484</v>
      </c>
      <c r="B69" s="78">
        <v>32.5</v>
      </c>
      <c r="C69" s="79">
        <v>1.0892100179587534</v>
      </c>
    </row>
    <row r="70" spans="1:3" ht="19.2">
      <c r="A70" s="77">
        <v>44501</v>
      </c>
      <c r="B70" s="78">
        <v>32</v>
      </c>
      <c r="C70" s="79">
        <v>1.0914544544920677</v>
      </c>
    </row>
    <row r="71" spans="1:3" ht="19.2">
      <c r="A71" s="77">
        <v>44515</v>
      </c>
      <c r="B71" s="78">
        <v>31.5</v>
      </c>
      <c r="C71" s="79">
        <v>1.0937081599395746</v>
      </c>
    </row>
    <row r="72" spans="1:3" ht="19.2">
      <c r="A72" s="77">
        <v>44531</v>
      </c>
      <c r="B72" s="78">
        <v>31</v>
      </c>
      <c r="C72" s="79">
        <v>1.0923149101090093</v>
      </c>
    </row>
    <row r="73" spans="1:3" ht="19.2">
      <c r="A73" s="77">
        <v>44545</v>
      </c>
      <c r="B73" s="78">
        <v>30.5</v>
      </c>
      <c r="C73" s="79">
        <v>1.0909252054206071</v>
      </c>
    </row>
    <row r="74" spans="1:3" ht="19.2">
      <c r="A74" s="77">
        <v>44562</v>
      </c>
      <c r="B74" s="78">
        <v>30</v>
      </c>
      <c r="C74" s="79">
        <v>1.0895390323605714</v>
      </c>
    </row>
    <row r="75" spans="1:3" ht="19.2">
      <c r="A75" s="77">
        <v>44576</v>
      </c>
      <c r="B75" s="78">
        <v>29.5</v>
      </c>
      <c r="C75" s="79">
        <v>1.0881563774837022</v>
      </c>
    </row>
    <row r="76" spans="1:3" ht="19.2">
      <c r="A76" s="77">
        <v>44593</v>
      </c>
      <c r="B76" s="78">
        <v>29</v>
      </c>
      <c r="C76" s="79">
        <v>1.0867772274129635</v>
      </c>
    </row>
    <row r="77" spans="1:3" ht="19.2">
      <c r="A77" s="77">
        <v>44607</v>
      </c>
      <c r="B77" s="78">
        <v>28.5</v>
      </c>
      <c r="C77" s="79">
        <v>1.0854015688390495</v>
      </c>
    </row>
    <row r="78" spans="1:3" ht="19.2">
      <c r="A78" s="77">
        <v>44621</v>
      </c>
      <c r="B78" s="78">
        <v>28</v>
      </c>
      <c r="C78" s="79">
        <v>1.0845206446579618</v>
      </c>
    </row>
    <row r="79" spans="1:3" ht="19.2">
      <c r="A79" s="77">
        <v>44635</v>
      </c>
      <c r="B79" s="78">
        <v>27.5</v>
      </c>
      <c r="C79" s="79">
        <v>1.0836411492533073</v>
      </c>
    </row>
    <row r="80" spans="1:3" ht="19.2">
      <c r="A80" s="77">
        <v>44652</v>
      </c>
      <c r="B80" s="78">
        <v>27</v>
      </c>
      <c r="C80" s="79">
        <v>1.0827630791518903</v>
      </c>
    </row>
    <row r="81" spans="1:3" ht="19.2">
      <c r="A81" s="77">
        <v>44666</v>
      </c>
      <c r="B81" s="78">
        <v>26.5</v>
      </c>
      <c r="C81" s="79">
        <v>1.0818864308917633</v>
      </c>
    </row>
    <row r="82" spans="1:3" ht="19.2">
      <c r="A82" s="77">
        <v>44682</v>
      </c>
      <c r="B82" s="78">
        <v>26</v>
      </c>
      <c r="C82" s="79">
        <v>1.0810112010221817</v>
      </c>
    </row>
    <row r="83" spans="1:3" ht="19.2">
      <c r="A83" s="77">
        <v>44696</v>
      </c>
      <c r="B83" s="78">
        <v>25.5</v>
      </c>
      <c r="C83" s="79">
        <v>1.0801373861035579</v>
      </c>
    </row>
    <row r="84" spans="1:3" ht="19.2">
      <c r="A84" s="77">
        <v>44713</v>
      </c>
      <c r="B84" s="78">
        <v>25</v>
      </c>
      <c r="C84" s="79">
        <v>1.0780600364229003</v>
      </c>
    </row>
    <row r="85" spans="1:3" ht="19.2">
      <c r="A85" s="77">
        <v>44727</v>
      </c>
      <c r="B85" s="78">
        <v>24.5</v>
      </c>
      <c r="C85" s="79">
        <v>1.0759906618354529</v>
      </c>
    </row>
    <row r="86" spans="1:3" ht="19.2">
      <c r="A86" s="77">
        <v>44743</v>
      </c>
      <c r="B86" s="78">
        <v>24</v>
      </c>
      <c r="C86" s="79">
        <v>1.073929216503777</v>
      </c>
    </row>
    <row r="87" spans="1:3" ht="19.2">
      <c r="A87" s="77">
        <v>44757</v>
      </c>
      <c r="B87" s="78">
        <v>23.5</v>
      </c>
      <c r="C87" s="79">
        <v>1.0718756549410344</v>
      </c>
    </row>
    <row r="88" spans="1:3" ht="19.2">
      <c r="A88" s="77">
        <v>44774</v>
      </c>
      <c r="B88" s="78">
        <v>23</v>
      </c>
      <c r="C88" s="79">
        <v>1.0698299320076416</v>
      </c>
    </row>
    <row r="89" spans="1:3" ht="19.2">
      <c r="A89" s="77">
        <v>44788</v>
      </c>
      <c r="B89" s="78">
        <v>22.5</v>
      </c>
      <c r="C89" s="79">
        <v>1.0677920029079624</v>
      </c>
    </row>
    <row r="90" spans="1:3" ht="19.2">
      <c r="A90" s="77">
        <v>44805</v>
      </c>
      <c r="B90" s="78">
        <v>22</v>
      </c>
      <c r="C90" s="79">
        <v>1.0665703443253987</v>
      </c>
    </row>
    <row r="91" spans="1:3" ht="19.2">
      <c r="A91" s="77">
        <v>44819</v>
      </c>
      <c r="B91" s="78">
        <v>21.5</v>
      </c>
      <c r="C91" s="79">
        <v>1.0653514779423101</v>
      </c>
    </row>
    <row r="92" spans="1:3" ht="19.2">
      <c r="A92" s="77">
        <v>44835</v>
      </c>
      <c r="B92" s="78">
        <v>21</v>
      </c>
      <c r="C92" s="79">
        <v>1.0641353941969276</v>
      </c>
    </row>
    <row r="93" spans="1:3" ht="19.2">
      <c r="A93" s="77">
        <v>44849</v>
      </c>
      <c r="B93" s="78">
        <v>20.5</v>
      </c>
      <c r="C93" s="79">
        <v>1.0629220835710902</v>
      </c>
    </row>
    <row r="94" spans="1:3" ht="19.2">
      <c r="A94" s="77">
        <v>44866</v>
      </c>
      <c r="B94" s="78">
        <v>20</v>
      </c>
      <c r="C94" s="79">
        <v>1.0617115365899976</v>
      </c>
    </row>
    <row r="95" spans="1:3" ht="19.2">
      <c r="A95" s="77">
        <v>44880</v>
      </c>
      <c r="B95" s="78">
        <v>19.5</v>
      </c>
      <c r="C95" s="79">
        <v>1.0605037438219633</v>
      </c>
    </row>
    <row r="96" spans="1:3" ht="19.2">
      <c r="A96" s="77">
        <v>44896</v>
      </c>
      <c r="B96" s="78">
        <v>19</v>
      </c>
      <c r="C96" s="79">
        <v>1.0590916216597503</v>
      </c>
    </row>
    <row r="97" spans="1:3" ht="19.2">
      <c r="A97" s="77">
        <v>44910</v>
      </c>
      <c r="B97" s="78">
        <v>18.5</v>
      </c>
      <c r="C97" s="79">
        <v>1.057683255141586</v>
      </c>
    </row>
    <row r="98" spans="1:3" ht="19.2">
      <c r="A98" s="77">
        <v>44927</v>
      </c>
      <c r="B98" s="78">
        <v>18</v>
      </c>
      <c r="C98" s="79">
        <v>1.0562786293047446</v>
      </c>
    </row>
    <row r="99" spans="1:3" ht="19.2">
      <c r="A99" s="77">
        <v>44941</v>
      </c>
      <c r="B99" s="78">
        <v>17.5</v>
      </c>
      <c r="C99" s="79">
        <v>1.0548777292658789</v>
      </c>
    </row>
    <row r="100" spans="1:3" ht="19.2">
      <c r="A100" s="77">
        <v>44958</v>
      </c>
      <c r="B100" s="78">
        <v>17</v>
      </c>
      <c r="C100" s="79">
        <v>1.0534805402204936</v>
      </c>
    </row>
    <row r="101" spans="1:3" ht="19.2">
      <c r="A101" s="77">
        <v>44972</v>
      </c>
      <c r="B101" s="78">
        <v>16.5</v>
      </c>
      <c r="C101" s="79">
        <v>1.052087047442424</v>
      </c>
    </row>
    <row r="102" spans="1:3" ht="19.2">
      <c r="A102" s="77">
        <v>44986</v>
      </c>
      <c r="B102" s="78">
        <v>16</v>
      </c>
      <c r="C102" s="79">
        <v>1.0506861325989587</v>
      </c>
    </row>
    <row r="103" spans="1:3" ht="19.2">
      <c r="A103" s="77">
        <v>45000</v>
      </c>
      <c r="B103" s="78">
        <v>15.5</v>
      </c>
      <c r="C103" s="79">
        <v>1.049288943592843</v>
      </c>
    </row>
    <row r="104" spans="1:3" ht="19.2">
      <c r="A104" s="77">
        <v>45017</v>
      </c>
      <c r="B104" s="78">
        <v>15</v>
      </c>
      <c r="C104" s="79">
        <v>1.0478954655801034</v>
      </c>
    </row>
    <row r="105" spans="1:3" ht="19.2">
      <c r="A105" s="77">
        <v>45031</v>
      </c>
      <c r="B105" s="78">
        <v>14.5</v>
      </c>
      <c r="C105" s="79">
        <v>1.0465056837955145</v>
      </c>
    </row>
    <row r="106" spans="1:3" ht="19.2">
      <c r="A106" s="77">
        <v>45047</v>
      </c>
      <c r="B106" s="78">
        <v>14</v>
      </c>
      <c r="C106" s="79">
        <v>1.0451195835520768</v>
      </c>
    </row>
    <row r="107" spans="1:3" ht="19.2">
      <c r="A107" s="77">
        <v>45061</v>
      </c>
      <c r="B107" s="78">
        <v>13.5</v>
      </c>
      <c r="C107" s="79">
        <v>1.0437371502405</v>
      </c>
    </row>
    <row r="108" spans="1:3" ht="19.2">
      <c r="A108" s="77">
        <v>45078</v>
      </c>
      <c r="B108" s="78">
        <v>13</v>
      </c>
      <c r="C108" s="79">
        <v>1.0421738894063903</v>
      </c>
    </row>
    <row r="109" spans="1:3" ht="19.2">
      <c r="A109" s="77">
        <v>45092</v>
      </c>
      <c r="B109" s="78">
        <v>12.5</v>
      </c>
      <c r="C109" s="79">
        <v>1.0406153043275175</v>
      </c>
    </row>
    <row r="110" spans="1:3" ht="19.2">
      <c r="A110" s="77">
        <v>45108</v>
      </c>
      <c r="B110" s="78">
        <v>12</v>
      </c>
      <c r="C110" s="79">
        <v>1.0390613740572425</v>
      </c>
    </row>
    <row r="111" spans="1:3" ht="19.2">
      <c r="A111" s="77">
        <v>45122</v>
      </c>
      <c r="B111" s="78">
        <v>11.5</v>
      </c>
      <c r="C111" s="79">
        <v>1.0375120777738571</v>
      </c>
    </row>
    <row r="112" spans="1:3" ht="19.2">
      <c r="A112" s="77">
        <v>45139</v>
      </c>
      <c r="B112" s="78">
        <v>11</v>
      </c>
      <c r="C112" s="79">
        <v>1.0359673947796531</v>
      </c>
    </row>
    <row r="113" spans="1:3" ht="19.2">
      <c r="A113" s="77">
        <v>45153</v>
      </c>
      <c r="B113" s="78">
        <v>10.5</v>
      </c>
      <c r="C113" s="79">
        <v>1.0344273045000001</v>
      </c>
    </row>
    <row r="114" spans="1:3" ht="19.2">
      <c r="A114" s="77">
        <v>45170</v>
      </c>
      <c r="B114" s="78">
        <v>10</v>
      </c>
      <c r="C114" s="79">
        <v>1.032877987518722</v>
      </c>
    </row>
    <row r="115" spans="1:3" ht="19.2">
      <c r="A115" s="77">
        <v>45184</v>
      </c>
      <c r="B115" s="78">
        <v>9.5</v>
      </c>
      <c r="C115" s="79">
        <v>1.0313333045862414</v>
      </c>
    </row>
    <row r="116" spans="1:3" ht="19.2">
      <c r="A116" s="77">
        <v>45200</v>
      </c>
      <c r="B116" s="78">
        <v>9</v>
      </c>
      <c r="C116" s="79">
        <v>1.0297932349427577</v>
      </c>
    </row>
    <row r="117" spans="1:3" ht="19.2">
      <c r="A117" s="77">
        <v>45214</v>
      </c>
      <c r="B117" s="78">
        <v>8.5</v>
      </c>
      <c r="C117" s="79">
        <v>1.0282577579522862</v>
      </c>
    </row>
    <row r="118" spans="1:3" ht="19.2">
      <c r="A118" s="77">
        <v>45231</v>
      </c>
      <c r="B118" s="78">
        <v>8</v>
      </c>
      <c r="C118" s="79">
        <v>1.0267268531017368</v>
      </c>
    </row>
    <row r="119" spans="1:3" ht="19.2">
      <c r="A119" s="77">
        <v>45245</v>
      </c>
      <c r="B119" s="78">
        <v>7.5</v>
      </c>
      <c r="C119" s="79">
        <v>1.0252005000000002</v>
      </c>
    </row>
    <row r="120" spans="1:3" ht="19.2">
      <c r="A120" s="77">
        <v>45261</v>
      </c>
      <c r="B120" s="78">
        <v>7</v>
      </c>
      <c r="C120" s="79">
        <v>1.0234946755407657</v>
      </c>
    </row>
    <row r="121" spans="1:3" ht="19.2">
      <c r="A121" s="77">
        <v>45275</v>
      </c>
      <c r="B121" s="78">
        <v>6.5</v>
      </c>
      <c r="C121" s="79">
        <v>1.0217945182724255</v>
      </c>
    </row>
    <row r="122" spans="1:3" ht="19.2">
      <c r="A122" s="77">
        <v>45292</v>
      </c>
      <c r="B122" s="78">
        <v>6</v>
      </c>
      <c r="C122" s="79">
        <v>1.0201000000000005</v>
      </c>
    </row>
    <row r="123" spans="1:3" ht="19.2">
      <c r="A123" s="77">
        <v>45306</v>
      </c>
      <c r="B123" s="78">
        <v>5.5</v>
      </c>
      <c r="C123" s="79">
        <v>1.0184110927152323</v>
      </c>
    </row>
    <row r="124" spans="1:3" ht="19.2">
      <c r="A124" s="77">
        <v>45323</v>
      </c>
      <c r="B124" s="78">
        <v>5</v>
      </c>
      <c r="C124" s="79">
        <v>1.0167277685950418</v>
      </c>
    </row>
    <row r="125" spans="1:3" ht="19.2">
      <c r="A125" s="77">
        <v>45337</v>
      </c>
      <c r="B125" s="78">
        <v>4.5</v>
      </c>
      <c r="C125" s="79">
        <v>1.0150500000000002</v>
      </c>
    </row>
    <row r="126" spans="1:3" ht="19.2">
      <c r="A126" s="77">
        <v>45352</v>
      </c>
      <c r="B126" s="78">
        <v>4</v>
      </c>
      <c r="C126" s="79">
        <v>1.0133610648918472</v>
      </c>
    </row>
    <row r="127" spans="1:3" ht="19.2">
      <c r="A127" s="77">
        <v>45366</v>
      </c>
      <c r="B127" s="78">
        <v>3.5</v>
      </c>
      <c r="C127" s="79">
        <v>1.0116777408637876</v>
      </c>
    </row>
    <row r="128" spans="1:3" ht="19.2">
      <c r="A128" s="77">
        <v>45383</v>
      </c>
      <c r="B128" s="78">
        <v>3</v>
      </c>
      <c r="C128" s="79">
        <v>1.0100000000000002</v>
      </c>
    </row>
    <row r="129" spans="1:5" ht="19.2">
      <c r="A129" s="77">
        <v>45397</v>
      </c>
      <c r="B129" s="78">
        <v>2.5</v>
      </c>
      <c r="C129" s="79">
        <v>1.0083278145695367</v>
      </c>
    </row>
    <row r="130" spans="1:5" ht="19.2">
      <c r="A130" s="77">
        <v>45413</v>
      </c>
      <c r="B130" s="78">
        <v>2</v>
      </c>
      <c r="C130" s="79">
        <v>1.0066611570247939</v>
      </c>
    </row>
    <row r="131" spans="1:5" ht="19.2">
      <c r="A131" s="77">
        <v>45427</v>
      </c>
      <c r="B131" s="78">
        <v>1.5</v>
      </c>
      <c r="C131" s="79">
        <v>1.0050000000000003</v>
      </c>
    </row>
    <row r="132" spans="1:5" ht="19.2">
      <c r="A132" s="77">
        <v>45444</v>
      </c>
      <c r="B132" s="78">
        <v>1</v>
      </c>
      <c r="C132" s="79">
        <v>1.0033277870216308</v>
      </c>
    </row>
    <row r="133" spans="1:5" ht="19.2">
      <c r="A133" s="77">
        <v>45458</v>
      </c>
      <c r="B133" s="78">
        <v>0.5</v>
      </c>
      <c r="C133" s="79">
        <v>1.0016611295681064</v>
      </c>
    </row>
    <row r="134" spans="1:5" ht="19.2">
      <c r="A134" s="80">
        <v>45474</v>
      </c>
      <c r="B134" s="81">
        <v>0</v>
      </c>
      <c r="C134" s="82">
        <v>1</v>
      </c>
    </row>
    <row r="135" spans="1:5" hidden="1">
      <c r="B135" s="142"/>
      <c r="C135" s="142"/>
    </row>
    <row r="136" spans="1:5" hidden="1">
      <c r="B136" s="142"/>
      <c r="C136" s="142"/>
    </row>
    <row r="137" spans="1:5" hidden="1">
      <c r="B137" s="142"/>
      <c r="C137" s="142"/>
    </row>
    <row r="138" spans="1:5" hidden="1">
      <c r="B138" s="142"/>
      <c r="C138" s="142"/>
    </row>
    <row r="139" spans="1:5" hidden="1">
      <c r="B139" s="142"/>
      <c r="C139" s="142"/>
      <c r="E139" s="146"/>
    </row>
  </sheetData>
  <sheetProtection sheet="1" objects="1" scenarios="1" selectLockedCells="1"/>
  <conditionalFormatting sqref="A2">
    <cfRule type="duplicateValues" dxfId="106" priority="1"/>
  </conditionalFormatting>
  <pageMargins left="0.25" right="0.25" top="0.75" bottom="0.75" header="0.3" footer="0.3"/>
  <pageSetup orientation="portrait" horizontalDpi="1200" verticalDpi="1200" r:id="rId1"/>
  <headerFooter alignWithMargins="0">
    <oddHeader>&amp;LFFSRDD&amp;C&amp;"Arial,Bold"Labor Inflation&amp;RPage &amp;P of &amp;N</oddHeader>
    <oddFooter>&amp;L&amp;8
Prepared by Denise Stanton&amp;6
&amp;Z&amp;F
&amp;8
&amp;R&amp;8Print Date: &amp;D</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E253-23A8-4E5F-8F08-99C66CEE63B5}">
  <dimension ref="A1:E198"/>
  <sheetViews>
    <sheetView showGridLines="0" workbookViewId="0"/>
  </sheetViews>
  <sheetFormatPr defaultColWidth="0" defaultRowHeight="14.4" zeroHeight="1"/>
  <cols>
    <col min="1" max="1" width="27.6640625" style="151" customWidth="1"/>
    <col min="2" max="3" width="27.6640625" style="101" customWidth="1"/>
    <col min="4" max="5" width="0" style="101" hidden="1" customWidth="1"/>
    <col min="6" max="16384" width="8.88671875" style="101" hidden="1"/>
  </cols>
  <sheetData>
    <row r="1" spans="1:5" ht="15.6">
      <c r="A1" s="136" t="s">
        <v>0</v>
      </c>
      <c r="D1" s="148"/>
      <c r="E1" s="148"/>
    </row>
    <row r="2" spans="1:5" ht="19.2">
      <c r="A2" s="147" t="s">
        <v>12</v>
      </c>
      <c r="D2" s="148"/>
      <c r="E2" s="148"/>
    </row>
    <row r="3" spans="1:5" ht="19.2">
      <c r="A3" s="147" t="s">
        <v>223</v>
      </c>
      <c r="D3" s="149"/>
      <c r="E3" s="149"/>
    </row>
    <row r="4" spans="1:5" ht="19.2">
      <c r="A4" s="71" t="s">
        <v>222</v>
      </c>
      <c r="B4" s="72" t="s">
        <v>22</v>
      </c>
      <c r="C4" s="73" t="s">
        <v>147</v>
      </c>
      <c r="D4" s="149"/>
      <c r="E4" s="149"/>
    </row>
    <row r="5" spans="1:5" ht="19.2">
      <c r="A5" s="83">
        <v>43480</v>
      </c>
      <c r="B5" s="84">
        <v>65.5</v>
      </c>
      <c r="C5" s="85">
        <v>1.2510617267859274</v>
      </c>
      <c r="D5" s="149"/>
      <c r="E5" s="149"/>
    </row>
    <row r="6" spans="1:5" ht="19.2">
      <c r="A6" s="83">
        <v>43497</v>
      </c>
      <c r="B6" s="84">
        <v>65</v>
      </c>
      <c r="C6" s="85">
        <v>1.2500343669961074</v>
      </c>
      <c r="D6" s="149"/>
      <c r="E6" s="149"/>
    </row>
    <row r="7" spans="1:5" ht="19.2">
      <c r="A7" s="83">
        <v>43511</v>
      </c>
      <c r="B7" s="84">
        <v>64.5</v>
      </c>
      <c r="C7" s="85">
        <v>1.2490086931376625</v>
      </c>
      <c r="D7" s="149"/>
      <c r="E7" s="149"/>
    </row>
    <row r="8" spans="1:5" ht="19.2">
      <c r="A8" s="83">
        <v>43525</v>
      </c>
      <c r="B8" s="84">
        <v>64</v>
      </c>
      <c r="C8" s="85">
        <v>1.2457081777149697</v>
      </c>
      <c r="D8" s="149"/>
      <c r="E8" s="149"/>
    </row>
    <row r="9" spans="1:5" ht="19.2">
      <c r="A9" s="83">
        <v>43539</v>
      </c>
      <c r="B9" s="84">
        <v>63.5</v>
      </c>
      <c r="C9" s="85">
        <v>1.2424250595963626</v>
      </c>
      <c r="D9" s="149"/>
      <c r="E9" s="149"/>
    </row>
    <row r="10" spans="1:5" ht="19.2">
      <c r="A10" s="83">
        <v>43556</v>
      </c>
      <c r="B10" s="84">
        <v>63</v>
      </c>
      <c r="C10" s="85">
        <v>1.2376324328970838</v>
      </c>
      <c r="D10" s="149"/>
      <c r="E10" s="149"/>
    </row>
    <row r="11" spans="1:5" ht="19.2">
      <c r="A11" s="83">
        <v>43570</v>
      </c>
      <c r="B11" s="84">
        <v>62.5</v>
      </c>
      <c r="C11" s="85">
        <v>1.2328766390152528</v>
      </c>
      <c r="D11" s="149"/>
      <c r="E11" s="149"/>
    </row>
    <row r="12" spans="1:5" ht="19.2">
      <c r="A12" s="83">
        <v>43586</v>
      </c>
      <c r="B12" s="84">
        <v>62</v>
      </c>
      <c r="C12" s="85">
        <v>1.2311525203309965</v>
      </c>
      <c r="D12" s="149"/>
      <c r="E12" s="149"/>
    </row>
    <row r="13" spans="1:5" ht="19.2">
      <c r="A13" s="83">
        <v>43600</v>
      </c>
      <c r="B13" s="84">
        <v>61.5</v>
      </c>
      <c r="C13" s="85">
        <v>1.2294332171066675</v>
      </c>
      <c r="D13" s="149"/>
      <c r="E13" s="149"/>
    </row>
    <row r="14" spans="1:5" ht="19.2">
      <c r="A14" s="83">
        <v>43617</v>
      </c>
      <c r="B14" s="84">
        <v>61</v>
      </c>
      <c r="C14" s="85">
        <v>1.2296607214029491</v>
      </c>
      <c r="D14" s="149"/>
      <c r="E14" s="149"/>
    </row>
    <row r="15" spans="1:5" ht="19.2">
      <c r="A15" s="83">
        <v>43631</v>
      </c>
      <c r="B15" s="84">
        <v>60.5</v>
      </c>
      <c r="C15" s="85">
        <v>1.2298883099132958</v>
      </c>
      <c r="D15" s="149"/>
      <c r="E15" s="149"/>
    </row>
    <row r="16" spans="1:5" ht="19.2">
      <c r="A16" s="83">
        <v>43647</v>
      </c>
      <c r="B16" s="84">
        <v>60</v>
      </c>
      <c r="C16" s="85">
        <v>1.2297066699881671</v>
      </c>
      <c r="D16" s="149"/>
      <c r="E16" s="149"/>
    </row>
    <row r="17" spans="1:5" ht="19.2">
      <c r="A17" s="83">
        <v>43661</v>
      </c>
      <c r="B17" s="84">
        <v>59.5</v>
      </c>
      <c r="C17" s="85">
        <v>1.2295250837072433</v>
      </c>
      <c r="D17" s="149"/>
      <c r="E17" s="149"/>
    </row>
    <row r="18" spans="1:5" ht="19.2">
      <c r="A18" s="83">
        <v>43678</v>
      </c>
      <c r="B18" s="84">
        <v>59</v>
      </c>
      <c r="C18" s="85">
        <v>1.2290702596187704</v>
      </c>
      <c r="D18" s="149"/>
      <c r="E18" s="149"/>
    </row>
    <row r="19" spans="1:5" ht="19.2">
      <c r="A19" s="83">
        <v>43692</v>
      </c>
      <c r="B19" s="84">
        <v>58.5</v>
      </c>
      <c r="C19" s="85">
        <v>1.2286157719015667</v>
      </c>
      <c r="D19" s="149"/>
      <c r="E19" s="149"/>
    </row>
    <row r="20" spans="1:5" ht="19.2">
      <c r="A20" s="83">
        <v>43709</v>
      </c>
      <c r="B20" s="84">
        <v>58</v>
      </c>
      <c r="C20" s="85">
        <v>1.2258437011100347</v>
      </c>
      <c r="D20" s="149"/>
      <c r="E20" s="149"/>
    </row>
    <row r="21" spans="1:5" ht="19.2">
      <c r="A21" s="83">
        <v>43723</v>
      </c>
      <c r="B21" s="84">
        <v>57.5</v>
      </c>
      <c r="C21" s="85">
        <v>1.2230841111571256</v>
      </c>
      <c r="D21" s="149"/>
      <c r="E21" s="149"/>
    </row>
    <row r="22" spans="1:5" ht="19.2">
      <c r="A22" s="83">
        <v>43739</v>
      </c>
      <c r="B22" s="84">
        <v>57</v>
      </c>
      <c r="C22" s="85">
        <v>1.2200999258500755</v>
      </c>
      <c r="D22" s="149"/>
      <c r="E22" s="149"/>
    </row>
    <row r="23" spans="1:5" ht="19.2">
      <c r="A23" s="83">
        <v>43753</v>
      </c>
      <c r="B23" s="84">
        <v>56.5</v>
      </c>
      <c r="C23" s="85">
        <v>1.2171302672410451</v>
      </c>
      <c r="D23" s="149"/>
      <c r="E23" s="149"/>
    </row>
    <row r="24" spans="1:5" ht="19.2">
      <c r="A24" s="83">
        <v>43770</v>
      </c>
      <c r="B24" s="84">
        <v>56</v>
      </c>
      <c r="C24" s="85">
        <v>1.2181944135968945</v>
      </c>
      <c r="D24" s="149"/>
      <c r="E24" s="149"/>
    </row>
    <row r="25" spans="1:5" ht="19.2">
      <c r="A25" s="83">
        <v>43784</v>
      </c>
      <c r="B25" s="84">
        <v>55.5</v>
      </c>
      <c r="C25" s="85">
        <v>1.2192604223637551</v>
      </c>
      <c r="D25" s="149"/>
      <c r="E25" s="149"/>
    </row>
    <row r="26" spans="1:5" ht="19.2">
      <c r="A26" s="83">
        <v>43800</v>
      </c>
      <c r="B26" s="84">
        <v>55</v>
      </c>
      <c r="C26" s="85">
        <v>1.2210074576103489</v>
      </c>
      <c r="D26" s="149"/>
      <c r="E26" s="149"/>
    </row>
    <row r="27" spans="1:5" ht="19.2">
      <c r="A27" s="83">
        <v>43814</v>
      </c>
      <c r="B27" s="84">
        <v>54.5</v>
      </c>
      <c r="C27" s="85">
        <v>1.2227595065712646</v>
      </c>
      <c r="D27" s="149"/>
      <c r="E27" s="149"/>
    </row>
    <row r="28" spans="1:5" ht="19.2">
      <c r="A28" s="83">
        <v>43831</v>
      </c>
      <c r="B28" s="84">
        <v>54</v>
      </c>
      <c r="C28" s="85">
        <v>1.2193572291866999</v>
      </c>
      <c r="D28" s="149"/>
      <c r="E28" s="149"/>
    </row>
    <row r="29" spans="1:5" ht="19.2">
      <c r="A29" s="83">
        <v>43845</v>
      </c>
      <c r="B29" s="84">
        <v>53.5</v>
      </c>
      <c r="C29" s="85">
        <v>1.2159738326570972</v>
      </c>
      <c r="D29" s="149"/>
      <c r="E29" s="149"/>
    </row>
    <row r="30" spans="1:5" ht="19.2">
      <c r="A30" s="83">
        <v>43862</v>
      </c>
      <c r="B30" s="84">
        <v>53</v>
      </c>
      <c r="C30" s="85">
        <v>1.2144460045303018</v>
      </c>
      <c r="D30" s="149"/>
      <c r="E30" s="149"/>
    </row>
    <row r="31" spans="1:5" ht="19.2">
      <c r="A31" s="83">
        <v>43876</v>
      </c>
      <c r="B31" s="84">
        <v>52.5</v>
      </c>
      <c r="C31" s="85">
        <v>1.2129220109096268</v>
      </c>
      <c r="D31" s="149"/>
      <c r="E31" s="149"/>
    </row>
    <row r="32" spans="1:5" ht="19.2">
      <c r="A32" s="83">
        <v>43891</v>
      </c>
      <c r="B32" s="84">
        <v>52</v>
      </c>
      <c r="C32" s="85">
        <v>1.2155097360168425</v>
      </c>
      <c r="D32" s="149"/>
      <c r="E32" s="149"/>
    </row>
    <row r="33" spans="1:5" ht="19.2">
      <c r="A33" s="83">
        <v>43905</v>
      </c>
      <c r="B33" s="84">
        <v>51.5</v>
      </c>
      <c r="C33" s="85">
        <v>1.2181085263666263</v>
      </c>
      <c r="D33" s="149"/>
      <c r="E33" s="149"/>
    </row>
    <row r="34" spans="1:5" ht="19.2">
      <c r="A34" s="83">
        <v>43922</v>
      </c>
      <c r="B34" s="84">
        <v>51</v>
      </c>
      <c r="C34" s="85">
        <v>1.2195422805503644</v>
      </c>
      <c r="D34" s="149"/>
      <c r="E34" s="149"/>
    </row>
    <row r="35" spans="1:5" ht="19.2">
      <c r="A35" s="83">
        <v>43936</v>
      </c>
      <c r="B35" s="84">
        <v>50.5</v>
      </c>
      <c r="C35" s="85">
        <v>1.2209794138640171</v>
      </c>
      <c r="D35" s="149"/>
      <c r="E35" s="149"/>
    </row>
    <row r="36" spans="1:5" ht="19.2">
      <c r="A36" s="83">
        <v>43952</v>
      </c>
      <c r="B36" s="84">
        <v>50</v>
      </c>
      <c r="C36" s="85">
        <v>1.219796279659207</v>
      </c>
      <c r="D36" s="149"/>
      <c r="E36" s="149"/>
    </row>
    <row r="37" spans="1:5" ht="19.2">
      <c r="A37" s="83">
        <v>43966</v>
      </c>
      <c r="B37" s="84">
        <v>49.5</v>
      </c>
      <c r="C37" s="85">
        <v>1.2186154361587698</v>
      </c>
      <c r="D37" s="149"/>
      <c r="E37" s="149"/>
    </row>
    <row r="38" spans="1:5" ht="19.2">
      <c r="A38" s="83">
        <v>43983</v>
      </c>
      <c r="B38" s="84">
        <v>49</v>
      </c>
      <c r="C38" s="85">
        <v>1.2158711448125405</v>
      </c>
      <c r="D38" s="149"/>
      <c r="E38" s="149"/>
    </row>
    <row r="39" spans="1:5" ht="19.2">
      <c r="A39" s="83">
        <v>43997</v>
      </c>
      <c r="B39" s="84">
        <v>48.5</v>
      </c>
      <c r="C39" s="85">
        <v>1.2131391858444363</v>
      </c>
      <c r="D39" s="149"/>
      <c r="E39" s="149"/>
    </row>
    <row r="40" spans="1:5" ht="19.2">
      <c r="A40" s="83">
        <v>44013</v>
      </c>
      <c r="B40" s="84">
        <v>48</v>
      </c>
      <c r="C40" s="85">
        <v>1.2102096317478885</v>
      </c>
      <c r="D40" s="149"/>
      <c r="E40" s="149"/>
    </row>
    <row r="41" spans="1:5" ht="19.2">
      <c r="A41" s="83">
        <v>44027</v>
      </c>
      <c r="B41" s="84">
        <v>47.5</v>
      </c>
      <c r="C41" s="85">
        <v>1.2072941924573919</v>
      </c>
      <c r="D41" s="149"/>
      <c r="E41" s="149"/>
    </row>
    <row r="42" spans="1:5" ht="19.2">
      <c r="A42" s="83">
        <v>44044</v>
      </c>
      <c r="B42" s="84">
        <v>47</v>
      </c>
      <c r="C42" s="85">
        <v>1.2069273247386492</v>
      </c>
      <c r="D42" s="149"/>
      <c r="E42" s="149"/>
    </row>
    <row r="43" spans="1:5" ht="19.2">
      <c r="A43" s="83">
        <v>44058</v>
      </c>
      <c r="B43" s="84">
        <v>46.5</v>
      </c>
      <c r="C43" s="85">
        <v>1.2065606799167563</v>
      </c>
      <c r="D43" s="149"/>
      <c r="E43" s="149"/>
    </row>
    <row r="44" spans="1:5" ht="19.2">
      <c r="A44" s="83">
        <v>44075</v>
      </c>
      <c r="B44" s="84">
        <v>46</v>
      </c>
      <c r="C44" s="85">
        <v>1.2069863458697041</v>
      </c>
      <c r="D44" s="149"/>
      <c r="E44" s="149"/>
    </row>
    <row r="45" spans="1:5" ht="19.2">
      <c r="A45" s="83">
        <v>44089</v>
      </c>
      <c r="B45" s="84">
        <v>45.5</v>
      </c>
      <c r="C45" s="85">
        <v>1.2074123122724383</v>
      </c>
      <c r="D45" s="149"/>
      <c r="E45" s="149"/>
    </row>
    <row r="46" spans="1:5" ht="19.2">
      <c r="A46" s="83">
        <v>44105</v>
      </c>
      <c r="B46" s="84">
        <v>45</v>
      </c>
      <c r="C46" s="85">
        <v>1.206027967170946</v>
      </c>
      <c r="D46" s="149"/>
      <c r="E46" s="149"/>
    </row>
    <row r="47" spans="1:5" ht="19.2">
      <c r="A47" s="83">
        <v>44119</v>
      </c>
      <c r="B47" s="84">
        <v>44.5</v>
      </c>
      <c r="C47" s="85">
        <v>1.2046467928448661</v>
      </c>
      <c r="D47" s="149"/>
      <c r="E47" s="149"/>
    </row>
    <row r="48" spans="1:5" ht="19.2">
      <c r="A48" s="83">
        <v>44136</v>
      </c>
      <c r="B48" s="84">
        <v>44</v>
      </c>
      <c r="C48" s="85">
        <v>1.2037948621475301</v>
      </c>
      <c r="D48" s="149"/>
      <c r="E48" s="149"/>
    </row>
    <row r="49" spans="1:5" ht="19.2">
      <c r="A49" s="83">
        <v>44150</v>
      </c>
      <c r="B49" s="84">
        <v>43.5</v>
      </c>
      <c r="C49" s="85">
        <v>1.2029441355757546</v>
      </c>
      <c r="D49" s="149"/>
      <c r="E49" s="149"/>
    </row>
    <row r="50" spans="1:5" ht="19.2">
      <c r="A50" s="83">
        <v>44166</v>
      </c>
      <c r="B50" s="84">
        <v>43</v>
      </c>
      <c r="C50" s="85">
        <v>1.2026971055452684</v>
      </c>
      <c r="D50" s="149"/>
      <c r="E50" s="149"/>
    </row>
    <row r="51" spans="1:5" ht="19.2">
      <c r="A51" s="83">
        <v>44180</v>
      </c>
      <c r="B51" s="84">
        <v>42.5</v>
      </c>
      <c r="C51" s="85">
        <v>1.2024501769514244</v>
      </c>
      <c r="D51" s="149"/>
      <c r="E51" s="149"/>
    </row>
    <row r="52" spans="1:5" ht="19.2">
      <c r="A52" s="83">
        <v>44197</v>
      </c>
      <c r="B52" s="84">
        <v>42</v>
      </c>
      <c r="C52" s="85">
        <v>1.2009018636778312</v>
      </c>
      <c r="D52" s="149"/>
      <c r="E52" s="149"/>
    </row>
    <row r="53" spans="1:5" ht="19.2">
      <c r="A53" s="83">
        <v>44211</v>
      </c>
      <c r="B53" s="84">
        <v>41.5</v>
      </c>
      <c r="C53" s="85">
        <v>1.1993575325919446</v>
      </c>
      <c r="D53" s="149"/>
      <c r="E53" s="149"/>
    </row>
    <row r="54" spans="1:5" ht="19.2">
      <c r="A54" s="83">
        <v>44228</v>
      </c>
      <c r="B54" s="84">
        <v>41</v>
      </c>
      <c r="C54" s="85">
        <v>1.196193789593935</v>
      </c>
      <c r="D54" s="149"/>
      <c r="E54" s="149"/>
    </row>
    <row r="55" spans="1:5" ht="19.2">
      <c r="A55" s="83">
        <v>44242</v>
      </c>
      <c r="B55" s="84">
        <v>40.5</v>
      </c>
      <c r="C55" s="85">
        <v>1.1930466937354987</v>
      </c>
      <c r="D55" s="149"/>
      <c r="E55" s="149"/>
    </row>
    <row r="56" spans="1:5" ht="19.2">
      <c r="A56" s="83">
        <v>44256</v>
      </c>
      <c r="B56" s="84">
        <v>40</v>
      </c>
      <c r="C56" s="85">
        <v>1.189103297573062</v>
      </c>
      <c r="D56" s="149"/>
      <c r="E56" s="149"/>
    </row>
    <row r="57" spans="1:5" ht="19.2">
      <c r="A57" s="83">
        <v>44270</v>
      </c>
      <c r="B57" s="84">
        <v>39.5</v>
      </c>
      <c r="C57" s="85">
        <v>1.185185883870171</v>
      </c>
      <c r="D57" s="149"/>
      <c r="E57" s="149"/>
    </row>
    <row r="58" spans="1:5" ht="19.2">
      <c r="A58" s="83">
        <v>44287</v>
      </c>
      <c r="B58" s="84">
        <v>39</v>
      </c>
      <c r="C58" s="85">
        <v>1.179681032113576</v>
      </c>
      <c r="D58" s="149"/>
      <c r="E58" s="149"/>
    </row>
    <row r="59" spans="1:5" ht="19.2">
      <c r="A59" s="83">
        <v>44301</v>
      </c>
      <c r="B59" s="84">
        <v>38.5</v>
      </c>
      <c r="C59" s="85">
        <v>1.174227080883802</v>
      </c>
      <c r="D59" s="149"/>
      <c r="E59" s="149"/>
    </row>
    <row r="60" spans="1:5" ht="19.2">
      <c r="A60" s="83">
        <v>44317</v>
      </c>
      <c r="B60" s="84">
        <v>38</v>
      </c>
      <c r="C60" s="85">
        <v>1.1710832226228887</v>
      </c>
      <c r="D60" s="149"/>
      <c r="E60" s="149"/>
    </row>
    <row r="61" spans="1:5" ht="19.2">
      <c r="A61" s="83">
        <v>44331</v>
      </c>
      <c r="B61" s="84">
        <v>37.5</v>
      </c>
      <c r="C61" s="85">
        <v>1.1679561540489565</v>
      </c>
      <c r="D61" s="149"/>
      <c r="E61" s="149"/>
    </row>
    <row r="62" spans="1:5" ht="19.2">
      <c r="A62" s="83">
        <v>44348</v>
      </c>
      <c r="B62" s="84">
        <v>37</v>
      </c>
      <c r="C62" s="85">
        <v>1.1648202177309663</v>
      </c>
      <c r="D62" s="149"/>
      <c r="E62" s="149"/>
    </row>
    <row r="63" spans="1:5" ht="19.2">
      <c r="A63" s="83">
        <v>44362</v>
      </c>
      <c r="B63" s="84">
        <v>36.5</v>
      </c>
      <c r="C63" s="85">
        <v>1.1617010761581055</v>
      </c>
      <c r="D63" s="149"/>
      <c r="E63" s="149"/>
    </row>
    <row r="64" spans="1:5" ht="19.2">
      <c r="A64" s="83">
        <v>44378</v>
      </c>
      <c r="B64" s="84">
        <v>36</v>
      </c>
      <c r="C64" s="85">
        <v>1.1582335442242426</v>
      </c>
      <c r="D64" s="149"/>
      <c r="E64" s="149"/>
    </row>
    <row r="65" spans="1:5" ht="19.2">
      <c r="A65" s="83">
        <v>44392</v>
      </c>
      <c r="B65" s="84">
        <v>35.5</v>
      </c>
      <c r="C65" s="85">
        <v>1.1547866509818598</v>
      </c>
      <c r="D65" s="149"/>
      <c r="E65" s="149"/>
    </row>
    <row r="66" spans="1:5" ht="19.2">
      <c r="A66" s="83">
        <v>44409</v>
      </c>
      <c r="B66" s="84">
        <v>35</v>
      </c>
      <c r="C66" s="85">
        <v>1.1536550798523644</v>
      </c>
      <c r="D66" s="149"/>
      <c r="E66" s="149"/>
    </row>
    <row r="67" spans="1:5" ht="19.2">
      <c r="A67" s="83">
        <v>44423</v>
      </c>
      <c r="B67" s="84">
        <v>34.5</v>
      </c>
      <c r="C67" s="85">
        <v>1.1525257241965878</v>
      </c>
      <c r="D67" s="149"/>
      <c r="E67" s="149"/>
    </row>
    <row r="68" spans="1:5" ht="19.2">
      <c r="A68" s="83">
        <v>44440</v>
      </c>
      <c r="B68" s="84">
        <v>34</v>
      </c>
      <c r="C68" s="85">
        <v>1.150892367951692</v>
      </c>
      <c r="D68" s="149"/>
      <c r="E68" s="149"/>
    </row>
    <row r="69" spans="1:5" ht="19.2">
      <c r="A69" s="83">
        <v>44454</v>
      </c>
      <c r="B69" s="84">
        <v>33.5</v>
      </c>
      <c r="C69" s="85">
        <v>1.1492636347308973</v>
      </c>
      <c r="D69" s="149"/>
      <c r="E69" s="149"/>
    </row>
    <row r="70" spans="1:5" ht="19.2">
      <c r="A70" s="83">
        <v>44470</v>
      </c>
      <c r="B70" s="84">
        <v>33</v>
      </c>
      <c r="C70" s="85">
        <v>1.1452128479316737</v>
      </c>
      <c r="D70" s="149"/>
      <c r="E70" s="149"/>
    </row>
    <row r="71" spans="1:5" ht="19.2">
      <c r="A71" s="83">
        <v>44484</v>
      </c>
      <c r="B71" s="84">
        <v>32.5</v>
      </c>
      <c r="C71" s="85">
        <v>1.1411905162933091</v>
      </c>
      <c r="D71" s="149"/>
      <c r="E71" s="149"/>
    </row>
    <row r="72" spans="1:5" ht="19.2">
      <c r="A72" s="83">
        <v>44501</v>
      </c>
      <c r="B72" s="84">
        <v>32</v>
      </c>
      <c r="C72" s="85">
        <v>1.1380165493392611</v>
      </c>
      <c r="D72" s="149"/>
      <c r="E72" s="149"/>
    </row>
    <row r="73" spans="1:5" ht="19.2">
      <c r="A73" s="83">
        <v>44515</v>
      </c>
      <c r="B73" s="84">
        <v>31.5</v>
      </c>
      <c r="C73" s="85">
        <v>1.1348601887796321</v>
      </c>
      <c r="D73" s="149"/>
      <c r="E73" s="149"/>
    </row>
    <row r="74" spans="1:5" ht="19.2">
      <c r="A74" s="83">
        <v>44531</v>
      </c>
      <c r="B74" s="84">
        <v>31</v>
      </c>
      <c r="C74" s="85">
        <v>1.1318362045952199</v>
      </c>
      <c r="D74" s="149"/>
      <c r="E74" s="149"/>
    </row>
    <row r="75" spans="1:5" ht="19.2">
      <c r="A75" s="83">
        <v>44545</v>
      </c>
      <c r="B75" s="84">
        <v>30.5</v>
      </c>
      <c r="C75" s="85">
        <v>1.1288282931896807</v>
      </c>
      <c r="D75" s="149"/>
      <c r="E75" s="149"/>
    </row>
    <row r="76" spans="1:5" ht="19.2">
      <c r="A76" s="83">
        <v>44562</v>
      </c>
      <c r="B76" s="84">
        <v>30</v>
      </c>
      <c r="C76" s="85">
        <v>1.1234814100090404</v>
      </c>
      <c r="D76" s="149"/>
      <c r="E76" s="149"/>
    </row>
    <row r="77" spans="1:5" ht="19.2">
      <c r="A77" s="83">
        <v>44576</v>
      </c>
      <c r="B77" s="84">
        <v>29.5</v>
      </c>
      <c r="C77" s="85">
        <v>1.1181849408391158</v>
      </c>
      <c r="D77" s="149"/>
      <c r="E77" s="149"/>
    </row>
    <row r="78" spans="1:5" ht="19.2">
      <c r="A78" s="83">
        <v>44593</v>
      </c>
      <c r="B78" s="84">
        <v>29</v>
      </c>
      <c r="C78" s="85">
        <v>1.1145318928922974</v>
      </c>
      <c r="D78" s="149"/>
      <c r="E78" s="149"/>
    </row>
    <row r="79" spans="1:5" ht="19.2">
      <c r="A79" s="83">
        <v>44607</v>
      </c>
      <c r="B79" s="84">
        <v>28.5</v>
      </c>
      <c r="C79" s="85">
        <v>1.1109026358304999</v>
      </c>
      <c r="D79" s="149"/>
      <c r="E79" s="149"/>
    </row>
    <row r="80" spans="1:5" ht="19.2">
      <c r="A80" s="83">
        <v>44621</v>
      </c>
      <c r="B80" s="84">
        <v>28</v>
      </c>
      <c r="C80" s="85">
        <v>1.1039627479347653</v>
      </c>
      <c r="D80" s="149"/>
      <c r="E80" s="149"/>
    </row>
    <row r="81" spans="1:5" ht="19.2">
      <c r="A81" s="83">
        <v>44635</v>
      </c>
      <c r="B81" s="84">
        <v>27.5</v>
      </c>
      <c r="C81" s="85">
        <v>1.0971090296791781</v>
      </c>
      <c r="D81" s="149"/>
      <c r="E81" s="149"/>
    </row>
    <row r="82" spans="1:5" ht="19.2">
      <c r="A82" s="83">
        <v>44652</v>
      </c>
      <c r="B82" s="84">
        <v>27</v>
      </c>
      <c r="C82" s="85">
        <v>1.0938307746120666</v>
      </c>
      <c r="D82" s="149"/>
      <c r="E82" s="149"/>
    </row>
    <row r="83" spans="1:5" ht="19.2">
      <c r="A83" s="83">
        <v>44666</v>
      </c>
      <c r="B83" s="84">
        <v>26.5</v>
      </c>
      <c r="C83" s="85">
        <v>1.0905720525883376</v>
      </c>
      <c r="D83" s="149"/>
      <c r="E83" s="149"/>
    </row>
    <row r="84" spans="1:5" ht="19.2">
      <c r="A84" s="83">
        <v>44682</v>
      </c>
      <c r="B84" s="84">
        <v>26</v>
      </c>
      <c r="C84" s="85">
        <v>1.086539483705957</v>
      </c>
      <c r="D84" s="149"/>
      <c r="E84" s="149"/>
    </row>
    <row r="85" spans="1:5" ht="19.2">
      <c r="A85" s="83">
        <v>44696</v>
      </c>
      <c r="B85" s="84">
        <v>25.5</v>
      </c>
      <c r="C85" s="85">
        <v>1.0825366271260319</v>
      </c>
      <c r="D85" s="149"/>
      <c r="E85" s="149"/>
    </row>
    <row r="86" spans="1:5" ht="19.2">
      <c r="A86" s="83">
        <v>44713</v>
      </c>
      <c r="B86" s="84">
        <v>25</v>
      </c>
      <c r="C86" s="85">
        <v>1.0777354259285219</v>
      </c>
      <c r="D86" s="149"/>
      <c r="E86" s="149"/>
    </row>
    <row r="87" spans="1:5" ht="19.2">
      <c r="A87" s="83">
        <v>44727</v>
      </c>
      <c r="B87" s="84">
        <v>24.5</v>
      </c>
      <c r="C87" s="85">
        <v>1.0729766246776311</v>
      </c>
      <c r="D87" s="149"/>
      <c r="E87" s="149"/>
    </row>
    <row r="88" spans="1:5" ht="19.2">
      <c r="A88" s="83">
        <v>44743</v>
      </c>
      <c r="B88" s="84">
        <v>24</v>
      </c>
      <c r="C88" s="85">
        <v>1.0728624663205035</v>
      </c>
      <c r="D88" s="149"/>
      <c r="E88" s="149"/>
    </row>
    <row r="89" spans="1:5" ht="19.2">
      <c r="A89" s="83">
        <v>44757</v>
      </c>
      <c r="B89" s="84">
        <v>23.5</v>
      </c>
      <c r="C89" s="85">
        <v>1.0727483322523375</v>
      </c>
      <c r="D89" s="149"/>
      <c r="E89" s="149"/>
    </row>
    <row r="90" spans="1:5" ht="19.2">
      <c r="A90" s="83">
        <v>44774</v>
      </c>
      <c r="B90" s="84">
        <v>23</v>
      </c>
      <c r="C90" s="85">
        <v>1.0724758467651661</v>
      </c>
      <c r="D90" s="149"/>
      <c r="E90" s="149"/>
    </row>
    <row r="91" spans="1:5" ht="19.2">
      <c r="A91" s="83">
        <v>44788</v>
      </c>
      <c r="B91" s="84">
        <v>22.5</v>
      </c>
      <c r="C91" s="85">
        <v>1.0722034996692347</v>
      </c>
      <c r="D91" s="149"/>
      <c r="E91" s="149"/>
    </row>
    <row r="92" spans="1:5" ht="19.2">
      <c r="A92" s="83">
        <v>44805</v>
      </c>
      <c r="B92" s="84">
        <v>22</v>
      </c>
      <c r="C92" s="85">
        <v>1.0701450730658577</v>
      </c>
      <c r="D92" s="149"/>
      <c r="E92" s="149"/>
    </row>
    <row r="93" spans="1:5" ht="19.2">
      <c r="A93" s="83">
        <v>44819</v>
      </c>
      <c r="B93" s="84">
        <v>21.5</v>
      </c>
      <c r="C93" s="85">
        <v>1.0680945348926256</v>
      </c>
      <c r="D93" s="149"/>
      <c r="E93" s="149"/>
    </row>
    <row r="94" spans="1:5" ht="19.2">
      <c r="A94" s="83">
        <v>44835</v>
      </c>
      <c r="B94" s="84">
        <v>21</v>
      </c>
      <c r="C94" s="85">
        <v>1.0659457061304818</v>
      </c>
      <c r="D94" s="149"/>
      <c r="E94" s="149"/>
    </row>
    <row r="95" spans="1:5" ht="19.2">
      <c r="A95" s="83">
        <v>44849</v>
      </c>
      <c r="B95" s="84">
        <v>20.5</v>
      </c>
      <c r="C95" s="85">
        <v>1.0638055061815699</v>
      </c>
      <c r="D95" s="149"/>
      <c r="E95" s="149"/>
    </row>
    <row r="96" spans="1:5" ht="19.2">
      <c r="A96" s="83">
        <v>44866</v>
      </c>
      <c r="B96" s="84">
        <v>20</v>
      </c>
      <c r="C96" s="85">
        <v>1.065326102644619</v>
      </c>
      <c r="D96" s="149"/>
      <c r="E96" s="149"/>
    </row>
    <row r="97" spans="1:5" ht="19.2">
      <c r="A97" s="83">
        <v>44880</v>
      </c>
      <c r="B97" s="84">
        <v>19.5</v>
      </c>
      <c r="C97" s="85">
        <v>1.0668510523910149</v>
      </c>
      <c r="D97" s="149"/>
      <c r="E97" s="149"/>
    </row>
    <row r="98" spans="1:5" ht="19.2">
      <c r="A98" s="83">
        <v>44896</v>
      </c>
      <c r="B98" s="84">
        <v>19</v>
      </c>
      <c r="C98" s="85">
        <v>1.0680784910816645</v>
      </c>
      <c r="D98" s="149"/>
      <c r="E98" s="149"/>
    </row>
    <row r="99" spans="1:5" ht="19.2">
      <c r="A99" s="83">
        <v>44910</v>
      </c>
      <c r="B99" s="84">
        <v>18.5</v>
      </c>
      <c r="C99" s="85">
        <v>1.0693087574231281</v>
      </c>
      <c r="D99" s="149"/>
      <c r="E99" s="149"/>
    </row>
    <row r="100" spans="1:5" ht="19.2">
      <c r="A100" s="83">
        <v>44927</v>
      </c>
      <c r="B100" s="84">
        <v>18</v>
      </c>
      <c r="C100" s="85">
        <v>1.0624840336015648</v>
      </c>
      <c r="D100" s="149"/>
      <c r="E100" s="149"/>
    </row>
    <row r="101" spans="1:5" ht="19.2">
      <c r="A101" s="83">
        <v>44941</v>
      </c>
      <c r="B101" s="84">
        <v>17.5</v>
      </c>
      <c r="C101" s="85">
        <v>1.0557458731219149</v>
      </c>
      <c r="D101" s="149"/>
      <c r="E101" s="149"/>
    </row>
    <row r="102" spans="1:5" ht="19.2">
      <c r="A102" s="83">
        <v>44958</v>
      </c>
      <c r="B102" s="84">
        <v>17</v>
      </c>
      <c r="C102" s="85">
        <v>1.0549072225620295</v>
      </c>
      <c r="D102" s="149"/>
      <c r="E102" s="149"/>
    </row>
    <row r="103" spans="1:5" ht="19.2">
      <c r="A103" s="83">
        <v>44972</v>
      </c>
      <c r="B103" s="84">
        <v>16.5</v>
      </c>
      <c r="C103" s="85">
        <v>1.0540699033386267</v>
      </c>
      <c r="D103" s="149"/>
      <c r="E103" s="149"/>
    </row>
    <row r="104" spans="1:5" ht="19.2">
      <c r="A104" s="83">
        <v>44986</v>
      </c>
      <c r="B104" s="84">
        <v>16</v>
      </c>
      <c r="C104" s="85">
        <v>1.0510915107965926</v>
      </c>
      <c r="D104" s="149"/>
      <c r="E104" s="149"/>
    </row>
    <row r="105" spans="1:5" ht="19.2">
      <c r="A105" s="83">
        <v>45000</v>
      </c>
      <c r="B105" s="84">
        <v>15.5</v>
      </c>
      <c r="C105" s="85">
        <v>1.0481299023923676</v>
      </c>
      <c r="D105" s="149"/>
      <c r="E105" s="149"/>
    </row>
    <row r="106" spans="1:5" ht="19.2">
      <c r="A106" s="83">
        <v>45017</v>
      </c>
      <c r="B106" s="84">
        <v>15</v>
      </c>
      <c r="C106" s="85">
        <v>1.0451849366490866</v>
      </c>
      <c r="D106" s="149"/>
      <c r="E106" s="149"/>
    </row>
    <row r="107" spans="1:5" ht="19.2">
      <c r="A107" s="83">
        <v>45031</v>
      </c>
      <c r="B107" s="84">
        <v>14.5</v>
      </c>
      <c r="C107" s="85">
        <v>1.0422564736754791</v>
      </c>
      <c r="D107" s="149"/>
      <c r="E107" s="149"/>
    </row>
    <row r="108" spans="1:5" ht="19.2">
      <c r="A108" s="83">
        <v>45047</v>
      </c>
      <c r="B108" s="84">
        <v>14</v>
      </c>
      <c r="C108" s="85">
        <v>1.0389448926499227</v>
      </c>
      <c r="D108" s="149"/>
      <c r="E108" s="149"/>
    </row>
    <row r="109" spans="1:5" ht="19.2">
      <c r="A109" s="83">
        <v>45061</v>
      </c>
      <c r="B109" s="84">
        <v>13.5</v>
      </c>
      <c r="C109" s="85">
        <v>1.0356542888698734</v>
      </c>
      <c r="D109" s="149"/>
      <c r="E109" s="149"/>
    </row>
    <row r="110" spans="1:5" ht="19.2">
      <c r="A110" s="83">
        <v>45078</v>
      </c>
      <c r="B110" s="84">
        <v>13</v>
      </c>
      <c r="C110" s="85">
        <v>1.0323844636437582</v>
      </c>
      <c r="D110" s="149"/>
      <c r="E110" s="149"/>
    </row>
    <row r="111" spans="1:5" ht="19.2">
      <c r="A111" s="83">
        <v>45092</v>
      </c>
      <c r="B111" s="84">
        <v>12.5</v>
      </c>
      <c r="C111" s="85">
        <v>1.0291352207813866</v>
      </c>
      <c r="D111" s="149"/>
      <c r="E111" s="149"/>
    </row>
    <row r="112" spans="1:5" ht="19.2">
      <c r="A112" s="83">
        <v>45108</v>
      </c>
      <c r="B112" s="84">
        <v>12</v>
      </c>
      <c r="C112" s="85">
        <v>1.0297977028484915</v>
      </c>
      <c r="D112" s="149"/>
      <c r="E112" s="149"/>
    </row>
    <row r="113" spans="1:5" ht="19.2">
      <c r="A113" s="83">
        <v>45122</v>
      </c>
      <c r="B113" s="84">
        <v>11.5</v>
      </c>
      <c r="C113" s="85">
        <v>1.0304610383801029</v>
      </c>
      <c r="D113" s="149"/>
      <c r="E113" s="148"/>
    </row>
    <row r="114" spans="1:5" ht="19.2">
      <c r="A114" s="83">
        <v>45139</v>
      </c>
      <c r="B114" s="84">
        <v>11</v>
      </c>
      <c r="C114" s="85">
        <v>1.03112522902654</v>
      </c>
      <c r="D114" s="149"/>
      <c r="E114" s="148"/>
    </row>
    <row r="115" spans="1:5" ht="19.2">
      <c r="A115" s="83">
        <v>45153</v>
      </c>
      <c r="B115" s="84">
        <v>10.5</v>
      </c>
      <c r="C115" s="85">
        <v>1.0317902764423792</v>
      </c>
      <c r="D115" s="149"/>
      <c r="E115" s="148"/>
    </row>
    <row r="116" spans="1:5" ht="19.2">
      <c r="A116" s="83">
        <v>45170</v>
      </c>
      <c r="B116" s="84">
        <v>10</v>
      </c>
      <c r="C116" s="85">
        <v>1.0303435104545524</v>
      </c>
      <c r="D116" s="149"/>
      <c r="E116" s="148"/>
    </row>
    <row r="117" spans="1:5" ht="19.2">
      <c r="A117" s="83">
        <v>45184</v>
      </c>
      <c r="B117" s="84">
        <v>9.5</v>
      </c>
      <c r="C117" s="85">
        <v>1.0289007960671572</v>
      </c>
      <c r="D117" s="149"/>
      <c r="E117" s="148"/>
    </row>
    <row r="118" spans="1:5" ht="19.2">
      <c r="A118" s="83">
        <v>45200</v>
      </c>
      <c r="B118" s="84">
        <v>9</v>
      </c>
      <c r="C118" s="85">
        <v>1.0274621162845152</v>
      </c>
      <c r="D118" s="149"/>
      <c r="E118" s="148"/>
    </row>
    <row r="119" spans="1:5" ht="19.2">
      <c r="A119" s="83">
        <v>45214</v>
      </c>
      <c r="B119" s="84">
        <v>8.5</v>
      </c>
      <c r="C119" s="85">
        <v>1.0260274542058738</v>
      </c>
      <c r="D119" s="149"/>
      <c r="E119" s="148"/>
    </row>
    <row r="120" spans="1:5" ht="19.2">
      <c r="A120" s="83">
        <v>45231</v>
      </c>
      <c r="B120" s="84">
        <v>8</v>
      </c>
      <c r="C120" s="85">
        <v>1.0281882190160569</v>
      </c>
      <c r="D120" s="149"/>
      <c r="E120" s="148"/>
    </row>
    <row r="121" spans="1:5" ht="19.2">
      <c r="A121" s="83">
        <v>45245</v>
      </c>
      <c r="B121" s="84">
        <v>7.5</v>
      </c>
      <c r="C121" s="85">
        <v>1.0303581039677843</v>
      </c>
      <c r="D121" s="148"/>
      <c r="E121" s="148"/>
    </row>
    <row r="122" spans="1:5" ht="19.2">
      <c r="A122" s="83">
        <v>45261</v>
      </c>
      <c r="B122" s="84">
        <v>7</v>
      </c>
      <c r="C122" s="85">
        <v>1.0325371669245187</v>
      </c>
      <c r="D122" s="148"/>
      <c r="E122" s="148"/>
    </row>
    <row r="123" spans="1:5" ht="19.2">
      <c r="A123" s="83">
        <v>45275</v>
      </c>
      <c r="B123" s="84">
        <v>6.5</v>
      </c>
      <c r="C123" s="85">
        <v>1.034725466240253</v>
      </c>
      <c r="D123" s="148"/>
      <c r="E123" s="148"/>
    </row>
    <row r="124" spans="1:5" ht="19.2">
      <c r="A124" s="83">
        <v>45292</v>
      </c>
      <c r="B124" s="84">
        <v>6</v>
      </c>
      <c r="C124" s="85">
        <v>1.0306039515812737</v>
      </c>
      <c r="D124" s="148"/>
      <c r="E124" s="148"/>
    </row>
    <row r="125" spans="1:5" ht="19.2">
      <c r="A125" s="83">
        <v>45306</v>
      </c>
      <c r="B125" s="84">
        <v>5.5</v>
      </c>
      <c r="C125" s="85">
        <v>1.0265151402624331</v>
      </c>
      <c r="D125" s="148"/>
      <c r="E125" s="148"/>
    </row>
    <row r="126" spans="1:5" ht="19.2">
      <c r="A126" s="83">
        <v>45323</v>
      </c>
      <c r="B126" s="84">
        <v>5</v>
      </c>
      <c r="C126" s="85">
        <v>1.022458644580853</v>
      </c>
      <c r="D126" s="148"/>
      <c r="E126" s="148"/>
    </row>
    <row r="127" spans="1:5" ht="19.2">
      <c r="A127" s="83">
        <v>45337</v>
      </c>
      <c r="B127" s="84">
        <v>4.5</v>
      </c>
      <c r="C127" s="85">
        <v>1.0184340829378995</v>
      </c>
      <c r="D127" s="148"/>
      <c r="E127" s="148"/>
    </row>
    <row r="128" spans="1:5" ht="19.2">
      <c r="A128" s="83">
        <v>45352</v>
      </c>
      <c r="B128" s="84">
        <v>4</v>
      </c>
      <c r="C128" s="85">
        <v>1.0167776125869978</v>
      </c>
      <c r="D128" s="148"/>
      <c r="E128" s="148"/>
    </row>
    <row r="129" spans="1:5" ht="19.2">
      <c r="A129" s="83">
        <v>45366</v>
      </c>
      <c r="B129" s="84">
        <v>3.5</v>
      </c>
      <c r="C129" s="85">
        <v>1.0151265219428576</v>
      </c>
      <c r="D129" s="148"/>
      <c r="E129" s="148"/>
    </row>
    <row r="130" spans="1:5" ht="19.2">
      <c r="A130" s="83">
        <v>45383</v>
      </c>
      <c r="B130" s="84">
        <v>3</v>
      </c>
      <c r="C130" s="85">
        <v>1.0134807848405147</v>
      </c>
      <c r="D130" s="148"/>
      <c r="E130" s="148"/>
    </row>
    <row r="131" spans="1:5" ht="19.2">
      <c r="A131" s="83">
        <v>45397</v>
      </c>
      <c r="B131" s="84">
        <v>2.5</v>
      </c>
      <c r="C131" s="85">
        <v>1.0118403752844061</v>
      </c>
      <c r="D131" s="148"/>
      <c r="E131" s="148"/>
    </row>
    <row r="132" spans="1:5" ht="19.2">
      <c r="A132" s="83">
        <v>45413</v>
      </c>
      <c r="B132" s="84">
        <v>2</v>
      </c>
      <c r="C132" s="85">
        <v>1.0107817460627004</v>
      </c>
      <c r="D132" s="148"/>
      <c r="E132" s="148"/>
    </row>
    <row r="133" spans="1:5" ht="19.2">
      <c r="A133" s="83">
        <v>45427</v>
      </c>
      <c r="B133" s="84">
        <v>1.5</v>
      </c>
      <c r="C133" s="85">
        <v>1.0055216544884722</v>
      </c>
      <c r="D133" s="148"/>
      <c r="E133" s="148"/>
    </row>
    <row r="134" spans="1:5" ht="19.2">
      <c r="A134" s="83">
        <v>45444</v>
      </c>
      <c r="B134" s="84">
        <v>1</v>
      </c>
      <c r="C134" s="85">
        <v>1.002391796240427</v>
      </c>
      <c r="D134" s="148"/>
      <c r="E134" s="148"/>
    </row>
    <row r="135" spans="1:5" ht="19.2">
      <c r="A135" s="83">
        <v>45458</v>
      </c>
      <c r="B135" s="84">
        <v>0.5</v>
      </c>
      <c r="C135" s="85">
        <v>0.99928136197089001</v>
      </c>
      <c r="D135" s="148"/>
      <c r="E135" s="148"/>
    </row>
    <row r="136" spans="1:5" ht="19.2">
      <c r="A136" s="86">
        <v>45474</v>
      </c>
      <c r="B136" s="87">
        <v>0</v>
      </c>
      <c r="C136" s="88">
        <v>1</v>
      </c>
      <c r="D136" s="148"/>
      <c r="E136" s="148"/>
    </row>
    <row r="137" spans="1:5" ht="15.6" hidden="1">
      <c r="A137" s="150"/>
      <c r="B137" s="148"/>
      <c r="C137" s="148"/>
      <c r="D137" s="148"/>
      <c r="E137" s="148"/>
    </row>
    <row r="138" spans="1:5" ht="15.6" hidden="1">
      <c r="A138" s="150"/>
      <c r="B138" s="148"/>
      <c r="C138" s="148"/>
      <c r="D138" s="148"/>
      <c r="E138" s="148"/>
    </row>
    <row r="139" spans="1:5" ht="15.6" hidden="1">
      <c r="A139" s="150"/>
      <c r="B139" s="148"/>
      <c r="C139" s="148"/>
      <c r="D139" s="148"/>
      <c r="E139" s="148"/>
    </row>
    <row r="140" spans="1:5" ht="15.6" hidden="1">
      <c r="A140" s="150"/>
      <c r="B140" s="148"/>
      <c r="C140" s="148"/>
      <c r="D140" s="148"/>
      <c r="E140" s="148"/>
    </row>
    <row r="141" spans="1:5" ht="15.6" hidden="1">
      <c r="A141" s="150"/>
      <c r="B141" s="148"/>
      <c r="C141" s="148"/>
      <c r="D141" s="148"/>
      <c r="E141" s="148"/>
    </row>
    <row r="142" spans="1:5" ht="15.6" hidden="1">
      <c r="A142" s="150"/>
      <c r="B142" s="148"/>
      <c r="C142" s="148"/>
      <c r="D142" s="148"/>
      <c r="E142" s="148"/>
    </row>
    <row r="143" spans="1:5" ht="15.6" hidden="1">
      <c r="A143" s="150"/>
      <c r="B143" s="148"/>
      <c r="C143" s="148"/>
      <c r="D143" s="148"/>
      <c r="E143" s="148"/>
    </row>
    <row r="144" spans="1:5" ht="15.6" hidden="1">
      <c r="A144" s="150"/>
      <c r="B144" s="148"/>
      <c r="C144" s="148"/>
      <c r="D144" s="148"/>
      <c r="E144" s="148"/>
    </row>
    <row r="145" spans="1:5" ht="15.6" hidden="1">
      <c r="A145" s="150"/>
      <c r="B145" s="148"/>
      <c r="C145" s="148"/>
      <c r="D145" s="148"/>
      <c r="E145" s="148"/>
    </row>
    <row r="146" spans="1:5" ht="15.6" hidden="1">
      <c r="A146" s="150"/>
      <c r="B146" s="148"/>
      <c r="C146" s="148"/>
      <c r="D146" s="148"/>
      <c r="E146" s="148"/>
    </row>
    <row r="147" spans="1:5" ht="15.6" hidden="1">
      <c r="A147" s="150"/>
      <c r="B147" s="148"/>
      <c r="C147" s="148"/>
      <c r="D147" s="148"/>
      <c r="E147" s="148"/>
    </row>
    <row r="148" spans="1:5" ht="15.6" hidden="1">
      <c r="A148" s="150"/>
      <c r="B148" s="148"/>
      <c r="C148" s="148"/>
      <c r="D148" s="148"/>
      <c r="E148" s="148"/>
    </row>
    <row r="149" spans="1:5" ht="15.6" hidden="1">
      <c r="A149" s="150"/>
      <c r="B149" s="148"/>
      <c r="C149" s="148"/>
      <c r="D149" s="148"/>
      <c r="E149" s="148"/>
    </row>
    <row r="150" spans="1:5" ht="15.6" hidden="1">
      <c r="A150" s="150"/>
      <c r="B150" s="148"/>
      <c r="C150" s="148"/>
      <c r="D150" s="148"/>
      <c r="E150" s="148"/>
    </row>
    <row r="151" spans="1:5" ht="15.6" hidden="1">
      <c r="A151" s="150"/>
      <c r="B151" s="148"/>
      <c r="C151" s="148"/>
      <c r="D151" s="148"/>
      <c r="E151" s="148"/>
    </row>
    <row r="152" spans="1:5" ht="15.6" hidden="1">
      <c r="A152" s="150"/>
      <c r="B152" s="148"/>
      <c r="C152" s="148"/>
      <c r="D152" s="148"/>
      <c r="E152" s="148"/>
    </row>
    <row r="153" spans="1:5" ht="15.6" hidden="1">
      <c r="A153" s="150"/>
      <c r="B153" s="148"/>
      <c r="C153" s="148"/>
      <c r="D153" s="148"/>
      <c r="E153" s="148"/>
    </row>
    <row r="154" spans="1:5" ht="15.6" hidden="1">
      <c r="A154" s="150"/>
      <c r="B154" s="148"/>
      <c r="C154" s="148"/>
      <c r="D154" s="148"/>
      <c r="E154" s="148"/>
    </row>
    <row r="155" spans="1:5" ht="15.6" hidden="1">
      <c r="A155" s="150"/>
      <c r="B155" s="148"/>
      <c r="C155" s="148"/>
      <c r="D155" s="148"/>
      <c r="E155" s="148"/>
    </row>
    <row r="156" spans="1:5" ht="15.6" hidden="1">
      <c r="A156" s="150"/>
      <c r="B156" s="148"/>
      <c r="C156" s="148"/>
      <c r="D156" s="148"/>
      <c r="E156" s="148"/>
    </row>
    <row r="157" spans="1:5" ht="15.6" hidden="1">
      <c r="A157" s="150"/>
      <c r="B157" s="148"/>
      <c r="C157" s="148"/>
      <c r="D157" s="148"/>
      <c r="E157" s="148"/>
    </row>
    <row r="158" spans="1:5" ht="15.6" hidden="1">
      <c r="A158" s="150"/>
      <c r="B158" s="148"/>
      <c r="C158" s="148"/>
      <c r="D158" s="148"/>
      <c r="E158" s="148"/>
    </row>
    <row r="159" spans="1:5" ht="15.6" hidden="1">
      <c r="A159" s="150"/>
      <c r="B159" s="148"/>
      <c r="C159" s="148"/>
      <c r="D159" s="148"/>
      <c r="E159" s="148"/>
    </row>
    <row r="160" spans="1:5" ht="15.6" hidden="1">
      <c r="A160" s="150"/>
      <c r="B160" s="148"/>
      <c r="C160" s="148"/>
      <c r="D160" s="148"/>
      <c r="E160" s="148"/>
    </row>
    <row r="161" spans="1:5" ht="15.6" hidden="1">
      <c r="A161" s="150"/>
      <c r="B161" s="148"/>
      <c r="C161" s="148"/>
      <c r="D161" s="148"/>
      <c r="E161" s="148"/>
    </row>
    <row r="162" spans="1:5" ht="15.6" hidden="1">
      <c r="A162" s="150"/>
      <c r="B162" s="148"/>
      <c r="C162" s="148"/>
      <c r="D162" s="148"/>
      <c r="E162" s="148"/>
    </row>
    <row r="163" spans="1:5" ht="15.6" hidden="1">
      <c r="A163" s="150"/>
      <c r="B163" s="148"/>
      <c r="C163" s="148"/>
      <c r="D163" s="148"/>
      <c r="E163" s="148"/>
    </row>
    <row r="164" spans="1:5" ht="15.6" hidden="1">
      <c r="A164" s="150"/>
      <c r="B164" s="148"/>
      <c r="C164" s="148"/>
      <c r="D164" s="148"/>
      <c r="E164" s="148"/>
    </row>
    <row r="165" spans="1:5" ht="15.6" hidden="1">
      <c r="A165" s="150"/>
      <c r="B165" s="148"/>
      <c r="C165" s="148"/>
      <c r="D165" s="148"/>
      <c r="E165" s="148"/>
    </row>
    <row r="166" spans="1:5" ht="15.6" hidden="1">
      <c r="A166" s="150"/>
      <c r="B166" s="148"/>
      <c r="C166" s="148"/>
      <c r="D166" s="148"/>
      <c r="E166" s="148"/>
    </row>
    <row r="167" spans="1:5" ht="15.6" hidden="1">
      <c r="A167" s="150"/>
      <c r="B167" s="148"/>
      <c r="C167" s="148"/>
      <c r="D167" s="148"/>
      <c r="E167" s="148"/>
    </row>
    <row r="168" spans="1:5" ht="15.6" hidden="1">
      <c r="A168" s="150"/>
      <c r="B168" s="148"/>
      <c r="C168" s="148"/>
      <c r="D168" s="148"/>
      <c r="E168" s="148"/>
    </row>
    <row r="169" spans="1:5" ht="15.6" hidden="1">
      <c r="A169" s="150"/>
      <c r="B169" s="148"/>
      <c r="C169" s="148"/>
      <c r="D169" s="148"/>
      <c r="E169" s="148"/>
    </row>
    <row r="170" spans="1:5" ht="15.6" hidden="1">
      <c r="A170" s="150"/>
      <c r="B170" s="148"/>
      <c r="C170" s="148"/>
      <c r="D170" s="148"/>
      <c r="E170" s="148"/>
    </row>
    <row r="171" spans="1:5" ht="15.6" hidden="1">
      <c r="A171" s="150"/>
      <c r="B171" s="148"/>
      <c r="C171" s="148"/>
      <c r="D171" s="148"/>
      <c r="E171" s="148"/>
    </row>
    <row r="172" spans="1:5" ht="15.6" hidden="1">
      <c r="A172" s="150"/>
      <c r="B172" s="148"/>
      <c r="C172" s="148"/>
      <c r="D172" s="148"/>
      <c r="E172" s="148"/>
    </row>
    <row r="173" spans="1:5" ht="15.6" hidden="1">
      <c r="A173" s="150"/>
      <c r="B173" s="148"/>
      <c r="C173" s="148"/>
      <c r="D173" s="148"/>
      <c r="E173" s="148"/>
    </row>
    <row r="174" spans="1:5" ht="15.6" hidden="1">
      <c r="A174" s="150"/>
      <c r="B174" s="148"/>
      <c r="C174" s="148"/>
      <c r="D174" s="148"/>
      <c r="E174" s="148"/>
    </row>
    <row r="175" spans="1:5" ht="15.6" hidden="1">
      <c r="A175" s="150"/>
      <c r="B175" s="148"/>
      <c r="C175" s="148"/>
      <c r="D175" s="148"/>
      <c r="E175" s="148"/>
    </row>
    <row r="176" spans="1:5" ht="15.6" hidden="1">
      <c r="A176" s="150"/>
      <c r="B176" s="148"/>
      <c r="C176" s="148"/>
      <c r="D176" s="148"/>
      <c r="E176" s="148"/>
    </row>
    <row r="177" spans="1:5" ht="15.6" hidden="1">
      <c r="A177" s="150"/>
      <c r="B177" s="148"/>
      <c r="C177" s="148"/>
      <c r="D177" s="148"/>
      <c r="E177" s="148"/>
    </row>
    <row r="178" spans="1:5" ht="15.6" hidden="1">
      <c r="A178" s="150"/>
      <c r="B178" s="148"/>
      <c r="C178" s="148"/>
      <c r="D178" s="148"/>
      <c r="E178" s="148"/>
    </row>
    <row r="179" spans="1:5" ht="15.6" hidden="1">
      <c r="A179" s="150"/>
      <c r="B179" s="148"/>
      <c r="C179" s="148"/>
      <c r="D179" s="148"/>
      <c r="E179" s="148"/>
    </row>
    <row r="180" spans="1:5" ht="15.6" hidden="1">
      <c r="A180" s="150"/>
      <c r="B180" s="148"/>
      <c r="C180" s="148"/>
      <c r="D180" s="148"/>
      <c r="E180" s="148"/>
    </row>
    <row r="181" spans="1:5" ht="15.6" hidden="1">
      <c r="A181" s="150"/>
      <c r="B181" s="148"/>
      <c r="C181" s="148"/>
      <c r="D181" s="148"/>
      <c r="E181" s="148"/>
    </row>
    <row r="182" spans="1:5" ht="15.6" hidden="1">
      <c r="A182" s="150"/>
      <c r="B182" s="148"/>
      <c r="C182" s="148"/>
      <c r="D182" s="148"/>
      <c r="E182" s="148"/>
    </row>
    <row r="183" spans="1:5" ht="15.6" hidden="1">
      <c r="A183" s="150"/>
      <c r="B183" s="148"/>
      <c r="C183" s="148"/>
      <c r="D183" s="148"/>
      <c r="E183" s="148"/>
    </row>
    <row r="184" spans="1:5" ht="15.6" hidden="1">
      <c r="A184" s="150"/>
      <c r="B184" s="148"/>
      <c r="C184" s="148"/>
      <c r="D184" s="148"/>
      <c r="E184" s="148"/>
    </row>
    <row r="185" spans="1:5" ht="15.6" hidden="1">
      <c r="A185" s="150"/>
      <c r="B185" s="148"/>
      <c r="C185" s="148"/>
      <c r="D185" s="148"/>
      <c r="E185" s="148"/>
    </row>
    <row r="186" spans="1:5" ht="15.6" hidden="1">
      <c r="A186" s="150"/>
      <c r="B186" s="148"/>
      <c r="C186" s="148"/>
      <c r="D186" s="148"/>
      <c r="E186" s="148"/>
    </row>
    <row r="187" spans="1:5" ht="15.6" hidden="1">
      <c r="A187" s="150"/>
      <c r="B187" s="148"/>
      <c r="C187" s="148"/>
      <c r="D187" s="148"/>
      <c r="E187" s="148"/>
    </row>
    <row r="188" spans="1:5" ht="15.6" hidden="1">
      <c r="A188" s="150"/>
      <c r="B188" s="148"/>
      <c r="C188" s="148"/>
      <c r="D188" s="148"/>
      <c r="E188" s="148"/>
    </row>
    <row r="189" spans="1:5" ht="15.6" hidden="1">
      <c r="A189" s="150"/>
      <c r="B189" s="148"/>
      <c r="C189" s="148"/>
      <c r="D189" s="148"/>
      <c r="E189" s="148"/>
    </row>
    <row r="190" spans="1:5" ht="15.6" hidden="1">
      <c r="A190" s="150"/>
      <c r="B190" s="148"/>
      <c r="C190" s="148"/>
      <c r="D190" s="148"/>
      <c r="E190" s="148"/>
    </row>
    <row r="191" spans="1:5" ht="15.6" hidden="1">
      <c r="A191" s="150"/>
      <c r="B191" s="148"/>
      <c r="C191" s="148"/>
      <c r="D191" s="148"/>
      <c r="E191" s="148"/>
    </row>
    <row r="192" spans="1:5" ht="15.6" hidden="1">
      <c r="A192" s="150"/>
      <c r="B192" s="148"/>
      <c r="C192" s="148"/>
      <c r="D192" s="148"/>
      <c r="E192" s="148"/>
    </row>
    <row r="193" spans="1:5" ht="15.6" hidden="1">
      <c r="A193" s="150"/>
      <c r="B193" s="148"/>
      <c r="C193" s="148"/>
      <c r="D193" s="148"/>
      <c r="E193" s="148"/>
    </row>
    <row r="194" spans="1:5" ht="15.6" hidden="1">
      <c r="A194" s="150"/>
      <c r="B194" s="148"/>
      <c r="C194" s="148"/>
      <c r="D194" s="148"/>
      <c r="E194" s="148"/>
    </row>
    <row r="195" spans="1:5" ht="15.6" hidden="1">
      <c r="A195" s="150"/>
      <c r="B195" s="148"/>
      <c r="C195" s="148"/>
      <c r="D195" s="148"/>
      <c r="E195" s="148"/>
    </row>
    <row r="196" spans="1:5" ht="15.6" hidden="1">
      <c r="A196" s="150"/>
      <c r="B196" s="148"/>
      <c r="C196" s="148"/>
      <c r="D196" s="148"/>
      <c r="E196" s="148"/>
    </row>
    <row r="197" spans="1:5" ht="15.6" hidden="1">
      <c r="A197" s="150"/>
      <c r="B197" s="148"/>
      <c r="C197" s="148"/>
      <c r="D197" s="148"/>
      <c r="E197" s="148"/>
    </row>
    <row r="198" spans="1:5" ht="15.6" hidden="1">
      <c r="A198" s="150"/>
      <c r="B198" s="148"/>
      <c r="C198" s="148"/>
      <c r="D198" s="148"/>
      <c r="E198" s="148"/>
    </row>
  </sheetData>
  <sheetProtection sheet="1" objects="1" scenarios="1" selectLockedCells="1"/>
  <conditionalFormatting sqref="A2">
    <cfRule type="duplicateValues" dxfId="97" priority="1"/>
  </conditionalFormatting>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FCFEC-913D-4932-ACF9-FFCD35E62CDE}">
  <dimension ref="A1:B62"/>
  <sheetViews>
    <sheetView showGridLines="0" workbookViewId="0"/>
  </sheetViews>
  <sheetFormatPr defaultColWidth="0" defaultRowHeight="14.4" zeroHeight="1"/>
  <cols>
    <col min="1" max="1" width="30.5546875" style="101" customWidth="1"/>
    <col min="2" max="2" width="35.33203125" style="101" customWidth="1"/>
    <col min="3" max="16384" width="8.88671875" style="101" hidden="1"/>
  </cols>
  <sheetData>
    <row r="1" spans="1:2">
      <c r="A1" s="136" t="s">
        <v>0</v>
      </c>
    </row>
    <row r="2" spans="1:2" ht="19.2">
      <c r="A2" s="147" t="s">
        <v>12</v>
      </c>
    </row>
    <row r="3" spans="1:2" ht="19.2">
      <c r="A3" s="147" t="s">
        <v>224</v>
      </c>
    </row>
    <row r="4" spans="1:2" ht="19.2">
      <c r="A4" s="89" t="s">
        <v>225</v>
      </c>
      <c r="B4" s="89" t="s">
        <v>226</v>
      </c>
    </row>
    <row r="5" spans="1:2" ht="19.2">
      <c r="A5" s="67" t="s">
        <v>227</v>
      </c>
      <c r="B5" s="90" t="s">
        <v>180</v>
      </c>
    </row>
    <row r="6" spans="1:2" ht="19.2">
      <c r="A6" s="67" t="s">
        <v>228</v>
      </c>
      <c r="B6" s="90" t="s">
        <v>178</v>
      </c>
    </row>
    <row r="7" spans="1:2" ht="19.2">
      <c r="A7" s="67" t="s">
        <v>229</v>
      </c>
      <c r="B7" s="90" t="s">
        <v>178</v>
      </c>
    </row>
    <row r="8" spans="1:2" ht="19.2">
      <c r="A8" s="67" t="s">
        <v>230</v>
      </c>
      <c r="B8" s="90" t="s">
        <v>178</v>
      </c>
    </row>
    <row r="9" spans="1:2" ht="19.2">
      <c r="A9" s="67" t="s">
        <v>231</v>
      </c>
      <c r="B9" s="90" t="s">
        <v>178</v>
      </c>
    </row>
    <row r="10" spans="1:2" ht="19.2">
      <c r="A10" s="67" t="s">
        <v>232</v>
      </c>
      <c r="B10" s="90" t="s">
        <v>178</v>
      </c>
    </row>
    <row r="11" spans="1:2" ht="19.2">
      <c r="A11" s="67" t="s">
        <v>233</v>
      </c>
      <c r="B11" s="90" t="s">
        <v>180</v>
      </c>
    </row>
    <row r="12" spans="1:2" ht="19.2">
      <c r="A12" s="67" t="s">
        <v>234</v>
      </c>
      <c r="B12" s="90" t="s">
        <v>178</v>
      </c>
    </row>
    <row r="13" spans="1:2" ht="19.2">
      <c r="A13" s="67" t="s">
        <v>235</v>
      </c>
      <c r="B13" s="90" t="s">
        <v>179</v>
      </c>
    </row>
    <row r="14" spans="1:2" ht="19.2">
      <c r="A14" s="67" t="s">
        <v>236</v>
      </c>
      <c r="B14" s="90" t="s">
        <v>182</v>
      </c>
    </row>
    <row r="15" spans="1:2" ht="19.2">
      <c r="A15" s="67" t="s">
        <v>237</v>
      </c>
      <c r="B15" s="90" t="s">
        <v>178</v>
      </c>
    </row>
    <row r="16" spans="1:2" ht="19.2">
      <c r="A16" s="67" t="s">
        <v>238</v>
      </c>
      <c r="B16" s="90" t="s">
        <v>178</v>
      </c>
    </row>
    <row r="17" spans="1:2" ht="19.2">
      <c r="A17" s="67" t="s">
        <v>239</v>
      </c>
      <c r="B17" s="90" t="s">
        <v>185</v>
      </c>
    </row>
    <row r="18" spans="1:2" ht="19.2">
      <c r="A18" s="67" t="s">
        <v>240</v>
      </c>
      <c r="B18" s="90" t="s">
        <v>178</v>
      </c>
    </row>
    <row r="19" spans="1:2" ht="19.2">
      <c r="A19" s="67" t="s">
        <v>241</v>
      </c>
      <c r="B19" s="90" t="s">
        <v>182</v>
      </c>
    </row>
    <row r="20" spans="1:2" ht="19.2">
      <c r="A20" s="67" t="s">
        <v>242</v>
      </c>
      <c r="B20" s="90" t="s">
        <v>182</v>
      </c>
    </row>
    <row r="21" spans="1:2" ht="19.2">
      <c r="A21" s="67" t="s">
        <v>243</v>
      </c>
      <c r="B21" s="90" t="s">
        <v>178</v>
      </c>
    </row>
    <row r="22" spans="1:2" ht="19.2">
      <c r="A22" s="67" t="s">
        <v>244</v>
      </c>
      <c r="B22" s="90" t="s">
        <v>178</v>
      </c>
    </row>
    <row r="23" spans="1:2" ht="19.2">
      <c r="A23" s="67" t="s">
        <v>163</v>
      </c>
      <c r="B23" s="90" t="s">
        <v>163</v>
      </c>
    </row>
    <row r="24" spans="1:2" ht="19.2">
      <c r="A24" s="67" t="s">
        <v>245</v>
      </c>
      <c r="B24" s="90" t="s">
        <v>182</v>
      </c>
    </row>
    <row r="25" spans="1:2" ht="19.2">
      <c r="A25" s="67" t="s">
        <v>246</v>
      </c>
      <c r="B25" s="90" t="s">
        <v>180</v>
      </c>
    </row>
    <row r="26" spans="1:2" ht="19.2">
      <c r="A26" s="67" t="s">
        <v>247</v>
      </c>
      <c r="B26" s="90" t="s">
        <v>178</v>
      </c>
    </row>
    <row r="27" spans="1:2" ht="19.2">
      <c r="A27" s="67" t="s">
        <v>248</v>
      </c>
      <c r="B27" s="90" t="s">
        <v>178</v>
      </c>
    </row>
    <row r="28" spans="1:2" ht="19.2">
      <c r="A28" s="67" t="s">
        <v>249</v>
      </c>
      <c r="B28" s="90" t="s">
        <v>182</v>
      </c>
    </row>
    <row r="29" spans="1:2" ht="19.2">
      <c r="A29" s="67" t="s">
        <v>250</v>
      </c>
      <c r="B29" s="90" t="s">
        <v>178</v>
      </c>
    </row>
    <row r="30" spans="1:2" ht="19.2">
      <c r="A30" s="67" t="s">
        <v>251</v>
      </c>
      <c r="B30" s="90" t="s">
        <v>178</v>
      </c>
    </row>
    <row r="31" spans="1:2" ht="19.2">
      <c r="A31" s="67" t="s">
        <v>252</v>
      </c>
      <c r="B31" s="90" t="s">
        <v>181</v>
      </c>
    </row>
    <row r="32" spans="1:2" ht="19.2">
      <c r="A32" s="67" t="s">
        <v>253</v>
      </c>
      <c r="B32" s="90" t="s">
        <v>180</v>
      </c>
    </row>
    <row r="33" spans="1:2" ht="19.2">
      <c r="A33" s="67" t="s">
        <v>254</v>
      </c>
      <c r="B33" s="90" t="s">
        <v>178</v>
      </c>
    </row>
    <row r="34" spans="1:2" ht="19.2">
      <c r="A34" s="67" t="s">
        <v>255</v>
      </c>
      <c r="B34" s="90" t="s">
        <v>184</v>
      </c>
    </row>
    <row r="35" spans="1:2" ht="19.2">
      <c r="A35" s="67" t="s">
        <v>256</v>
      </c>
      <c r="B35" s="90" t="s">
        <v>179</v>
      </c>
    </row>
    <row r="36" spans="1:2" ht="19.2">
      <c r="A36" s="67" t="s">
        <v>257</v>
      </c>
      <c r="B36" s="90" t="s">
        <v>178</v>
      </c>
    </row>
    <row r="37" spans="1:2" ht="19.2">
      <c r="A37" s="67" t="s">
        <v>258</v>
      </c>
      <c r="B37" s="90" t="s">
        <v>185</v>
      </c>
    </row>
    <row r="38" spans="1:2" ht="19.2">
      <c r="A38" s="67" t="s">
        <v>259</v>
      </c>
      <c r="B38" s="90" t="s">
        <v>179</v>
      </c>
    </row>
    <row r="39" spans="1:2" ht="19.2">
      <c r="A39" s="67" t="s">
        <v>260</v>
      </c>
      <c r="B39" s="90" t="s">
        <v>181</v>
      </c>
    </row>
    <row r="40" spans="1:2" ht="19.2">
      <c r="A40" s="67" t="s">
        <v>261</v>
      </c>
      <c r="B40" s="90" t="s">
        <v>185</v>
      </c>
    </row>
    <row r="41" spans="1:2" ht="19.2">
      <c r="A41" s="67" t="s">
        <v>262</v>
      </c>
      <c r="B41" s="90" t="s">
        <v>184</v>
      </c>
    </row>
    <row r="42" spans="1:2" ht="19.2">
      <c r="A42" s="67" t="s">
        <v>263</v>
      </c>
      <c r="B42" s="90" t="s">
        <v>180</v>
      </c>
    </row>
    <row r="43" spans="1:2" ht="19.2">
      <c r="A43" s="67" t="s">
        <v>264</v>
      </c>
      <c r="B43" s="90" t="s">
        <v>183</v>
      </c>
    </row>
    <row r="44" spans="1:2" ht="19.2">
      <c r="A44" s="67" t="s">
        <v>265</v>
      </c>
      <c r="B44" s="90" t="s">
        <v>181</v>
      </c>
    </row>
    <row r="45" spans="1:2" ht="19.2">
      <c r="A45" s="67" t="s">
        <v>266</v>
      </c>
      <c r="B45" s="90" t="s">
        <v>180</v>
      </c>
    </row>
    <row r="46" spans="1:2" ht="19.2">
      <c r="A46" s="67" t="s">
        <v>267</v>
      </c>
      <c r="B46" s="90" t="s">
        <v>181</v>
      </c>
    </row>
    <row r="47" spans="1:2" ht="19.2">
      <c r="A47" s="67" t="s">
        <v>268</v>
      </c>
      <c r="B47" s="90" t="s">
        <v>180</v>
      </c>
    </row>
    <row r="48" spans="1:2" ht="19.2">
      <c r="A48" s="67" t="s">
        <v>269</v>
      </c>
      <c r="B48" s="90" t="s">
        <v>181</v>
      </c>
    </row>
    <row r="49" spans="1:2" ht="19.2">
      <c r="A49" s="67" t="s">
        <v>270</v>
      </c>
      <c r="B49" s="90" t="s">
        <v>178</v>
      </c>
    </row>
    <row r="50" spans="1:2" ht="19.2">
      <c r="A50" s="67" t="s">
        <v>271</v>
      </c>
      <c r="B50" s="90" t="s">
        <v>178</v>
      </c>
    </row>
    <row r="51" spans="1:2" ht="19.2">
      <c r="A51" s="67" t="s">
        <v>272</v>
      </c>
      <c r="B51" s="90" t="s">
        <v>178</v>
      </c>
    </row>
    <row r="52" spans="1:2" ht="19.2">
      <c r="A52" s="67" t="s">
        <v>273</v>
      </c>
      <c r="B52" s="91" t="s">
        <v>180</v>
      </c>
    </row>
    <row r="53" spans="1:2" ht="19.2">
      <c r="A53" s="67" t="s">
        <v>274</v>
      </c>
      <c r="B53" s="90" t="s">
        <v>180</v>
      </c>
    </row>
    <row r="54" spans="1:2" ht="19.2">
      <c r="A54" s="67" t="s">
        <v>275</v>
      </c>
      <c r="B54" s="90" t="s">
        <v>183</v>
      </c>
    </row>
    <row r="55" spans="1:2" ht="19.2">
      <c r="A55" s="67" t="s">
        <v>276</v>
      </c>
      <c r="B55" s="90" t="s">
        <v>179</v>
      </c>
    </row>
    <row r="56" spans="1:2" ht="19.2">
      <c r="A56" s="67" t="s">
        <v>277</v>
      </c>
      <c r="B56" s="90" t="s">
        <v>178</v>
      </c>
    </row>
    <row r="57" spans="1:2" ht="19.2">
      <c r="A57" s="67" t="s">
        <v>278</v>
      </c>
      <c r="B57" s="90" t="s">
        <v>178</v>
      </c>
    </row>
    <row r="58" spans="1:2" ht="19.2">
      <c r="A58" s="67" t="s">
        <v>279</v>
      </c>
      <c r="B58" s="90" t="s">
        <v>182</v>
      </c>
    </row>
    <row r="59" spans="1:2" ht="19.2">
      <c r="A59" s="67" t="s">
        <v>280</v>
      </c>
      <c r="B59" s="90" t="s">
        <v>178</v>
      </c>
    </row>
    <row r="60" spans="1:2" ht="19.2">
      <c r="A60" s="67" t="s">
        <v>281</v>
      </c>
      <c r="B60" s="90" t="s">
        <v>181</v>
      </c>
    </row>
    <row r="61" spans="1:2" ht="19.2">
      <c r="A61" s="67" t="s">
        <v>282</v>
      </c>
      <c r="B61" s="90" t="s">
        <v>179</v>
      </c>
    </row>
    <row r="62" spans="1:2" ht="19.2">
      <c r="A62" s="69" t="s">
        <v>283</v>
      </c>
      <c r="B62" s="92" t="s">
        <v>179</v>
      </c>
    </row>
  </sheetData>
  <sheetProtection sheet="1" objects="1" scenarios="1" selectLockedCells="1"/>
  <conditionalFormatting sqref="A2">
    <cfRule type="duplicateValues" dxfId="88" priority="1"/>
  </conditionalFormatting>
  <pageMargins left="0.7" right="0.7" top="0.75" bottom="0.75" header="0.3" footer="0.3"/>
  <pageSetup orientation="portrait"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BA2F9-3D62-4AF3-AFD8-19FC7202F6ED}">
  <dimension ref="A1:B114"/>
  <sheetViews>
    <sheetView showGridLines="0" workbookViewId="0"/>
  </sheetViews>
  <sheetFormatPr defaultColWidth="0" defaultRowHeight="19.2" zeroHeight="1"/>
  <cols>
    <col min="1" max="1" width="11.6640625" style="158" customWidth="1"/>
    <col min="2" max="2" width="118.33203125" style="157" customWidth="1"/>
    <col min="3" max="16384" width="8.88671875" style="158" hidden="1"/>
  </cols>
  <sheetData>
    <row r="1" spans="1:2">
      <c r="A1" s="7" t="s">
        <v>0</v>
      </c>
    </row>
    <row r="2" spans="1:2">
      <c r="A2" s="93" t="s">
        <v>12</v>
      </c>
    </row>
    <row r="3" spans="1:2">
      <c r="A3" s="60" t="s">
        <v>284</v>
      </c>
    </row>
    <row r="4" spans="1:2" ht="78.599999999999994" customHeight="1">
      <c r="A4" s="165" t="s">
        <v>285</v>
      </c>
      <c r="B4" s="165"/>
    </row>
    <row r="5" spans="1:2" ht="39.6" customHeight="1">
      <c r="A5" s="164" t="s">
        <v>286</v>
      </c>
    </row>
    <row r="6" spans="1:2">
      <c r="A6" s="61" t="s">
        <v>287</v>
      </c>
      <c r="B6" s="62" t="s">
        <v>288</v>
      </c>
    </row>
    <row r="7" spans="1:2">
      <c r="A7" s="63" t="s">
        <v>80</v>
      </c>
      <c r="B7" s="64" t="s">
        <v>289</v>
      </c>
    </row>
    <row r="8" spans="1:2">
      <c r="A8" s="63" t="s">
        <v>81</v>
      </c>
      <c r="B8" s="64" t="s">
        <v>290</v>
      </c>
    </row>
    <row r="9" spans="1:2">
      <c r="A9" s="63" t="s">
        <v>82</v>
      </c>
      <c r="B9" s="64" t="s">
        <v>291</v>
      </c>
    </row>
    <row r="10" spans="1:2">
      <c r="A10" s="63" t="s">
        <v>83</v>
      </c>
      <c r="B10" s="64" t="s">
        <v>292</v>
      </c>
    </row>
    <row r="11" spans="1:2">
      <c r="A11" s="63" t="s">
        <v>84</v>
      </c>
      <c r="B11" s="64" t="s">
        <v>293</v>
      </c>
    </row>
    <row r="12" spans="1:2">
      <c r="A12" s="63" t="s">
        <v>85</v>
      </c>
      <c r="B12" s="64" t="s">
        <v>294</v>
      </c>
    </row>
    <row r="13" spans="1:2">
      <c r="A13" s="63" t="s">
        <v>86</v>
      </c>
      <c r="B13" s="64" t="s">
        <v>295</v>
      </c>
    </row>
    <row r="14" spans="1:2">
      <c r="A14" s="63" t="s">
        <v>87</v>
      </c>
      <c r="B14" s="64" t="s">
        <v>296</v>
      </c>
    </row>
    <row r="15" spans="1:2">
      <c r="A15" s="63" t="s">
        <v>88</v>
      </c>
      <c r="B15" s="64" t="s">
        <v>297</v>
      </c>
    </row>
    <row r="16" spans="1:2">
      <c r="A16" s="63" t="s">
        <v>89</v>
      </c>
      <c r="B16" s="64" t="s">
        <v>298</v>
      </c>
    </row>
    <row r="17" spans="1:2">
      <c r="A17" s="63" t="s">
        <v>90</v>
      </c>
      <c r="B17" s="64" t="s">
        <v>299</v>
      </c>
    </row>
    <row r="18" spans="1:2">
      <c r="A18" s="63" t="s">
        <v>91</v>
      </c>
      <c r="B18" s="64" t="s">
        <v>300</v>
      </c>
    </row>
    <row r="19" spans="1:2">
      <c r="A19" s="63" t="s">
        <v>92</v>
      </c>
      <c r="B19" s="64" t="s">
        <v>301</v>
      </c>
    </row>
    <row r="20" spans="1:2">
      <c r="A20" s="63" t="s">
        <v>93</v>
      </c>
      <c r="B20" s="64" t="s">
        <v>302</v>
      </c>
    </row>
    <row r="21" spans="1:2" ht="57.6">
      <c r="A21" s="166" t="s">
        <v>94</v>
      </c>
      <c r="B21" s="167" t="s">
        <v>303</v>
      </c>
    </row>
    <row r="22" spans="1:2" ht="39.6" customHeight="1">
      <c r="A22" s="164" t="s">
        <v>304</v>
      </c>
    </row>
    <row r="23" spans="1:2">
      <c r="A23" s="61" t="s">
        <v>287</v>
      </c>
      <c r="B23" s="62" t="s">
        <v>288</v>
      </c>
    </row>
    <row r="24" spans="1:2" ht="57.6">
      <c r="A24" s="63" t="s">
        <v>95</v>
      </c>
      <c r="B24" s="64" t="s">
        <v>305</v>
      </c>
    </row>
    <row r="25" spans="1:2" ht="57.6">
      <c r="A25" s="63" t="s">
        <v>306</v>
      </c>
      <c r="B25" s="64" t="s">
        <v>307</v>
      </c>
    </row>
    <row r="26" spans="1:2" ht="38.4">
      <c r="A26" s="63" t="s">
        <v>308</v>
      </c>
      <c r="B26" s="64" t="s">
        <v>309</v>
      </c>
    </row>
    <row r="27" spans="1:2" ht="38.4">
      <c r="A27" s="63" t="s">
        <v>98</v>
      </c>
      <c r="B27" s="64" t="s">
        <v>310</v>
      </c>
    </row>
    <row r="28" spans="1:2" ht="38.4">
      <c r="A28" s="65" t="s">
        <v>311</v>
      </c>
      <c r="B28" s="66" t="s">
        <v>312</v>
      </c>
    </row>
    <row r="29" spans="1:2" ht="39.6" customHeight="1">
      <c r="A29" s="164" t="s">
        <v>313</v>
      </c>
    </row>
    <row r="30" spans="1:2">
      <c r="A30" s="61" t="s">
        <v>287</v>
      </c>
      <c r="B30" s="62" t="s">
        <v>288</v>
      </c>
    </row>
    <row r="31" spans="1:2" ht="57.6">
      <c r="A31" s="63" t="s">
        <v>100</v>
      </c>
      <c r="B31" s="64" t="s">
        <v>314</v>
      </c>
    </row>
    <row r="32" spans="1:2" ht="57.6">
      <c r="A32" s="63" t="s">
        <v>315</v>
      </c>
      <c r="B32" s="64" t="s">
        <v>316</v>
      </c>
    </row>
    <row r="33" spans="1:2" ht="38.4">
      <c r="A33" s="63" t="s">
        <v>317</v>
      </c>
      <c r="B33" s="64" t="s">
        <v>318</v>
      </c>
    </row>
    <row r="34" spans="1:2" ht="38.4">
      <c r="A34" s="63" t="s">
        <v>103</v>
      </c>
      <c r="B34" s="64" t="s">
        <v>319</v>
      </c>
    </row>
    <row r="35" spans="1:2" ht="38.4">
      <c r="A35" s="65" t="s">
        <v>320</v>
      </c>
      <c r="B35" s="66" t="s">
        <v>321</v>
      </c>
    </row>
    <row r="36" spans="1:2" ht="39" customHeight="1">
      <c r="A36" s="164" t="s">
        <v>322</v>
      </c>
    </row>
    <row r="37" spans="1:2">
      <c r="A37" s="61" t="s">
        <v>287</v>
      </c>
      <c r="B37" s="62" t="s">
        <v>288</v>
      </c>
    </row>
    <row r="38" spans="1:2" ht="57.6">
      <c r="A38" s="63" t="s">
        <v>105</v>
      </c>
      <c r="B38" s="64" t="s">
        <v>323</v>
      </c>
    </row>
    <row r="39" spans="1:2" ht="57.6">
      <c r="A39" s="63" t="s">
        <v>324</v>
      </c>
      <c r="B39" s="64" t="s">
        <v>325</v>
      </c>
    </row>
    <row r="40" spans="1:2" ht="38.4">
      <c r="A40" s="63" t="s">
        <v>326</v>
      </c>
      <c r="B40" s="64" t="s">
        <v>327</v>
      </c>
    </row>
    <row r="41" spans="1:2" ht="38.4">
      <c r="A41" s="63" t="s">
        <v>108</v>
      </c>
      <c r="B41" s="64" t="s">
        <v>328</v>
      </c>
    </row>
    <row r="42" spans="1:2" ht="38.4">
      <c r="A42" s="65" t="s">
        <v>329</v>
      </c>
      <c r="B42" s="66" t="s">
        <v>330</v>
      </c>
    </row>
    <row r="43" spans="1:2" ht="39" customHeight="1">
      <c r="A43" s="164" t="s">
        <v>331</v>
      </c>
    </row>
    <row r="44" spans="1:2">
      <c r="A44" s="61" t="s">
        <v>287</v>
      </c>
      <c r="B44" s="62" t="s">
        <v>288</v>
      </c>
    </row>
    <row r="45" spans="1:2" ht="38.4">
      <c r="A45" s="63" t="s">
        <v>332</v>
      </c>
      <c r="B45" s="64" t="s">
        <v>333</v>
      </c>
    </row>
    <row r="46" spans="1:2" ht="38.4">
      <c r="A46" s="63" t="s">
        <v>334</v>
      </c>
      <c r="B46" s="64" t="s">
        <v>335</v>
      </c>
    </row>
    <row r="47" spans="1:2" ht="38.4">
      <c r="A47" s="63" t="s">
        <v>336</v>
      </c>
      <c r="B47" s="64" t="s">
        <v>337</v>
      </c>
    </row>
    <row r="48" spans="1:2" ht="38.4">
      <c r="A48" s="63" t="s">
        <v>113</v>
      </c>
      <c r="B48" s="64" t="s">
        <v>338</v>
      </c>
    </row>
    <row r="49" spans="1:2" ht="38.4">
      <c r="A49" s="65" t="s">
        <v>339</v>
      </c>
      <c r="B49" s="66" t="s">
        <v>340</v>
      </c>
    </row>
    <row r="50" spans="1:2" ht="39" customHeight="1">
      <c r="A50" s="164" t="s">
        <v>341</v>
      </c>
    </row>
    <row r="51" spans="1:2">
      <c r="A51" s="61" t="s">
        <v>287</v>
      </c>
      <c r="B51" s="62" t="s">
        <v>288</v>
      </c>
    </row>
    <row r="52" spans="1:2">
      <c r="A52" s="63" t="s">
        <v>342</v>
      </c>
      <c r="B52" s="64" t="s">
        <v>343</v>
      </c>
    </row>
    <row r="53" spans="1:2" ht="38.4">
      <c r="A53" s="63" t="s">
        <v>344</v>
      </c>
      <c r="B53" s="64" t="s">
        <v>345</v>
      </c>
    </row>
    <row r="54" spans="1:2" ht="38.4">
      <c r="A54" s="63" t="s">
        <v>346</v>
      </c>
      <c r="B54" s="64" t="s">
        <v>347</v>
      </c>
    </row>
    <row r="55" spans="1:2" ht="38.4">
      <c r="A55" s="63" t="s">
        <v>118</v>
      </c>
      <c r="B55" s="64" t="s">
        <v>348</v>
      </c>
    </row>
    <row r="56" spans="1:2" ht="38.4">
      <c r="A56" s="65" t="s">
        <v>349</v>
      </c>
      <c r="B56" s="66" t="s">
        <v>350</v>
      </c>
    </row>
    <row r="57" spans="1:2" ht="39" customHeight="1">
      <c r="A57" s="164" t="s">
        <v>351</v>
      </c>
    </row>
    <row r="58" spans="1:2">
      <c r="A58" s="61" t="s">
        <v>287</v>
      </c>
      <c r="B58" s="62" t="s">
        <v>288</v>
      </c>
    </row>
    <row r="59" spans="1:2">
      <c r="A59" s="67" t="s">
        <v>352</v>
      </c>
      <c r="B59" s="68" t="s">
        <v>353</v>
      </c>
    </row>
    <row r="60" spans="1:2" ht="57.6">
      <c r="A60" s="67" t="s">
        <v>354</v>
      </c>
      <c r="B60" s="68" t="s">
        <v>355</v>
      </c>
    </row>
    <row r="61" spans="1:2" ht="38.4">
      <c r="A61" s="69" t="s">
        <v>356</v>
      </c>
      <c r="B61" s="70" t="s">
        <v>357</v>
      </c>
    </row>
    <row r="62" spans="1:2" ht="39" customHeight="1">
      <c r="A62" s="164" t="s">
        <v>358</v>
      </c>
    </row>
    <row r="63" spans="1:2">
      <c r="A63" s="61" t="s">
        <v>287</v>
      </c>
      <c r="B63" s="62" t="s">
        <v>288</v>
      </c>
    </row>
    <row r="64" spans="1:2" ht="38.4">
      <c r="A64" s="63" t="s">
        <v>123</v>
      </c>
      <c r="B64" s="64" t="s">
        <v>359</v>
      </c>
    </row>
    <row r="65" spans="1:2" ht="57.6">
      <c r="A65" s="63" t="s">
        <v>360</v>
      </c>
      <c r="B65" s="64" t="s">
        <v>361</v>
      </c>
    </row>
    <row r="66" spans="1:2" ht="38.4">
      <c r="A66" s="65" t="s">
        <v>362</v>
      </c>
      <c r="B66" s="66" t="s">
        <v>363</v>
      </c>
    </row>
    <row r="67" spans="1:2" ht="39" customHeight="1">
      <c r="A67" s="164" t="s">
        <v>364</v>
      </c>
    </row>
    <row r="68" spans="1:2">
      <c r="A68" s="61" t="s">
        <v>287</v>
      </c>
      <c r="B68" s="62" t="s">
        <v>288</v>
      </c>
    </row>
    <row r="69" spans="1:2" ht="76.8">
      <c r="A69" s="65" t="s">
        <v>126</v>
      </c>
      <c r="B69" s="66" t="s">
        <v>365</v>
      </c>
    </row>
    <row r="70" spans="1:2" ht="39" customHeight="1">
      <c r="A70" s="164" t="s">
        <v>366</v>
      </c>
    </row>
    <row r="71" spans="1:2">
      <c r="A71" s="61" t="s">
        <v>287</v>
      </c>
      <c r="B71" s="62" t="s">
        <v>288</v>
      </c>
    </row>
    <row r="72" spans="1:2">
      <c r="A72" s="63" t="s">
        <v>127</v>
      </c>
      <c r="B72" s="64" t="s">
        <v>367</v>
      </c>
    </row>
    <row r="73" spans="1:2">
      <c r="A73" s="63" t="s">
        <v>368</v>
      </c>
      <c r="B73" s="64" t="s">
        <v>369</v>
      </c>
    </row>
    <row r="74" spans="1:2" ht="57.6">
      <c r="A74" s="65" t="s">
        <v>370</v>
      </c>
      <c r="B74" s="66" t="s">
        <v>371</v>
      </c>
    </row>
    <row r="75" spans="1:2" ht="39" customHeight="1">
      <c r="A75" s="164" t="s">
        <v>372</v>
      </c>
    </row>
    <row r="76" spans="1:2">
      <c r="A76" s="61" t="s">
        <v>287</v>
      </c>
      <c r="B76" s="62" t="s">
        <v>288</v>
      </c>
    </row>
    <row r="77" spans="1:2" ht="38.4">
      <c r="A77" s="63" t="s">
        <v>130</v>
      </c>
      <c r="B77" s="64" t="s">
        <v>373</v>
      </c>
    </row>
    <row r="78" spans="1:2" ht="134.4">
      <c r="A78" s="65" t="s">
        <v>374</v>
      </c>
      <c r="B78" s="66" t="s">
        <v>375</v>
      </c>
    </row>
    <row r="79" spans="1:2" ht="39" customHeight="1">
      <c r="A79" s="164" t="s">
        <v>376</v>
      </c>
    </row>
    <row r="80" spans="1:2">
      <c r="A80" s="61" t="s">
        <v>287</v>
      </c>
      <c r="B80" s="62" t="s">
        <v>288</v>
      </c>
    </row>
    <row r="81" spans="1:2" ht="57.6">
      <c r="A81" s="63" t="s">
        <v>377</v>
      </c>
      <c r="B81" s="64" t="s">
        <v>378</v>
      </c>
    </row>
    <row r="82" spans="1:2" ht="38.4">
      <c r="A82" s="63" t="s">
        <v>133</v>
      </c>
      <c r="B82" s="64" t="s">
        <v>379</v>
      </c>
    </row>
    <row r="83" spans="1:2" ht="57.6">
      <c r="A83" s="63" t="s">
        <v>380</v>
      </c>
      <c r="B83" s="64" t="s">
        <v>381</v>
      </c>
    </row>
    <row r="84" spans="1:2" ht="38.4">
      <c r="A84" s="65" t="s">
        <v>382</v>
      </c>
      <c r="B84" s="66" t="s">
        <v>383</v>
      </c>
    </row>
    <row r="85" spans="1:2" ht="39" customHeight="1">
      <c r="A85" s="164" t="s">
        <v>384</v>
      </c>
    </row>
    <row r="86" spans="1:2">
      <c r="A86" s="61" t="s">
        <v>287</v>
      </c>
      <c r="B86" s="62" t="s">
        <v>288</v>
      </c>
    </row>
    <row r="87" spans="1:2" ht="57.6">
      <c r="A87" s="63" t="s">
        <v>156</v>
      </c>
      <c r="B87" s="64" t="s">
        <v>385</v>
      </c>
    </row>
    <row r="88" spans="1:2" ht="38.4">
      <c r="A88" s="63" t="s">
        <v>137</v>
      </c>
      <c r="B88" s="64" t="s">
        <v>386</v>
      </c>
    </row>
    <row r="89" spans="1:2" ht="96">
      <c r="A89" s="63" t="s">
        <v>387</v>
      </c>
      <c r="B89" s="64" t="s">
        <v>388</v>
      </c>
    </row>
    <row r="90" spans="1:2" ht="38.4">
      <c r="A90" s="65" t="s">
        <v>159</v>
      </c>
      <c r="B90" s="66" t="s">
        <v>389</v>
      </c>
    </row>
    <row r="91" spans="1:2" ht="39" customHeight="1">
      <c r="A91" s="164" t="s">
        <v>390</v>
      </c>
    </row>
    <row r="92" spans="1:2">
      <c r="A92" s="61" t="s">
        <v>287</v>
      </c>
      <c r="B92" s="62" t="s">
        <v>288</v>
      </c>
    </row>
    <row r="93" spans="1:2" ht="38.4">
      <c r="A93" s="63" t="s">
        <v>391</v>
      </c>
      <c r="B93" s="64" t="s">
        <v>392</v>
      </c>
    </row>
    <row r="94" spans="1:2" ht="38.4">
      <c r="A94" s="63" t="s">
        <v>141</v>
      </c>
      <c r="B94" s="64" t="s">
        <v>393</v>
      </c>
    </row>
    <row r="95" spans="1:2" ht="38.4">
      <c r="A95" s="63" t="s">
        <v>394</v>
      </c>
      <c r="B95" s="64" t="s">
        <v>395</v>
      </c>
    </row>
    <row r="96" spans="1:2" ht="38.4">
      <c r="A96" s="63" t="s">
        <v>396</v>
      </c>
      <c r="B96" s="64" t="s">
        <v>397</v>
      </c>
    </row>
    <row r="97" spans="1:2" ht="38.4">
      <c r="A97" s="65" t="s">
        <v>398</v>
      </c>
      <c r="B97" s="66" t="s">
        <v>399</v>
      </c>
    </row>
    <row r="98" spans="1:2" ht="39" customHeight="1">
      <c r="A98" s="164" t="s">
        <v>400</v>
      </c>
    </row>
    <row r="99" spans="1:2">
      <c r="A99" s="163" t="s">
        <v>401</v>
      </c>
    </row>
    <row r="100" spans="1:2">
      <c r="A100" s="61" t="s">
        <v>287</v>
      </c>
      <c r="B100" s="62" t="s">
        <v>288</v>
      </c>
    </row>
    <row r="101" spans="1:2" ht="57.6">
      <c r="A101" s="63" t="s">
        <v>133</v>
      </c>
      <c r="B101" s="64" t="s">
        <v>402</v>
      </c>
    </row>
    <row r="102" spans="1:2" ht="38.4">
      <c r="A102" s="63" t="s">
        <v>380</v>
      </c>
      <c r="B102" s="64" t="s">
        <v>403</v>
      </c>
    </row>
    <row r="103" spans="1:2" ht="57.6">
      <c r="A103" s="63" t="s">
        <v>382</v>
      </c>
      <c r="B103" s="64" t="s">
        <v>404</v>
      </c>
    </row>
    <row r="104" spans="1:2" ht="57.6">
      <c r="A104" s="63" t="s">
        <v>156</v>
      </c>
      <c r="B104" s="64" t="s">
        <v>402</v>
      </c>
    </row>
    <row r="105" spans="1:2" ht="38.4">
      <c r="A105" s="63" t="s">
        <v>137</v>
      </c>
      <c r="B105" s="64" t="s">
        <v>405</v>
      </c>
    </row>
    <row r="106" spans="1:2" ht="38.4">
      <c r="A106" s="63" t="s">
        <v>387</v>
      </c>
      <c r="B106" s="64" t="s">
        <v>406</v>
      </c>
    </row>
    <row r="107" spans="1:2" ht="38.4">
      <c r="A107" s="63" t="s">
        <v>159</v>
      </c>
      <c r="B107" s="64" t="s">
        <v>393</v>
      </c>
    </row>
    <row r="108" spans="1:2" ht="38.4">
      <c r="A108" s="63" t="s">
        <v>391</v>
      </c>
      <c r="B108" s="64" t="s">
        <v>407</v>
      </c>
    </row>
    <row r="109" spans="1:2" ht="38.4">
      <c r="A109" s="63" t="s">
        <v>141</v>
      </c>
      <c r="B109" s="64" t="s">
        <v>408</v>
      </c>
    </row>
    <row r="110" spans="1:2" ht="38.4">
      <c r="A110" s="65" t="s">
        <v>394</v>
      </c>
      <c r="B110" s="66" t="s">
        <v>409</v>
      </c>
    </row>
    <row r="111" spans="1:2" hidden="1">
      <c r="A111" s="159"/>
      <c r="B111" s="160"/>
    </row>
    <row r="113" spans="1:2" hidden="1">
      <c r="A113" s="161"/>
      <c r="B113" s="162"/>
    </row>
    <row r="114" spans="1:2" hidden="1">
      <c r="A114" s="161"/>
      <c r="B114" s="162"/>
    </row>
  </sheetData>
  <sheetProtection sheet="1" objects="1" scenarios="1" selectLockedCells="1"/>
  <mergeCells count="1">
    <mergeCell ref="A4:B4"/>
  </mergeCells>
  <conditionalFormatting sqref="A3">
    <cfRule type="duplicateValues" dxfId="80" priority="2"/>
  </conditionalFormatting>
  <conditionalFormatting sqref="A2">
    <cfRule type="duplicateValues" dxfId="79" priority="1"/>
  </conditionalFormatting>
  <pageMargins left="0.7" right="0.7" top="0.75" bottom="0.75" header="0.3" footer="0.3"/>
  <pageSetup orientation="portrait" horizontalDpi="1200" verticalDpi="1200" r:id="rId1"/>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0306abd174536581353dce7fc5fcdc2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DHCSDOC-491057189-1436</_dlc_DocId>
    <_dlc_DocIdUrl xmlns="69bc34b3-1921-46c7-8c7a-d18363374b4b">
      <Url>https://dhcscagovauthoring/services/medi-cal/_layouts/15/DocIdRedir.aspx?ID=DHCSDOC-491057189-1436</Url>
      <Description>DHCSDOC-491057189-1436</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3A8CF4F-9973-4848-ADB2-07B48A762D07}">
  <ds:schemaRefs>
    <ds:schemaRef ds:uri="http://schemas.microsoft.com/sharepoint/v3/contenttype/forms"/>
  </ds:schemaRefs>
</ds:datastoreItem>
</file>

<file path=customXml/itemProps2.xml><?xml version="1.0" encoding="utf-8"?>
<ds:datastoreItem xmlns:ds="http://schemas.openxmlformats.org/officeDocument/2006/customXml" ds:itemID="{AE87B29D-5104-409B-920A-77EF58DE0AE4}"/>
</file>

<file path=customXml/itemProps3.xml><?xml version="1.0" encoding="utf-8"?>
<ds:datastoreItem xmlns:ds="http://schemas.openxmlformats.org/officeDocument/2006/customXml" ds:itemID="{EE17719A-F3F2-478F-9BD8-E7953FF3B4E0}">
  <ds:schemaRef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http://purl.org/dc/elements/1.1/"/>
    <ds:schemaRef ds:uri="f3a69106-fb92-4d29-9181-f6efe780d3d9"/>
    <ds:schemaRef ds:uri="43f00a5d-55c4-41d3-b741-631800661bd5"/>
    <ds:schemaRef ds:uri="http://purl.org/dc/dcmitype/"/>
    <ds:schemaRef ds:uri="http://purl.org/dc/terms/"/>
  </ds:schemaRefs>
</ds:datastoreItem>
</file>

<file path=customXml/itemProps4.xml><?xml version="1.0" encoding="utf-8"?>
<ds:datastoreItem xmlns:ds="http://schemas.openxmlformats.org/officeDocument/2006/customXml" ds:itemID="{BEBD8A93-B894-431C-AD75-D32747E35003}"/>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28</vt:i4>
      </vt:variant>
    </vt:vector>
  </HeadingPairs>
  <TitlesOfParts>
    <vt:vector size="37" baseType="lpstr">
      <vt:lpstr>General Info</vt:lpstr>
      <vt:lpstr>Continuing Rates</vt:lpstr>
      <vt:lpstr>Newly Established</vt:lpstr>
      <vt:lpstr>Misc</vt:lpstr>
      <vt:lpstr>Appendix Tables</vt:lpstr>
      <vt:lpstr>Labor Index</vt:lpstr>
      <vt:lpstr>Non-Labor Index</vt:lpstr>
      <vt:lpstr>2024 Peer Groups</vt:lpstr>
      <vt:lpstr>Column Descriptions</vt:lpstr>
      <vt:lpstr>TitleRegion1.a4.b62.8</vt:lpstr>
      <vt:lpstr>TitleRegion1.a4.bm7.3</vt:lpstr>
      <vt:lpstr>TitleRegion1.a4.bn6.2</vt:lpstr>
      <vt:lpstr>TitleRegion1.a4.c134.6</vt:lpstr>
      <vt:lpstr>TitleRegion1.a4.c136.7</vt:lpstr>
      <vt:lpstr>TitleRegion1.a4.d16.5</vt:lpstr>
      <vt:lpstr>TitleRegion1.a4.m5.4</vt:lpstr>
      <vt:lpstr>TitleRegion1.a6.b21.9</vt:lpstr>
      <vt:lpstr>TitleRegion10.a71.b74.9</vt:lpstr>
      <vt:lpstr>TitleRegion11.a76.b78.9</vt:lpstr>
      <vt:lpstr>TitleRegion12.a80.b84.9</vt:lpstr>
      <vt:lpstr>TitleRegion13.a86.b90.9</vt:lpstr>
      <vt:lpstr>TitleRegion14.a92.b97.9</vt:lpstr>
      <vt:lpstr>TitleRegion15.a100.b110.9</vt:lpstr>
      <vt:lpstr>TitleRegion2.a18.g30.5</vt:lpstr>
      <vt:lpstr>TitleRegion2.a23.b28.9</vt:lpstr>
      <vt:lpstr>TitleRegion3.a30.b35.9</vt:lpstr>
      <vt:lpstr>TitleRegion3.a32.f44.5</vt:lpstr>
      <vt:lpstr>TitleRegion4.a37.b42.9</vt:lpstr>
      <vt:lpstr>TitleRegion4.a46.e47.5</vt:lpstr>
      <vt:lpstr>TitleRegion5.a44.b49.9</vt:lpstr>
      <vt:lpstr>TitleRegion5.a49.d51.5</vt:lpstr>
      <vt:lpstr>TitleRegion6.a51.b56.9</vt:lpstr>
      <vt:lpstr>TitleRegion6.a53.d55.5</vt:lpstr>
      <vt:lpstr>TitleRegion7.a57.d58.5</vt:lpstr>
      <vt:lpstr>TitleRegion7.a58.b61.9</vt:lpstr>
      <vt:lpstr>TitleRegion8.a63.b66.9</vt:lpstr>
      <vt:lpstr>TitleRegion9.a68.b69.9</vt:lpstr>
    </vt:vector>
  </TitlesOfParts>
  <Manager/>
  <Company>DHCS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CY2024-FSNF-B-Rate-Recomputations</dc:title>
  <dc:subject/>
  <dc:creator>Schradle, Samantha@DHCS</dc:creator>
  <cp:keywords>FSNF-B, Recomputations</cp:keywords>
  <dc:description/>
  <cp:lastModifiedBy>Seawright, Ken@DHCS</cp:lastModifiedBy>
  <cp:revision/>
  <dcterms:created xsi:type="dcterms:W3CDTF">2024-10-08T20:44:28Z</dcterms:created>
  <dcterms:modified xsi:type="dcterms:W3CDTF">2024-10-14T17:50:09Z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9d564d38-1d72-4314-a1f4-cb8a11758db9</vt:lpwstr>
  </property>
  <property fmtid="{D5CDD505-2E9C-101B-9397-08002B2CF9AE}" pid="5" name="Division">
    <vt:lpwstr>30;#Fee-For-Service Rates Development|f4b3987f-d379-4ea2-9325-ab5a79e49e9a</vt:lpwstr>
  </property>
</Properties>
</file>