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services/Documents/MCAG/"/>
    </mc:Choice>
  </mc:AlternateContent>
  <workbookProtection lockStructure="1"/>
  <bookViews>
    <workbookView xWindow="0" yWindow="0" windowWidth="28800" windowHeight="12300"/>
  </bookViews>
  <sheets>
    <sheet name="MCAG Report 08.21" sheetId="1" r:id="rId1"/>
  </sheets>
  <definedNames>
    <definedName name="_xlnm._FilterDatabase" localSheetId="0" hidden="1">'MCAG Report 08.21'!$A$4:$M$4</definedName>
    <definedName name="_xlnm.Print_Area" localSheetId="0">'MCAG Report 08.21'!$A$2:$M$58</definedName>
    <definedName name="TitleRegion1.a4.m.54">'MCAG Report 08.21'!$A$61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 l="1"/>
  <c r="L54" i="1"/>
  <c r="K54" i="1"/>
  <c r="J54" i="1"/>
  <c r="I54" i="1"/>
  <c r="H54" i="1"/>
  <c r="G54" i="1"/>
  <c r="F54" i="1"/>
  <c r="E54" i="1"/>
  <c r="D54" i="1"/>
  <c r="C54" i="1"/>
  <c r="B54" i="1"/>
</calcChain>
</file>

<file path=xl/sharedStrings.xml><?xml version="1.0" encoding="utf-8"?>
<sst xmlns="http://schemas.openxmlformats.org/spreadsheetml/2006/main" count="76" uniqueCount="76">
  <si>
    <t>Case Detail by Issue Type, Reporting Period 08/01/2021 - 08/31/2021</t>
  </si>
  <si>
    <t>Managed Care Operations Division, Office of the Ombudsman</t>
  </si>
  <si>
    <t>Health Care Plan</t>
  </si>
  <si>
    <t xml:space="preserve"> Enrollment</t>
  </si>
  <si>
    <t xml:space="preserve"> ADD</t>
  </si>
  <si>
    <t xml:space="preserve"> ATC</t>
  </si>
  <si>
    <t>BEN</t>
  </si>
  <si>
    <t xml:space="preserve"> BIL</t>
  </si>
  <si>
    <t xml:space="preserve"> COM</t>
  </si>
  <si>
    <t xml:space="preserve"> ELG</t>
  </si>
  <si>
    <t xml:space="preserve"> HCO</t>
  </si>
  <si>
    <t xml:space="preserve"> LTC</t>
  </si>
  <si>
    <t xml:space="preserve"> OHC</t>
  </si>
  <si>
    <t xml:space="preserve"> MISC</t>
  </si>
  <si>
    <t xml:space="preserve">Total </t>
  </si>
  <si>
    <t>000 - Fee for Service</t>
  </si>
  <si>
    <t>Access Dental Plan Inc.</t>
  </si>
  <si>
    <t>Aetna Better Health of California</t>
  </si>
  <si>
    <t>Alameda Alliance for Health</t>
  </si>
  <si>
    <t>AltaMed Health Services Corporation</t>
  </si>
  <si>
    <t>Anthem Blue Cross Partnership Plan</t>
  </si>
  <si>
    <t>Anthem Blue Cross Partnership Plan - Los Angeles (CMC)</t>
  </si>
  <si>
    <t>Blue Shield of California Promise Health Plan</t>
  </si>
  <si>
    <t>California Health and Wellness Plan</t>
  </si>
  <si>
    <t>CalOptima</t>
  </si>
  <si>
    <t>CalOptima (CMC)</t>
  </si>
  <si>
    <t>Cal Viva Health</t>
  </si>
  <si>
    <t>CenCal Health</t>
  </si>
  <si>
    <t>Center for Elders Independence</t>
  </si>
  <si>
    <t>Central California Alliance for Health</t>
  </si>
  <si>
    <t>Central Valley Pace</t>
  </si>
  <si>
    <t>Community Health Group CommuniCare Advantage - San Diego (CMC)</t>
  </si>
  <si>
    <t>Community Health Group Partnership</t>
  </si>
  <si>
    <t>Contra Costa Health Plan</t>
  </si>
  <si>
    <t>Family Health Centers of San Diego</t>
  </si>
  <si>
    <t>Gold Coast Health Plan</t>
  </si>
  <si>
    <t>Health Net Community Solutions, Inc.</t>
  </si>
  <si>
    <t>Health Net Community Solutions, Inc. - Los Angeles (CMC)</t>
  </si>
  <si>
    <t>Health Net of California Dental</t>
  </si>
  <si>
    <t>Health Plan of San Joaquin</t>
  </si>
  <si>
    <t>Health Plan of San Mateo</t>
  </si>
  <si>
    <t>Health Plan of San Mateo CareAdvantage (CMC)</t>
  </si>
  <si>
    <t>Inland Empire Health Plan</t>
  </si>
  <si>
    <t>Inland Empire Health Plan DualChoice - Riverside (CMC)</t>
  </si>
  <si>
    <t>Inland Empire Health Plan DualChoice - San Bernardino (CMC)</t>
  </si>
  <si>
    <t>InnovAge PACE</t>
  </si>
  <si>
    <t>Kern Family Health Care</t>
  </si>
  <si>
    <t>KP Cal LLC</t>
  </si>
  <si>
    <t>L.A. Care Health Plan</t>
  </si>
  <si>
    <t>L.A. Care Health Plan (CMC)</t>
  </si>
  <si>
    <t>Liberty Dental Plan of CA Inc.</t>
  </si>
  <si>
    <t>Molina Dual Options - San Bernardino (CMC)</t>
  </si>
  <si>
    <t>Molina Dual Options - San Diego (CMC)</t>
  </si>
  <si>
    <t>Molina Healthcare of California Partner</t>
  </si>
  <si>
    <t>Molina Healthcare of California Partner - Los Angeles (CMC</t>
  </si>
  <si>
    <t>Pacific PACE</t>
  </si>
  <si>
    <t>Partnership HealthPlan of California</t>
  </si>
  <si>
    <t>San Diego PACE</t>
  </si>
  <si>
    <t>San Francisco Health Plan</t>
  </si>
  <si>
    <t>Santa Clara Family Health Plan</t>
  </si>
  <si>
    <t>Santa Clara Family Health Plan (CMC)</t>
  </si>
  <si>
    <t>SCAN Health Plan</t>
  </si>
  <si>
    <t>Senior Care Action Network (SCAN)</t>
  </si>
  <si>
    <t>UnitedHealthcare Community Plan of California, Inc.</t>
  </si>
  <si>
    <t>Total</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</si>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</sst>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2"/>
      <color theme="0"/>
      <name val="Arial"/>
      <family val="2"/>
    </font>
    <font>
      <sz val="12"/>
      <color rgb="FF000000"/>
      <name val="Arial"/>
      <family val="2"/>
    </font>
    <font>
      <sz val="12"/>
      <color indexed="8"/>
      <name val="Arial"/>
      <family val="2"/>
    </font>
    <font>
      <b/>
      <sz val="12"/>
      <name val="Arial"/>
      <family val="2"/>
    </font>
    <font>
      <sz val="12"/>
      <color theme="0"/>
      <name val="Arial"/>
      <family val="2"/>
    </font>
    <font>
      <sz val="12"/>
      <name val="Arial"/>
      <family val="2"/>
    </font>
  </fonts>
  <fills count="5">
    <fill>
      <patternFill patternType="none"/>
    </fill>
    <fill>
      <patternFill patternType="gray125"/>
    </fill>
    <fill>
      <patternFill patternType="solid">
        <fgColor rgb="FFEAF5FC"/>
      </patternFill>
    </fill>
    <fill>
      <patternFill patternType="solid">
        <fgColor theme="0"/>
        <bgColor indexed="64"/>
      </patternFill>
    </fill>
    <fill>
      <patternFill patternType="solid">
        <fgColor rgb="FF002060"/>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5" fillId="0" borderId="0" xfId="0" applyFont="1" applyProtection="1">
      <protection locked="0"/>
    </xf>
    <xf numFmtId="0" fontId="3" fillId="0" borderId="0" xfId="0" applyFont="1" applyAlignment="1" applyProtection="1">
      <alignment horizontal="right" vertical="center" indent="1"/>
      <protection locked="0"/>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pplyProtection="1">
      <protection locked="0"/>
    </xf>
    <xf numFmtId="0" fontId="1" fillId="4" borderId="6" xfId="0" applyFont="1" applyFill="1" applyBorder="1" applyAlignment="1" applyProtection="1">
      <alignment vertical="center"/>
      <protection locked="0"/>
    </xf>
    <xf numFmtId="0" fontId="1" fillId="4" borderId="7" xfId="0" applyFont="1" applyFill="1" applyBorder="1" applyAlignment="1" applyProtection="1">
      <alignment horizontal="right" vertical="center" indent="1"/>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2" fillId="0" borderId="10" xfId="0" applyNumberFormat="1" applyFont="1" applyFill="1" applyBorder="1" applyAlignment="1" applyProtection="1">
      <alignment horizontal="left"/>
      <protection locked="0"/>
    </xf>
    <xf numFmtId="3" fontId="2" fillId="0" borderId="10" xfId="0" applyNumberFormat="1" applyFont="1" applyFill="1" applyBorder="1" applyAlignment="1" applyProtection="1">
      <alignment horizontal="right" vertical="center" indent="1"/>
      <protection locked="0"/>
    </xf>
    <xf numFmtId="3" fontId="2" fillId="0" borderId="10" xfId="0" applyNumberFormat="1" applyFont="1" applyFill="1" applyBorder="1" applyAlignment="1" applyProtection="1">
      <alignment horizontal="center"/>
      <protection locked="0"/>
    </xf>
    <xf numFmtId="3" fontId="2" fillId="2" borderId="10" xfId="0" applyNumberFormat="1" applyFont="1" applyFill="1" applyBorder="1" applyAlignment="1" applyProtection="1">
      <alignment horizontal="center"/>
      <protection locked="0"/>
    </xf>
    <xf numFmtId="0" fontId="2" fillId="0" borderId="9" xfId="0" applyNumberFormat="1" applyFont="1" applyFill="1" applyBorder="1" applyAlignment="1" applyProtection="1">
      <alignment horizontal="left"/>
      <protection locked="0"/>
    </xf>
    <xf numFmtId="3" fontId="2" fillId="0" borderId="9" xfId="0" applyNumberFormat="1" applyFont="1" applyFill="1" applyBorder="1" applyAlignment="1" applyProtection="1">
      <alignment horizontal="right" vertical="center" indent="1"/>
      <protection locked="0"/>
    </xf>
    <xf numFmtId="3" fontId="2" fillId="0" borderId="9" xfId="0" applyNumberFormat="1" applyFont="1" applyFill="1" applyBorder="1" applyAlignment="1" applyProtection="1">
      <alignment horizontal="center"/>
      <protection locked="0"/>
    </xf>
    <xf numFmtId="3" fontId="2" fillId="2" borderId="9" xfId="0" applyNumberFormat="1" applyFont="1" applyFill="1" applyBorder="1" applyAlignment="1" applyProtection="1">
      <alignment horizontal="center"/>
      <protection locked="0"/>
    </xf>
    <xf numFmtId="0" fontId="3" fillId="0" borderId="0" xfId="0" applyFont="1" applyBorder="1" applyProtection="1">
      <protection locked="0"/>
    </xf>
    <xf numFmtId="0" fontId="4" fillId="2" borderId="9" xfId="0" applyFont="1" applyFill="1" applyBorder="1" applyProtection="1">
      <protection locked="0"/>
    </xf>
    <xf numFmtId="3" fontId="6" fillId="2" borderId="9" xfId="0" applyNumberFormat="1" applyFont="1" applyFill="1" applyBorder="1" applyAlignment="1" applyProtection="1">
      <alignment horizontal="right" vertical="center" indent="1"/>
      <protection locked="0"/>
    </xf>
    <xf numFmtId="3" fontId="6" fillId="2" borderId="9" xfId="0" applyNumberFormat="1" applyFont="1" applyFill="1" applyBorder="1" applyAlignment="1" applyProtection="1">
      <alignment horizontal="center"/>
      <protection locked="0"/>
    </xf>
    <xf numFmtId="0" fontId="3" fillId="3" borderId="1" xfId="0" applyFont="1" applyFill="1" applyBorder="1" applyProtection="1">
      <protection locked="0"/>
    </xf>
    <xf numFmtId="0" fontId="3" fillId="3" borderId="0" xfId="0" applyFont="1" applyFill="1" applyBorder="1" applyAlignment="1" applyProtection="1">
      <alignment horizontal="left" vertical="center" indent="1"/>
      <protection locked="0"/>
    </xf>
    <xf numFmtId="0" fontId="3" fillId="3" borderId="0" xfId="0" applyFont="1" applyFill="1" applyBorder="1" applyAlignment="1" applyProtection="1">
      <alignment horizontal="center"/>
      <protection locked="0"/>
    </xf>
    <xf numFmtId="0" fontId="3" fillId="3" borderId="0" xfId="0" applyFont="1" applyFill="1" applyBorder="1" applyAlignment="1" applyProtection="1">
      <alignment horizontal="left"/>
      <protection locked="0"/>
    </xf>
    <xf numFmtId="0" fontId="3" fillId="3" borderId="2" xfId="0" applyFont="1" applyFill="1" applyBorder="1" applyAlignment="1" applyProtection="1">
      <alignment horizontal="center"/>
      <protection locked="0"/>
    </xf>
    <xf numFmtId="0" fontId="3" fillId="3" borderId="3" xfId="0" applyFont="1" applyFill="1" applyBorder="1" applyProtection="1">
      <protection locked="0"/>
    </xf>
    <xf numFmtId="0" fontId="3" fillId="3" borderId="4" xfId="0" applyFont="1" applyFill="1" applyBorder="1" applyAlignment="1" applyProtection="1">
      <alignment horizontal="left" vertical="center" indent="1"/>
      <protection locked="0"/>
    </xf>
    <xf numFmtId="0" fontId="3" fillId="3" borderId="4"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topLeftCell="A4" zoomScale="96" zoomScaleNormal="96" workbookViewId="0">
      <selection activeCell="A4" sqref="A1:XFD1048576"/>
    </sheetView>
  </sheetViews>
  <sheetFormatPr defaultColWidth="0" defaultRowHeight="15.5" x14ac:dyDescent="0.35"/>
  <cols>
    <col min="1" max="1" width="64.54296875" style="4" customWidth="1"/>
    <col min="2" max="2" width="13.7265625" style="2" customWidth="1"/>
    <col min="3" max="13" width="7.7265625" style="3" customWidth="1"/>
    <col min="14" max="16384" width="9.1796875" style="4" hidden="1"/>
  </cols>
  <sheetData>
    <row r="1" spans="1:13" hidden="1" x14ac:dyDescent="0.35">
      <c r="A1" s="1" t="s">
        <v>75</v>
      </c>
    </row>
    <row r="2" spans="1:13" ht="15" hidden="1" customHeight="1" x14ac:dyDescent="0.35">
      <c r="A2" s="5" t="s">
        <v>0</v>
      </c>
      <c r="B2" s="5"/>
    </row>
    <row r="3" spans="1:13" ht="16" hidden="1" thickBot="1" x14ac:dyDescent="0.4">
      <c r="A3" s="4" t="s">
        <v>1</v>
      </c>
    </row>
    <row r="4" spans="1:13" s="10" customFormat="1" ht="25.5" customHeight="1" thickBot="1" x14ac:dyDescent="0.4">
      <c r="A4" s="6" t="s">
        <v>2</v>
      </c>
      <c r="B4" s="7" t="s">
        <v>3</v>
      </c>
      <c r="C4" s="8" t="s">
        <v>4</v>
      </c>
      <c r="D4" s="8" t="s">
        <v>5</v>
      </c>
      <c r="E4" s="8" t="s">
        <v>6</v>
      </c>
      <c r="F4" s="8" t="s">
        <v>7</v>
      </c>
      <c r="G4" s="8" t="s">
        <v>8</v>
      </c>
      <c r="H4" s="8" t="s">
        <v>9</v>
      </c>
      <c r="I4" s="8" t="s">
        <v>10</v>
      </c>
      <c r="J4" s="8" t="s">
        <v>11</v>
      </c>
      <c r="K4" s="8" t="s">
        <v>12</v>
      </c>
      <c r="L4" s="8" t="s">
        <v>13</v>
      </c>
      <c r="M4" s="9" t="s">
        <v>14</v>
      </c>
    </row>
    <row r="5" spans="1:13" x14ac:dyDescent="0.35">
      <c r="A5" s="11" t="s">
        <v>15</v>
      </c>
      <c r="B5" s="12">
        <v>296172</v>
      </c>
      <c r="C5" s="13">
        <v>116</v>
      </c>
      <c r="D5" s="13">
        <v>319</v>
      </c>
      <c r="E5" s="13">
        <v>203</v>
      </c>
      <c r="F5" s="13">
        <v>68</v>
      </c>
      <c r="G5" s="13">
        <v>147</v>
      </c>
      <c r="H5" s="13">
        <v>269</v>
      </c>
      <c r="I5" s="13">
        <v>1072</v>
      </c>
      <c r="J5" s="13">
        <v>24</v>
      </c>
      <c r="K5" s="13">
        <v>293</v>
      </c>
      <c r="L5" s="13">
        <v>101</v>
      </c>
      <c r="M5" s="14">
        <v>2612</v>
      </c>
    </row>
    <row r="6" spans="1:13" x14ac:dyDescent="0.35">
      <c r="A6" s="15" t="s">
        <v>16</v>
      </c>
      <c r="B6" s="16">
        <v>275960</v>
      </c>
      <c r="C6" s="17">
        <v>0</v>
      </c>
      <c r="D6" s="17">
        <v>1</v>
      </c>
      <c r="E6" s="17">
        <v>1</v>
      </c>
      <c r="F6" s="17">
        <v>0</v>
      </c>
      <c r="G6" s="17">
        <v>0</v>
      </c>
      <c r="H6" s="17">
        <v>0</v>
      </c>
      <c r="I6" s="17">
        <v>8</v>
      </c>
      <c r="J6" s="17">
        <v>0</v>
      </c>
      <c r="K6" s="17">
        <v>1</v>
      </c>
      <c r="L6" s="17">
        <v>1</v>
      </c>
      <c r="M6" s="18">
        <v>12</v>
      </c>
    </row>
    <row r="7" spans="1:13" x14ac:dyDescent="0.35">
      <c r="A7" s="15" t="s">
        <v>17</v>
      </c>
      <c r="B7" s="16">
        <v>37119</v>
      </c>
      <c r="C7" s="17">
        <v>4</v>
      </c>
      <c r="D7" s="17">
        <v>10</v>
      </c>
      <c r="E7" s="17">
        <v>4</v>
      </c>
      <c r="F7" s="17">
        <v>2</v>
      </c>
      <c r="G7" s="17">
        <v>0</v>
      </c>
      <c r="H7" s="17">
        <v>0</v>
      </c>
      <c r="I7" s="17">
        <v>32</v>
      </c>
      <c r="J7" s="17">
        <v>0</v>
      </c>
      <c r="K7" s="17">
        <v>0</v>
      </c>
      <c r="L7" s="17">
        <v>0</v>
      </c>
      <c r="M7" s="18">
        <v>52</v>
      </c>
    </row>
    <row r="8" spans="1:13" x14ac:dyDescent="0.35">
      <c r="A8" s="15" t="s">
        <v>18</v>
      </c>
      <c r="B8" s="16">
        <v>285728</v>
      </c>
      <c r="C8" s="17">
        <v>63</v>
      </c>
      <c r="D8" s="17">
        <v>33</v>
      </c>
      <c r="E8" s="17">
        <v>13</v>
      </c>
      <c r="F8" s="17">
        <v>3</v>
      </c>
      <c r="G8" s="17">
        <v>7</v>
      </c>
      <c r="H8" s="17">
        <v>10</v>
      </c>
      <c r="I8" s="17">
        <v>103</v>
      </c>
      <c r="J8" s="17">
        <v>3</v>
      </c>
      <c r="K8" s="17">
        <v>3</v>
      </c>
      <c r="L8" s="17">
        <v>7</v>
      </c>
      <c r="M8" s="18">
        <v>245</v>
      </c>
    </row>
    <row r="9" spans="1:13" x14ac:dyDescent="0.35">
      <c r="A9" s="15" t="s">
        <v>19</v>
      </c>
      <c r="B9" s="16">
        <v>3287</v>
      </c>
      <c r="C9" s="17">
        <v>0</v>
      </c>
      <c r="D9" s="17">
        <v>0</v>
      </c>
      <c r="E9" s="17">
        <v>0</v>
      </c>
      <c r="F9" s="17">
        <v>0</v>
      </c>
      <c r="G9" s="17">
        <v>0</v>
      </c>
      <c r="H9" s="17">
        <v>1</v>
      </c>
      <c r="I9" s="17">
        <v>0</v>
      </c>
      <c r="J9" s="17">
        <v>0</v>
      </c>
      <c r="K9" s="17">
        <v>0</v>
      </c>
      <c r="L9" s="17">
        <v>0</v>
      </c>
      <c r="M9" s="18">
        <v>1</v>
      </c>
    </row>
    <row r="10" spans="1:13" x14ac:dyDescent="0.35">
      <c r="A10" s="15" t="s">
        <v>20</v>
      </c>
      <c r="B10" s="16">
        <v>853356</v>
      </c>
      <c r="C10" s="17">
        <v>63</v>
      </c>
      <c r="D10" s="17">
        <v>94</v>
      </c>
      <c r="E10" s="17">
        <v>49</v>
      </c>
      <c r="F10" s="17">
        <v>21</v>
      </c>
      <c r="G10" s="17">
        <v>30</v>
      </c>
      <c r="H10" s="17">
        <v>28</v>
      </c>
      <c r="I10" s="17">
        <v>271</v>
      </c>
      <c r="J10" s="17">
        <v>9</v>
      </c>
      <c r="K10" s="17">
        <v>17</v>
      </c>
      <c r="L10" s="17">
        <v>17</v>
      </c>
      <c r="M10" s="18">
        <v>599</v>
      </c>
    </row>
    <row r="11" spans="1:13" x14ac:dyDescent="0.35">
      <c r="A11" s="15" t="s">
        <v>21</v>
      </c>
      <c r="B11" s="16">
        <v>2040</v>
      </c>
      <c r="C11" s="17">
        <v>0</v>
      </c>
      <c r="D11" s="17">
        <v>0</v>
      </c>
      <c r="E11" s="17">
        <v>0</v>
      </c>
      <c r="F11" s="17">
        <v>0</v>
      </c>
      <c r="G11" s="17">
        <v>0</v>
      </c>
      <c r="H11" s="17">
        <v>0</v>
      </c>
      <c r="I11" s="17">
        <v>1</v>
      </c>
      <c r="J11" s="17">
        <v>0</v>
      </c>
      <c r="K11" s="17">
        <v>0</v>
      </c>
      <c r="L11" s="17">
        <v>0</v>
      </c>
      <c r="M11" s="18">
        <v>1</v>
      </c>
    </row>
    <row r="12" spans="1:13" x14ac:dyDescent="0.35">
      <c r="A12" s="15" t="s">
        <v>22</v>
      </c>
      <c r="B12" s="16">
        <v>109783</v>
      </c>
      <c r="C12" s="17">
        <v>4</v>
      </c>
      <c r="D12" s="17">
        <v>8</v>
      </c>
      <c r="E12" s="17">
        <v>10</v>
      </c>
      <c r="F12" s="17">
        <v>3</v>
      </c>
      <c r="G12" s="17">
        <v>4</v>
      </c>
      <c r="H12" s="17">
        <v>2</v>
      </c>
      <c r="I12" s="17">
        <v>23</v>
      </c>
      <c r="J12" s="17">
        <v>1</v>
      </c>
      <c r="K12" s="17">
        <v>5</v>
      </c>
      <c r="L12" s="17">
        <v>1</v>
      </c>
      <c r="M12" s="18">
        <v>61</v>
      </c>
    </row>
    <row r="13" spans="1:13" x14ac:dyDescent="0.35">
      <c r="A13" s="15" t="s">
        <v>23</v>
      </c>
      <c r="B13" s="16">
        <v>220382</v>
      </c>
      <c r="C13" s="17">
        <v>34</v>
      </c>
      <c r="D13" s="17">
        <v>27</v>
      </c>
      <c r="E13" s="17">
        <v>7</v>
      </c>
      <c r="F13" s="17">
        <v>5</v>
      </c>
      <c r="G13" s="17">
        <v>8</v>
      </c>
      <c r="H13" s="17">
        <v>8</v>
      </c>
      <c r="I13" s="17">
        <v>69</v>
      </c>
      <c r="J13" s="17">
        <v>17</v>
      </c>
      <c r="K13" s="17">
        <v>2</v>
      </c>
      <c r="L13" s="17">
        <v>8</v>
      </c>
      <c r="M13" s="18">
        <v>185</v>
      </c>
    </row>
    <row r="14" spans="1:13" x14ac:dyDescent="0.35">
      <c r="A14" s="15" t="s">
        <v>24</v>
      </c>
      <c r="B14" s="16">
        <v>833434</v>
      </c>
      <c r="C14" s="17">
        <v>90</v>
      </c>
      <c r="D14" s="17">
        <v>67</v>
      </c>
      <c r="E14" s="17">
        <v>43</v>
      </c>
      <c r="F14" s="17">
        <v>18</v>
      </c>
      <c r="G14" s="17">
        <v>14</v>
      </c>
      <c r="H14" s="17">
        <v>18</v>
      </c>
      <c r="I14" s="17">
        <v>140</v>
      </c>
      <c r="J14" s="17">
        <v>8</v>
      </c>
      <c r="K14" s="17">
        <v>9</v>
      </c>
      <c r="L14" s="17">
        <v>17</v>
      </c>
      <c r="M14" s="18">
        <v>424</v>
      </c>
    </row>
    <row r="15" spans="1:13" x14ac:dyDescent="0.35">
      <c r="A15" s="15" t="s">
        <v>25</v>
      </c>
      <c r="B15" s="16">
        <v>14787</v>
      </c>
      <c r="C15" s="17">
        <v>0</v>
      </c>
      <c r="D15" s="17">
        <v>1</v>
      </c>
      <c r="E15" s="17">
        <v>1</v>
      </c>
      <c r="F15" s="17">
        <v>0</v>
      </c>
      <c r="G15" s="17">
        <v>0</v>
      </c>
      <c r="H15" s="17">
        <v>2</v>
      </c>
      <c r="I15" s="17">
        <v>4</v>
      </c>
      <c r="J15" s="17">
        <v>0</v>
      </c>
      <c r="K15" s="17">
        <v>1</v>
      </c>
      <c r="L15" s="17">
        <v>0</v>
      </c>
      <c r="M15" s="18">
        <v>9</v>
      </c>
    </row>
    <row r="16" spans="1:13" x14ac:dyDescent="0.35">
      <c r="A16" s="15" t="s">
        <v>26</v>
      </c>
      <c r="B16" s="16">
        <v>388184</v>
      </c>
      <c r="C16" s="17">
        <v>13</v>
      </c>
      <c r="D16" s="17">
        <v>8</v>
      </c>
      <c r="E16" s="17">
        <v>9</v>
      </c>
      <c r="F16" s="17">
        <v>3</v>
      </c>
      <c r="G16" s="17">
        <v>2</v>
      </c>
      <c r="H16" s="17">
        <v>6</v>
      </c>
      <c r="I16" s="17">
        <v>49</v>
      </c>
      <c r="J16" s="17">
        <v>1</v>
      </c>
      <c r="K16" s="17">
        <v>3</v>
      </c>
      <c r="L16" s="17">
        <v>9</v>
      </c>
      <c r="M16" s="18">
        <v>103</v>
      </c>
    </row>
    <row r="17" spans="1:13" x14ac:dyDescent="0.35">
      <c r="A17" s="15" t="s">
        <v>27</v>
      </c>
      <c r="B17" s="16">
        <v>205370</v>
      </c>
      <c r="C17" s="17">
        <v>15</v>
      </c>
      <c r="D17" s="17">
        <v>17</v>
      </c>
      <c r="E17" s="17">
        <v>6</v>
      </c>
      <c r="F17" s="17">
        <v>0</v>
      </c>
      <c r="G17" s="17">
        <v>1</v>
      </c>
      <c r="H17" s="17">
        <v>8</v>
      </c>
      <c r="I17" s="17">
        <v>23</v>
      </c>
      <c r="J17" s="17">
        <v>0</v>
      </c>
      <c r="K17" s="17">
        <v>0</v>
      </c>
      <c r="L17" s="17">
        <v>5</v>
      </c>
      <c r="M17" s="18">
        <v>75</v>
      </c>
    </row>
    <row r="18" spans="1:13" x14ac:dyDescent="0.35">
      <c r="A18" s="15" t="s">
        <v>28</v>
      </c>
      <c r="B18" s="16">
        <v>888</v>
      </c>
      <c r="C18" s="17">
        <v>0</v>
      </c>
      <c r="D18" s="17">
        <v>0</v>
      </c>
      <c r="E18" s="17">
        <v>1</v>
      </c>
      <c r="F18" s="17">
        <v>0</v>
      </c>
      <c r="G18" s="17">
        <v>0</v>
      </c>
      <c r="H18" s="17">
        <v>0</v>
      </c>
      <c r="I18" s="17">
        <v>0</v>
      </c>
      <c r="J18" s="17">
        <v>0</v>
      </c>
      <c r="K18" s="17">
        <v>1</v>
      </c>
      <c r="L18" s="17">
        <v>0</v>
      </c>
      <c r="M18" s="18">
        <v>2</v>
      </c>
    </row>
    <row r="19" spans="1:13" x14ac:dyDescent="0.35">
      <c r="A19" s="15" t="s">
        <v>29</v>
      </c>
      <c r="B19" s="16">
        <v>380519</v>
      </c>
      <c r="C19" s="17">
        <v>40</v>
      </c>
      <c r="D19" s="17">
        <v>26</v>
      </c>
      <c r="E19" s="17">
        <v>15</v>
      </c>
      <c r="F19" s="17">
        <v>5</v>
      </c>
      <c r="G19" s="17">
        <v>4</v>
      </c>
      <c r="H19" s="17">
        <v>1</v>
      </c>
      <c r="I19" s="17">
        <v>40</v>
      </c>
      <c r="J19" s="17">
        <v>0</v>
      </c>
      <c r="K19" s="17">
        <v>6</v>
      </c>
      <c r="L19" s="17">
        <v>3</v>
      </c>
      <c r="M19" s="18">
        <v>140</v>
      </c>
    </row>
    <row r="20" spans="1:13" x14ac:dyDescent="0.35">
      <c r="A20" s="15" t="s">
        <v>30</v>
      </c>
      <c r="B20" s="16">
        <v>227</v>
      </c>
      <c r="C20" s="17">
        <v>0</v>
      </c>
      <c r="D20" s="17">
        <v>0</v>
      </c>
      <c r="E20" s="17">
        <v>0</v>
      </c>
      <c r="F20" s="17">
        <v>0</v>
      </c>
      <c r="G20" s="17">
        <v>0</v>
      </c>
      <c r="H20" s="17">
        <v>0</v>
      </c>
      <c r="I20" s="17">
        <v>2</v>
      </c>
      <c r="J20" s="17">
        <v>0</v>
      </c>
      <c r="K20" s="17">
        <v>0</v>
      </c>
      <c r="L20" s="17">
        <v>0</v>
      </c>
      <c r="M20" s="18">
        <v>2</v>
      </c>
    </row>
    <row r="21" spans="1:13" x14ac:dyDescent="0.35">
      <c r="A21" s="15" t="s">
        <v>31</v>
      </c>
      <c r="B21" s="16">
        <v>6890</v>
      </c>
      <c r="C21" s="17">
        <v>0</v>
      </c>
      <c r="D21" s="17">
        <v>1</v>
      </c>
      <c r="E21" s="17">
        <v>0</v>
      </c>
      <c r="F21" s="17">
        <v>2</v>
      </c>
      <c r="G21" s="17">
        <v>0</v>
      </c>
      <c r="H21" s="17">
        <v>0</v>
      </c>
      <c r="I21" s="17">
        <v>6</v>
      </c>
      <c r="J21" s="17">
        <v>0</v>
      </c>
      <c r="K21" s="17">
        <v>0</v>
      </c>
      <c r="L21" s="17">
        <v>0</v>
      </c>
      <c r="M21" s="18">
        <v>9</v>
      </c>
    </row>
    <row r="22" spans="1:13" x14ac:dyDescent="0.35">
      <c r="A22" s="15" t="s">
        <v>32</v>
      </c>
      <c r="B22" s="16">
        <v>266468</v>
      </c>
      <c r="C22" s="17">
        <v>14</v>
      </c>
      <c r="D22" s="17">
        <v>14</v>
      </c>
      <c r="E22" s="17">
        <v>5</v>
      </c>
      <c r="F22" s="17">
        <v>3</v>
      </c>
      <c r="G22" s="17">
        <v>2</v>
      </c>
      <c r="H22" s="17">
        <v>11</v>
      </c>
      <c r="I22" s="17">
        <v>62</v>
      </c>
      <c r="J22" s="17">
        <v>1</v>
      </c>
      <c r="K22" s="17">
        <v>5</v>
      </c>
      <c r="L22" s="17">
        <v>9</v>
      </c>
      <c r="M22" s="18">
        <v>126</v>
      </c>
    </row>
    <row r="23" spans="1:13" x14ac:dyDescent="0.35">
      <c r="A23" s="15" t="s">
        <v>33</v>
      </c>
      <c r="B23" s="16">
        <v>209527</v>
      </c>
      <c r="C23" s="17">
        <v>37</v>
      </c>
      <c r="D23" s="17">
        <v>29</v>
      </c>
      <c r="E23" s="17">
        <v>17</v>
      </c>
      <c r="F23" s="17">
        <v>4</v>
      </c>
      <c r="G23" s="17">
        <v>6</v>
      </c>
      <c r="H23" s="17">
        <v>8</v>
      </c>
      <c r="I23" s="17">
        <v>75</v>
      </c>
      <c r="J23" s="17">
        <v>0</v>
      </c>
      <c r="K23" s="17">
        <v>6</v>
      </c>
      <c r="L23" s="17">
        <v>5</v>
      </c>
      <c r="M23" s="18">
        <v>187</v>
      </c>
    </row>
    <row r="24" spans="1:13" x14ac:dyDescent="0.35">
      <c r="A24" s="15" t="s">
        <v>34</v>
      </c>
      <c r="B24" s="16">
        <v>155</v>
      </c>
      <c r="C24" s="17">
        <v>0</v>
      </c>
      <c r="D24" s="17">
        <v>0</v>
      </c>
      <c r="E24" s="17">
        <v>0</v>
      </c>
      <c r="F24" s="17">
        <v>0</v>
      </c>
      <c r="G24" s="17">
        <v>0</v>
      </c>
      <c r="H24" s="17">
        <v>0</v>
      </c>
      <c r="I24" s="17">
        <v>2</v>
      </c>
      <c r="J24" s="17">
        <v>0</v>
      </c>
      <c r="K24" s="17">
        <v>0</v>
      </c>
      <c r="L24" s="17">
        <v>0</v>
      </c>
      <c r="M24" s="18">
        <v>2</v>
      </c>
    </row>
    <row r="25" spans="1:13" x14ac:dyDescent="0.35">
      <c r="A25" s="15" t="s">
        <v>35</v>
      </c>
      <c r="B25" s="16">
        <v>224319</v>
      </c>
      <c r="C25" s="17">
        <v>30</v>
      </c>
      <c r="D25" s="17">
        <v>23</v>
      </c>
      <c r="E25" s="17">
        <v>13</v>
      </c>
      <c r="F25" s="17">
        <v>5</v>
      </c>
      <c r="G25" s="17">
        <v>4</v>
      </c>
      <c r="H25" s="17">
        <v>6</v>
      </c>
      <c r="I25" s="17">
        <v>53</v>
      </c>
      <c r="J25" s="17">
        <v>0</v>
      </c>
      <c r="K25" s="17">
        <v>2</v>
      </c>
      <c r="L25" s="17">
        <v>4</v>
      </c>
      <c r="M25" s="18">
        <v>140</v>
      </c>
    </row>
    <row r="26" spans="1:13" x14ac:dyDescent="0.35">
      <c r="A26" s="15" t="s">
        <v>36</v>
      </c>
      <c r="B26" s="16">
        <v>1470233</v>
      </c>
      <c r="C26" s="17">
        <v>38</v>
      </c>
      <c r="D26" s="17">
        <v>105</v>
      </c>
      <c r="E26" s="17">
        <v>56</v>
      </c>
      <c r="F26" s="17">
        <v>20</v>
      </c>
      <c r="G26" s="17">
        <v>37</v>
      </c>
      <c r="H26" s="17">
        <v>20</v>
      </c>
      <c r="I26" s="17">
        <v>485</v>
      </c>
      <c r="J26" s="17">
        <v>11</v>
      </c>
      <c r="K26" s="17">
        <v>13</v>
      </c>
      <c r="L26" s="17">
        <v>15</v>
      </c>
      <c r="M26" s="18">
        <v>800</v>
      </c>
    </row>
    <row r="27" spans="1:13" x14ac:dyDescent="0.35">
      <c r="A27" s="15" t="s">
        <v>37</v>
      </c>
      <c r="B27" s="16">
        <v>6441</v>
      </c>
      <c r="C27" s="17">
        <v>0</v>
      </c>
      <c r="D27" s="17">
        <v>0</v>
      </c>
      <c r="E27" s="17">
        <v>0</v>
      </c>
      <c r="F27" s="17">
        <v>0</v>
      </c>
      <c r="G27" s="17">
        <v>0</v>
      </c>
      <c r="H27" s="17">
        <v>0</v>
      </c>
      <c r="I27" s="17">
        <v>1</v>
      </c>
      <c r="J27" s="17">
        <v>0</v>
      </c>
      <c r="K27" s="17">
        <v>0</v>
      </c>
      <c r="L27" s="17">
        <v>0</v>
      </c>
      <c r="M27" s="18">
        <v>1</v>
      </c>
    </row>
    <row r="28" spans="1:13" x14ac:dyDescent="0.35">
      <c r="A28" s="15" t="s">
        <v>38</v>
      </c>
      <c r="B28" s="16">
        <v>356454</v>
      </c>
      <c r="C28" s="17">
        <v>0</v>
      </c>
      <c r="D28" s="17">
        <v>1</v>
      </c>
      <c r="E28" s="17">
        <v>0</v>
      </c>
      <c r="F28" s="17">
        <v>0</v>
      </c>
      <c r="G28" s="17">
        <v>0</v>
      </c>
      <c r="H28" s="17">
        <v>3</v>
      </c>
      <c r="I28" s="17">
        <v>3</v>
      </c>
      <c r="J28" s="17">
        <v>0</v>
      </c>
      <c r="K28" s="17">
        <v>0</v>
      </c>
      <c r="L28" s="17">
        <v>0</v>
      </c>
      <c r="M28" s="18">
        <v>7</v>
      </c>
    </row>
    <row r="29" spans="1:13" x14ac:dyDescent="0.35">
      <c r="A29" s="15" t="s">
        <v>39</v>
      </c>
      <c r="B29" s="16">
        <v>382067</v>
      </c>
      <c r="C29" s="17">
        <v>23</v>
      </c>
      <c r="D29" s="17">
        <v>29</v>
      </c>
      <c r="E29" s="17">
        <v>7</v>
      </c>
      <c r="F29" s="17">
        <v>2</v>
      </c>
      <c r="G29" s="17">
        <v>1</v>
      </c>
      <c r="H29" s="17">
        <v>6</v>
      </c>
      <c r="I29" s="17">
        <v>107</v>
      </c>
      <c r="J29" s="17">
        <v>0</v>
      </c>
      <c r="K29" s="17">
        <v>2</v>
      </c>
      <c r="L29" s="17">
        <v>6</v>
      </c>
      <c r="M29" s="18">
        <v>183</v>
      </c>
    </row>
    <row r="30" spans="1:13" x14ac:dyDescent="0.35">
      <c r="A30" s="15" t="s">
        <v>40</v>
      </c>
      <c r="B30" s="16">
        <v>120305</v>
      </c>
      <c r="C30" s="17">
        <v>6</v>
      </c>
      <c r="D30" s="17">
        <v>9</v>
      </c>
      <c r="E30" s="17">
        <v>2</v>
      </c>
      <c r="F30" s="17">
        <v>1</v>
      </c>
      <c r="G30" s="17">
        <v>1</v>
      </c>
      <c r="H30" s="17">
        <v>3</v>
      </c>
      <c r="I30" s="17">
        <v>29</v>
      </c>
      <c r="J30" s="17">
        <v>0</v>
      </c>
      <c r="K30" s="17">
        <v>0</v>
      </c>
      <c r="L30" s="17">
        <v>0</v>
      </c>
      <c r="M30" s="18">
        <v>51</v>
      </c>
    </row>
    <row r="31" spans="1:13" x14ac:dyDescent="0.35">
      <c r="A31" s="15" t="s">
        <v>41</v>
      </c>
      <c r="B31" s="16">
        <v>8784</v>
      </c>
      <c r="C31" s="17">
        <v>1</v>
      </c>
      <c r="D31" s="17">
        <v>1</v>
      </c>
      <c r="E31" s="17">
        <v>0</v>
      </c>
      <c r="F31" s="17">
        <v>1</v>
      </c>
      <c r="G31" s="17">
        <v>0</v>
      </c>
      <c r="H31" s="17">
        <v>0</v>
      </c>
      <c r="I31" s="17">
        <v>4</v>
      </c>
      <c r="J31" s="17">
        <v>0</v>
      </c>
      <c r="K31" s="17">
        <v>0</v>
      </c>
      <c r="L31" s="17">
        <v>0</v>
      </c>
      <c r="M31" s="18">
        <v>7</v>
      </c>
    </row>
    <row r="32" spans="1:13" x14ac:dyDescent="0.35">
      <c r="A32" s="15" t="s">
        <v>42</v>
      </c>
      <c r="B32" s="16">
        <v>1393591</v>
      </c>
      <c r="C32" s="17">
        <v>158</v>
      </c>
      <c r="D32" s="17">
        <v>141</v>
      </c>
      <c r="E32" s="17">
        <v>42</v>
      </c>
      <c r="F32" s="17">
        <v>11</v>
      </c>
      <c r="G32" s="17">
        <v>28</v>
      </c>
      <c r="H32" s="17">
        <v>59</v>
      </c>
      <c r="I32" s="17">
        <v>477</v>
      </c>
      <c r="J32" s="17">
        <v>2</v>
      </c>
      <c r="K32" s="17">
        <v>18</v>
      </c>
      <c r="L32" s="17">
        <v>22</v>
      </c>
      <c r="M32" s="18">
        <v>958</v>
      </c>
    </row>
    <row r="33" spans="1:13" x14ac:dyDescent="0.35">
      <c r="A33" s="15" t="s">
        <v>43</v>
      </c>
      <c r="B33" s="16">
        <v>15635</v>
      </c>
      <c r="C33" s="17">
        <v>3</v>
      </c>
      <c r="D33" s="17">
        <v>2</v>
      </c>
      <c r="E33" s="17">
        <v>1</v>
      </c>
      <c r="F33" s="17">
        <v>0</v>
      </c>
      <c r="G33" s="17">
        <v>0</v>
      </c>
      <c r="H33" s="17">
        <v>0</v>
      </c>
      <c r="I33" s="17">
        <v>1</v>
      </c>
      <c r="J33" s="17">
        <v>0</v>
      </c>
      <c r="K33" s="17">
        <v>3</v>
      </c>
      <c r="L33" s="17">
        <v>0</v>
      </c>
      <c r="M33" s="18">
        <v>10</v>
      </c>
    </row>
    <row r="34" spans="1:13" x14ac:dyDescent="0.35">
      <c r="A34" s="15" t="s">
        <v>44</v>
      </c>
      <c r="B34" s="16">
        <v>15470</v>
      </c>
      <c r="C34" s="17">
        <v>0</v>
      </c>
      <c r="D34" s="17">
        <v>3</v>
      </c>
      <c r="E34" s="17">
        <v>1</v>
      </c>
      <c r="F34" s="17">
        <v>0</v>
      </c>
      <c r="G34" s="17">
        <v>2</v>
      </c>
      <c r="H34" s="17">
        <v>0</v>
      </c>
      <c r="I34" s="17">
        <v>6</v>
      </c>
      <c r="J34" s="17">
        <v>0</v>
      </c>
      <c r="K34" s="17">
        <v>1</v>
      </c>
      <c r="L34" s="17">
        <v>0</v>
      </c>
      <c r="M34" s="18">
        <v>13</v>
      </c>
    </row>
    <row r="35" spans="1:13" x14ac:dyDescent="0.35">
      <c r="A35" s="15" t="s">
        <v>45</v>
      </c>
      <c r="B35" s="16">
        <v>1027</v>
      </c>
      <c r="C35" s="17">
        <v>0</v>
      </c>
      <c r="D35" s="17">
        <v>0</v>
      </c>
      <c r="E35" s="17">
        <v>0</v>
      </c>
      <c r="F35" s="17">
        <v>0</v>
      </c>
      <c r="G35" s="17">
        <v>0</v>
      </c>
      <c r="H35" s="17">
        <v>0</v>
      </c>
      <c r="I35" s="17">
        <v>1</v>
      </c>
      <c r="J35" s="17">
        <v>0</v>
      </c>
      <c r="K35" s="17">
        <v>0</v>
      </c>
      <c r="L35" s="17">
        <v>0</v>
      </c>
      <c r="M35" s="18">
        <v>1</v>
      </c>
    </row>
    <row r="36" spans="1:13" x14ac:dyDescent="0.35">
      <c r="A36" s="15" t="s">
        <v>46</v>
      </c>
      <c r="B36" s="16">
        <v>305173</v>
      </c>
      <c r="C36" s="17">
        <v>14</v>
      </c>
      <c r="D36" s="17">
        <v>13</v>
      </c>
      <c r="E36" s="17">
        <v>11</v>
      </c>
      <c r="F36" s="17">
        <v>5</v>
      </c>
      <c r="G36" s="17">
        <v>2</v>
      </c>
      <c r="H36" s="17">
        <v>5</v>
      </c>
      <c r="I36" s="17">
        <v>33</v>
      </c>
      <c r="J36" s="17">
        <v>1</v>
      </c>
      <c r="K36" s="17">
        <v>0</v>
      </c>
      <c r="L36" s="17">
        <v>6</v>
      </c>
      <c r="M36" s="18">
        <v>90</v>
      </c>
    </row>
    <row r="37" spans="1:13" s="19" customFormat="1" x14ac:dyDescent="0.35">
      <c r="A37" s="15" t="s">
        <v>47</v>
      </c>
      <c r="B37" s="16">
        <v>177379</v>
      </c>
      <c r="C37" s="17">
        <v>4</v>
      </c>
      <c r="D37" s="17">
        <v>27</v>
      </c>
      <c r="E37" s="17">
        <v>8</v>
      </c>
      <c r="F37" s="17">
        <v>1</v>
      </c>
      <c r="G37" s="17">
        <v>10</v>
      </c>
      <c r="H37" s="17">
        <v>5</v>
      </c>
      <c r="I37" s="17">
        <v>52</v>
      </c>
      <c r="J37" s="17">
        <v>0</v>
      </c>
      <c r="K37" s="17">
        <v>5</v>
      </c>
      <c r="L37" s="17">
        <v>5</v>
      </c>
      <c r="M37" s="18">
        <v>117</v>
      </c>
    </row>
    <row r="38" spans="1:13" s="19" customFormat="1" x14ac:dyDescent="0.35">
      <c r="A38" s="15" t="s">
        <v>48</v>
      </c>
      <c r="B38" s="16">
        <v>2284983</v>
      </c>
      <c r="C38" s="17">
        <v>84</v>
      </c>
      <c r="D38" s="17">
        <v>169</v>
      </c>
      <c r="E38" s="17">
        <v>106</v>
      </c>
      <c r="F38" s="17">
        <v>40</v>
      </c>
      <c r="G38" s="17">
        <v>66</v>
      </c>
      <c r="H38" s="17">
        <v>37</v>
      </c>
      <c r="I38" s="17">
        <v>553</v>
      </c>
      <c r="J38" s="17">
        <v>8</v>
      </c>
      <c r="K38" s="17">
        <v>28</v>
      </c>
      <c r="L38" s="17">
        <v>28</v>
      </c>
      <c r="M38" s="18">
        <v>1119</v>
      </c>
    </row>
    <row r="39" spans="1:13" x14ac:dyDescent="0.35">
      <c r="A39" s="15" t="s">
        <v>49</v>
      </c>
      <c r="B39" s="16">
        <v>18520</v>
      </c>
      <c r="C39" s="17">
        <v>1</v>
      </c>
      <c r="D39" s="17">
        <v>1</v>
      </c>
      <c r="E39" s="17">
        <v>2</v>
      </c>
      <c r="F39" s="17">
        <v>0</v>
      </c>
      <c r="G39" s="17">
        <v>0</v>
      </c>
      <c r="H39" s="17">
        <v>0</v>
      </c>
      <c r="I39" s="17">
        <v>15</v>
      </c>
      <c r="J39" s="17">
        <v>0</v>
      </c>
      <c r="K39" s="17">
        <v>1</v>
      </c>
      <c r="L39" s="17">
        <v>0</v>
      </c>
      <c r="M39" s="18">
        <v>20</v>
      </c>
    </row>
    <row r="40" spans="1:13" x14ac:dyDescent="0.35">
      <c r="A40" s="15" t="s">
        <v>50</v>
      </c>
      <c r="B40" s="16">
        <v>257519</v>
      </c>
      <c r="C40" s="17">
        <v>0</v>
      </c>
      <c r="D40" s="17">
        <v>4</v>
      </c>
      <c r="E40" s="17">
        <v>0</v>
      </c>
      <c r="F40" s="17">
        <v>0</v>
      </c>
      <c r="G40" s="17">
        <v>0</v>
      </c>
      <c r="H40" s="17">
        <v>0</v>
      </c>
      <c r="I40" s="17">
        <v>5</v>
      </c>
      <c r="J40" s="17">
        <v>0</v>
      </c>
      <c r="K40" s="17">
        <v>0</v>
      </c>
      <c r="L40" s="17">
        <v>1</v>
      </c>
      <c r="M40" s="18">
        <v>10</v>
      </c>
    </row>
    <row r="41" spans="1:13" x14ac:dyDescent="0.35">
      <c r="A41" s="15" t="s">
        <v>51</v>
      </c>
      <c r="B41" s="16">
        <v>1372</v>
      </c>
      <c r="C41" s="17">
        <v>0</v>
      </c>
      <c r="D41" s="17">
        <v>1</v>
      </c>
      <c r="E41" s="17">
        <v>0</v>
      </c>
      <c r="F41" s="17">
        <v>0</v>
      </c>
      <c r="G41" s="17">
        <v>0</v>
      </c>
      <c r="H41" s="17">
        <v>0</v>
      </c>
      <c r="I41" s="17">
        <v>0</v>
      </c>
      <c r="J41" s="17">
        <v>0</v>
      </c>
      <c r="K41" s="17">
        <v>0</v>
      </c>
      <c r="L41" s="17">
        <v>0</v>
      </c>
      <c r="M41" s="18">
        <v>1</v>
      </c>
    </row>
    <row r="42" spans="1:13" x14ac:dyDescent="0.35">
      <c r="A42" s="15" t="s">
        <v>52</v>
      </c>
      <c r="B42" s="16">
        <v>3388</v>
      </c>
      <c r="C42" s="17">
        <v>0</v>
      </c>
      <c r="D42" s="17">
        <v>2</v>
      </c>
      <c r="E42" s="17">
        <v>0</v>
      </c>
      <c r="F42" s="17">
        <v>0</v>
      </c>
      <c r="G42" s="17">
        <v>0</v>
      </c>
      <c r="H42" s="17">
        <v>0</v>
      </c>
      <c r="I42" s="17">
        <v>5</v>
      </c>
      <c r="J42" s="17">
        <v>0</v>
      </c>
      <c r="K42" s="17">
        <v>0</v>
      </c>
      <c r="L42" s="17">
        <v>0</v>
      </c>
      <c r="M42" s="18">
        <v>7</v>
      </c>
    </row>
    <row r="43" spans="1:13" x14ac:dyDescent="0.35">
      <c r="A43" s="15" t="s">
        <v>53</v>
      </c>
      <c r="B43" s="16">
        <v>467789</v>
      </c>
      <c r="C43" s="17">
        <v>21</v>
      </c>
      <c r="D43" s="17">
        <v>46</v>
      </c>
      <c r="E43" s="17">
        <v>16</v>
      </c>
      <c r="F43" s="17">
        <v>6</v>
      </c>
      <c r="G43" s="17">
        <v>15</v>
      </c>
      <c r="H43" s="17">
        <v>13</v>
      </c>
      <c r="I43" s="17">
        <v>229</v>
      </c>
      <c r="J43" s="17">
        <v>3</v>
      </c>
      <c r="K43" s="17">
        <v>7</v>
      </c>
      <c r="L43" s="17">
        <v>6</v>
      </c>
      <c r="M43" s="18">
        <v>362</v>
      </c>
    </row>
    <row r="44" spans="1:13" x14ac:dyDescent="0.35">
      <c r="A44" s="15" t="s">
        <v>54</v>
      </c>
      <c r="B44" s="16">
        <v>1463</v>
      </c>
      <c r="C44" s="17">
        <v>0</v>
      </c>
      <c r="D44" s="17">
        <v>0</v>
      </c>
      <c r="E44" s="17">
        <v>0</v>
      </c>
      <c r="F44" s="17">
        <v>0</v>
      </c>
      <c r="G44" s="17">
        <v>0</v>
      </c>
      <c r="H44" s="17">
        <v>0</v>
      </c>
      <c r="I44" s="17">
        <v>1</v>
      </c>
      <c r="J44" s="17">
        <v>0</v>
      </c>
      <c r="K44" s="17">
        <v>0</v>
      </c>
      <c r="L44" s="17">
        <v>0</v>
      </c>
      <c r="M44" s="18">
        <v>1</v>
      </c>
    </row>
    <row r="45" spans="1:13" x14ac:dyDescent="0.35">
      <c r="A45" s="15" t="s">
        <v>55</v>
      </c>
      <c r="B45" s="16">
        <v>170</v>
      </c>
      <c r="C45" s="17">
        <v>0</v>
      </c>
      <c r="D45" s="17">
        <v>0</v>
      </c>
      <c r="E45" s="17">
        <v>0</v>
      </c>
      <c r="F45" s="17">
        <v>0</v>
      </c>
      <c r="G45" s="17">
        <v>0</v>
      </c>
      <c r="H45" s="17">
        <v>0</v>
      </c>
      <c r="I45" s="17">
        <v>1</v>
      </c>
      <c r="J45" s="17">
        <v>0</v>
      </c>
      <c r="K45" s="17">
        <v>0</v>
      </c>
      <c r="L45" s="17">
        <v>0</v>
      </c>
      <c r="M45" s="18">
        <v>1</v>
      </c>
    </row>
    <row r="46" spans="1:13" x14ac:dyDescent="0.35">
      <c r="A46" s="15" t="s">
        <v>56</v>
      </c>
      <c r="B46" s="16">
        <v>616164</v>
      </c>
      <c r="C46" s="17">
        <v>67</v>
      </c>
      <c r="D46" s="17">
        <v>68</v>
      </c>
      <c r="E46" s="17">
        <v>33</v>
      </c>
      <c r="F46" s="17">
        <v>10</v>
      </c>
      <c r="G46" s="17">
        <v>14</v>
      </c>
      <c r="H46" s="17">
        <v>19</v>
      </c>
      <c r="I46" s="17">
        <v>131</v>
      </c>
      <c r="J46" s="17">
        <v>2</v>
      </c>
      <c r="K46" s="17">
        <v>16</v>
      </c>
      <c r="L46" s="17">
        <v>1</v>
      </c>
      <c r="M46" s="18">
        <v>361</v>
      </c>
    </row>
    <row r="47" spans="1:13" x14ac:dyDescent="0.35">
      <c r="A47" s="15" t="s">
        <v>57</v>
      </c>
      <c r="B47" s="16">
        <v>1658</v>
      </c>
      <c r="C47" s="17">
        <v>0</v>
      </c>
      <c r="D47" s="17">
        <v>0</v>
      </c>
      <c r="E47" s="17">
        <v>0</v>
      </c>
      <c r="F47" s="17">
        <v>0</v>
      </c>
      <c r="G47" s="17">
        <v>0</v>
      </c>
      <c r="H47" s="17">
        <v>0</v>
      </c>
      <c r="I47" s="17">
        <v>5</v>
      </c>
      <c r="J47" s="17">
        <v>0</v>
      </c>
      <c r="K47" s="17">
        <v>0</v>
      </c>
      <c r="L47" s="17">
        <v>0</v>
      </c>
      <c r="M47" s="18">
        <v>5</v>
      </c>
    </row>
    <row r="48" spans="1:13" x14ac:dyDescent="0.35">
      <c r="A48" s="15" t="s">
        <v>58</v>
      </c>
      <c r="B48" s="16">
        <v>150753</v>
      </c>
      <c r="C48" s="17">
        <v>10</v>
      </c>
      <c r="D48" s="17">
        <v>10</v>
      </c>
      <c r="E48" s="17">
        <v>4</v>
      </c>
      <c r="F48" s="17">
        <v>2</v>
      </c>
      <c r="G48" s="17">
        <v>3</v>
      </c>
      <c r="H48" s="17">
        <v>3</v>
      </c>
      <c r="I48" s="17">
        <v>30</v>
      </c>
      <c r="J48" s="17">
        <v>0</v>
      </c>
      <c r="K48" s="17">
        <v>2</v>
      </c>
      <c r="L48" s="17">
        <v>1</v>
      </c>
      <c r="M48" s="18">
        <v>65</v>
      </c>
    </row>
    <row r="49" spans="1:13" x14ac:dyDescent="0.35">
      <c r="A49" s="15" t="s">
        <v>59</v>
      </c>
      <c r="B49" s="16">
        <v>275075</v>
      </c>
      <c r="C49" s="17">
        <v>12</v>
      </c>
      <c r="D49" s="17">
        <v>29</v>
      </c>
      <c r="E49" s="17">
        <v>13</v>
      </c>
      <c r="F49" s="17">
        <v>4</v>
      </c>
      <c r="G49" s="17">
        <v>4</v>
      </c>
      <c r="H49" s="17">
        <v>5</v>
      </c>
      <c r="I49" s="17">
        <v>66</v>
      </c>
      <c r="J49" s="17">
        <v>0</v>
      </c>
      <c r="K49" s="17">
        <v>2</v>
      </c>
      <c r="L49" s="17">
        <v>11</v>
      </c>
      <c r="M49" s="18">
        <v>146</v>
      </c>
    </row>
    <row r="50" spans="1:13" x14ac:dyDescent="0.35">
      <c r="A50" s="15" t="s">
        <v>60</v>
      </c>
      <c r="B50" s="16">
        <v>10086</v>
      </c>
      <c r="C50" s="17">
        <v>1</v>
      </c>
      <c r="D50" s="17">
        <v>2</v>
      </c>
      <c r="E50" s="17">
        <v>1</v>
      </c>
      <c r="F50" s="17">
        <v>0</v>
      </c>
      <c r="G50" s="17">
        <v>0</v>
      </c>
      <c r="H50" s="17">
        <v>0</v>
      </c>
      <c r="I50" s="17">
        <v>1</v>
      </c>
      <c r="J50" s="17">
        <v>0</v>
      </c>
      <c r="K50" s="17">
        <v>0</v>
      </c>
      <c r="L50" s="17">
        <v>0</v>
      </c>
      <c r="M50" s="18">
        <v>5</v>
      </c>
    </row>
    <row r="51" spans="1:13" x14ac:dyDescent="0.35">
      <c r="A51" s="15" t="s">
        <v>61</v>
      </c>
      <c r="B51" s="16">
        <v>1930</v>
      </c>
      <c r="C51" s="17">
        <v>0</v>
      </c>
      <c r="D51" s="17">
        <v>0</v>
      </c>
      <c r="E51" s="17">
        <v>1</v>
      </c>
      <c r="F51" s="17">
        <v>0</v>
      </c>
      <c r="G51" s="17">
        <v>0</v>
      </c>
      <c r="H51" s="17">
        <v>0</v>
      </c>
      <c r="I51" s="17">
        <v>0</v>
      </c>
      <c r="J51" s="17">
        <v>0</v>
      </c>
      <c r="K51" s="17">
        <v>0</v>
      </c>
      <c r="L51" s="17">
        <v>0</v>
      </c>
      <c r="M51" s="18">
        <v>1</v>
      </c>
    </row>
    <row r="52" spans="1:13" x14ac:dyDescent="0.35">
      <c r="A52" s="15" t="s">
        <v>62</v>
      </c>
      <c r="B52" s="16">
        <v>12425</v>
      </c>
      <c r="C52" s="17">
        <v>0</v>
      </c>
      <c r="D52" s="17">
        <v>1</v>
      </c>
      <c r="E52" s="17">
        <v>1</v>
      </c>
      <c r="F52" s="17">
        <v>0</v>
      </c>
      <c r="G52" s="17">
        <v>0</v>
      </c>
      <c r="H52" s="17">
        <v>0</v>
      </c>
      <c r="I52" s="17">
        <v>2</v>
      </c>
      <c r="J52" s="17">
        <v>0</v>
      </c>
      <c r="K52" s="17">
        <v>1</v>
      </c>
      <c r="L52" s="17">
        <v>0</v>
      </c>
      <c r="M52" s="18">
        <v>5</v>
      </c>
    </row>
    <row r="53" spans="1:13" x14ac:dyDescent="0.35">
      <c r="A53" s="15" t="s">
        <v>63</v>
      </c>
      <c r="B53" s="16">
        <v>24603</v>
      </c>
      <c r="C53" s="17">
        <v>5</v>
      </c>
      <c r="D53" s="17">
        <v>2</v>
      </c>
      <c r="E53" s="17">
        <v>2</v>
      </c>
      <c r="F53" s="17">
        <v>0</v>
      </c>
      <c r="G53" s="17">
        <v>0</v>
      </c>
      <c r="H53" s="17">
        <v>0</v>
      </c>
      <c r="I53" s="17">
        <v>11</v>
      </c>
      <c r="J53" s="17">
        <v>0</v>
      </c>
      <c r="K53" s="17">
        <v>0</v>
      </c>
      <c r="L53" s="17">
        <v>0</v>
      </c>
      <c r="M53" s="18">
        <v>20</v>
      </c>
    </row>
    <row r="54" spans="1:13" x14ac:dyDescent="0.35">
      <c r="A54" s="20" t="s">
        <v>64</v>
      </c>
      <c r="B54" s="21">
        <f t="shared" ref="B54:M54" si="0">SUM(B5:B53)</f>
        <v>12995052</v>
      </c>
      <c r="C54" s="22">
        <f t="shared" si="0"/>
        <v>971</v>
      </c>
      <c r="D54" s="22">
        <f t="shared" si="0"/>
        <v>1344</v>
      </c>
      <c r="E54" s="22">
        <f t="shared" si="0"/>
        <v>704</v>
      </c>
      <c r="F54" s="22">
        <f t="shared" si="0"/>
        <v>245</v>
      </c>
      <c r="G54" s="22">
        <f t="shared" si="0"/>
        <v>412</v>
      </c>
      <c r="H54" s="22">
        <f t="shared" si="0"/>
        <v>556</v>
      </c>
      <c r="I54" s="22">
        <f t="shared" si="0"/>
        <v>4289</v>
      </c>
      <c r="J54" s="22">
        <f t="shared" si="0"/>
        <v>91</v>
      </c>
      <c r="K54" s="22">
        <f t="shared" si="0"/>
        <v>453</v>
      </c>
      <c r="L54" s="22">
        <f t="shared" si="0"/>
        <v>289</v>
      </c>
      <c r="M54" s="22">
        <f t="shared" si="0"/>
        <v>9354</v>
      </c>
    </row>
    <row r="55" spans="1:13" hidden="1" x14ac:dyDescent="0.35">
      <c r="A55" s="23" t="s">
        <v>65</v>
      </c>
      <c r="B55" s="24" t="s">
        <v>66</v>
      </c>
      <c r="C55" s="25"/>
      <c r="D55" s="25"/>
      <c r="E55" s="25"/>
      <c r="F55" s="25"/>
      <c r="G55" s="25"/>
      <c r="H55" s="25"/>
      <c r="I55" s="26" t="s">
        <v>67</v>
      </c>
      <c r="J55" s="25"/>
      <c r="K55" s="25"/>
      <c r="L55" s="25"/>
      <c r="M55" s="27"/>
    </row>
    <row r="56" spans="1:13" hidden="1" x14ac:dyDescent="0.35">
      <c r="A56" s="23" t="s">
        <v>68</v>
      </c>
      <c r="B56" s="24" t="s">
        <v>69</v>
      </c>
      <c r="C56" s="25"/>
      <c r="D56" s="25"/>
      <c r="E56" s="25"/>
      <c r="F56" s="25"/>
      <c r="G56" s="25"/>
      <c r="H56" s="25"/>
      <c r="I56" s="26" t="s">
        <v>70</v>
      </c>
      <c r="J56" s="25"/>
      <c r="K56" s="25"/>
      <c r="L56" s="25"/>
      <c r="M56" s="27"/>
    </row>
    <row r="57" spans="1:13" hidden="1" x14ac:dyDescent="0.35">
      <c r="A57" s="23" t="s">
        <v>71</v>
      </c>
      <c r="B57" s="24" t="s">
        <v>72</v>
      </c>
      <c r="C57" s="25"/>
      <c r="D57" s="25"/>
      <c r="E57" s="25"/>
      <c r="F57" s="25"/>
      <c r="G57" s="25"/>
      <c r="H57" s="25"/>
      <c r="I57" s="26" t="s">
        <v>73</v>
      </c>
      <c r="J57" s="25"/>
      <c r="K57" s="25"/>
      <c r="L57" s="25"/>
      <c r="M57" s="27"/>
    </row>
    <row r="58" spans="1:13" ht="16" hidden="1" thickBot="1" x14ac:dyDescent="0.4">
      <c r="A58" s="28" t="s">
        <v>74</v>
      </c>
      <c r="B58" s="29"/>
      <c r="C58" s="30"/>
      <c r="D58" s="30"/>
      <c r="E58" s="30"/>
      <c r="F58" s="30"/>
      <c r="G58" s="30"/>
      <c r="H58" s="30"/>
      <c r="I58" s="30"/>
      <c r="J58" s="30"/>
      <c r="K58" s="30"/>
      <c r="L58" s="30"/>
      <c r="M58" s="31"/>
    </row>
  </sheetData>
  <sheetProtection sheet="1" objects="1" scenarios="1"/>
  <autoFilter ref="A4:M4"/>
  <pageMargins left="0.25" right="0.25" top="0" bottom="0" header="0.3"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DHCSDOC-1832079576-2974</_dlc_DocId>
    <_dlc_DocIdUrl xmlns="69bc34b3-1921-46c7-8c7a-d18363374b4b">
      <Url>https://dhcscagovauthoring/services/_layouts/15/DocIdRedir.aspx?ID=DHCSDOC-1832079576-2974</Url>
      <Description>DHCSDOC-1832079576-2974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C5E8507-7DB2-4F86-A4B9-99E38083861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9bc34b3-1921-46c7-8c7a-d18363374b4b"/>
    <ds:schemaRef ds:uri="http://schemas.microsoft.com/sharepoint/v3"/>
    <ds:schemaRef ds:uri="http://purl.org/dc/terms/"/>
    <ds:schemaRef ds:uri="c1c1dc04-eeda-4b6e-b2df-40979f5da1d3"/>
    <ds:schemaRef ds:uri="http://www.w3.org/XML/1998/namespace"/>
    <ds:schemaRef ds:uri="http://purl.org/dc/dcmitype/"/>
  </ds:schemaRefs>
</ds:datastoreItem>
</file>

<file path=customXml/itemProps2.xml><?xml version="1.0" encoding="utf-8"?>
<ds:datastoreItem xmlns:ds="http://schemas.openxmlformats.org/officeDocument/2006/customXml" ds:itemID="{835B2F00-533A-4752-B635-0099E013F10C}"/>
</file>

<file path=customXml/itemProps3.xml><?xml version="1.0" encoding="utf-8"?>
<ds:datastoreItem xmlns:ds="http://schemas.openxmlformats.org/officeDocument/2006/customXml" ds:itemID="{F834E8DA-B388-4C7A-8B1F-BA187E6B5EFF}">
  <ds:schemaRefs>
    <ds:schemaRef ds:uri="http://schemas.microsoft.com/sharepoint/v3/contenttype/forms"/>
  </ds:schemaRefs>
</ds:datastoreItem>
</file>

<file path=customXml/itemProps4.xml><?xml version="1.0" encoding="utf-8"?>
<ds:datastoreItem xmlns:ds="http://schemas.openxmlformats.org/officeDocument/2006/customXml" ds:itemID="{BCC905AF-4A71-4CAF-B970-54453BD7F2F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MCAG Report 08.21</vt:lpstr>
      <vt:lpstr>'MCAG Report 08.21'!Print_Area</vt:lpstr>
      <vt:lpstr>TitleRegion1.a4.m.54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MCAG-Report-Q1-August-2021</dc:title>
  <dc:subject/>
  <dc:creator>Apache POI</dc:creator>
  <cp:keywords>managed, care, advisory, group, report, quarter, 1, august, 2021</cp:keywords>
  <dc:description/>
  <cp:lastModifiedBy>Poveda, Kevin@DHCS</cp:lastModifiedBy>
  <cp:revision/>
  <dcterms:created xsi:type="dcterms:W3CDTF">2020-10-12T17:37:55Z</dcterms:created>
  <dcterms:modified xsi:type="dcterms:W3CDTF">2022-09-16T21:38:28Z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9394f74a-49d1-4d95-b655-354532279023</vt:lpwstr>
  </property>
  <property fmtid="{D5CDD505-2E9C-101B-9397-08002B2CF9AE}" pid="4" name="Division">
    <vt:lpwstr>20;#Managed Care Quality and Monitoring|b4f48c19-b6a3-4072-85c4-d61dba84e35f</vt:lpwstr>
  </property>
</Properties>
</file>