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2.xml" ContentType="application/vnd.openxmlformats-officedocument.drawing+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xl/tables/table2.xml" ContentType="application/vnd.openxmlformats-officedocument.spreadsheetml.table+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ctrlProps/ctrlProp6.xml" ContentType="application/vnd.ms-excel.controlproperties+xml"/>
  <Override PartName="/xl/tables/table3.xml" ContentType="application/vnd.openxmlformats-officedocument.spreadsheetml.table+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11" documentId="13_ncr:1_{58C9B3A0-560F-4EB8-96B7-B26FB698D55D}" xr6:coauthVersionLast="47" xr6:coauthVersionMax="47" xr10:uidLastSave="{E28B94F4-B392-48C0-82DA-AB800D93AD7F}"/>
  <workbookProtection workbookAlgorithmName="SHA-512" workbookHashValue="SzaHh8AkfiQuueHLDznDUAnAO0YblJYnkFo/0r8ckH2mKxBur2g5O23QS5hNRiQvdQaW7PmGXbEGpqTb+TbJ/g==" workbookSaltValue="T+cfJgf1RrEFd/Vd93scdQ=="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 r="A71" i="4"/>
  <c r="K48" i="4"/>
  <c r="E63" i="4"/>
</calcChain>
</file>

<file path=xl/sharedStrings.xml><?xml version="1.0" encoding="utf-8"?>
<sst xmlns="http://schemas.openxmlformats.org/spreadsheetml/2006/main" count="296" uniqueCount="206">
  <si>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</si>
  <si>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</si>
  <si>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</si>
  <si>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</si>
  <si>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</si>
  <si>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</si>
  <si>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</si>
  <si>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</si>
  <si>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</si>
  <si>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Aetna</t>
  </si>
  <si>
    <t>James Trout</t>
  </si>
  <si>
    <t>Senior Manager, Special Programs</t>
  </si>
  <si>
    <t>troutj@aetna.com</t>
  </si>
  <si>
    <t xml:space="preserve">Sacramento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</si>
  <si>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</si>
  <si>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</si>
  <si>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</si>
  <si>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</si>
  <si>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</si>
  <si>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</si>
  <si>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</si>
  <si>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</si>
  <si>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</si>
  <si>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</si>
  <si>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In Sacramento our Medi-Cal Managed Care Plans are collaborating  under the housing and homeless workgroup umbrella.  We have developed an HHIP Task Force that includes our Sacramento Steps Forward which is our County's CoC. We atttend and have joined their board, attend regular board meetings and appropriate subgroups
Contact Lisa Bates - Sacramento Steps Forward      lbates@sacstepsforward.org</t>
  </si>
  <si>
    <r>
      <t xml:space="preserve">1.2 Connection and integration with the local Coordinated Entry System
</t>
    </r>
    <r>
      <rPr>
        <b/>
        <i/>
        <sz val="12"/>
        <rFont val="Arial"/>
        <family val="2"/>
      </rPr>
      <t>Priority Measure</t>
    </r>
    <r>
      <rPr>
        <b/>
        <sz val="12"/>
        <rFont val="Arial"/>
        <family val="2"/>
      </rPr>
      <t xml:space="preserve">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</si>
  <si>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</si>
  <si>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In Sacreamento our Sac Steps Forward engagement is the CES access point.  Our MCP's are working with them to better understand the percentage of MCP membership represented as a percentage of the CES data set.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</si>
  <si>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</si>
  <si>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</si>
  <si>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</si>
  <si>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</si>
  <si>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The Sacramento housing and homeless workgroup is the forum to identify qualified providers to meet the growing demand along with input from Sacramento Steps Forward</t>
  </si>
  <si>
    <t>Outreach and engagement efforts</t>
  </si>
  <si>
    <t xml:space="preserve">The Sacramento Housing and homeless workgroup  facilitates multiple monthly meetings where our providers and stakeholders are given the opportunity to provide feedback and express challenges.  </t>
  </si>
  <si>
    <t>Availability of affordable long-term housing</t>
  </si>
  <si>
    <t xml:space="preserve">In Sacramento County the medium home price is 517,000 dollars and the medium rental is $1792 per month.  There is currenlty a 2.7% vacancy rate and one year ago this numeber was 3.9%.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</si>
  <si>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</si>
  <si>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</si>
  <si>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</si>
  <si>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</si>
  <si>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</si>
  <si>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</si>
  <si>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</si>
  <si>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</si>
  <si>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</si>
  <si>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</si>
  <si>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</si>
  <si>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</si>
  <si>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</si>
  <si>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</si>
  <si>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</si>
  <si>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Under the Sacramento Justice worgroup umbrella we have a signed MOU with the MHP and DMC-ODS. Data sharing agreeements are being reviewed and worked and exchange of data is forthcoming.   We have developed a Sacramento Justice Involved Work Group which will have it's first Kick Off meeting shortly to begin to address this population more closely.</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</si>
  <si>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</si>
  <si>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</si>
  <si>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</si>
  <si>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</si>
  <si>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Sac steps forward noted significant racial disparities and inequities in the 2020 PIT count. Black people made up about 1/3 of the Homeless Sacramento population with Hispanic being #2.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</si>
  <si>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</si>
  <si>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Under the Sacramento housig and homeless workgroup CalAIM Work Group our local MCP's are meeting on a regular basis with Sacramento's CoC andhave developed formal agreements. Additionally, we work directly with our contracted CalAIM CBO's under the ECM and Community Supports model to close gaps in housing navigation, deposits, and tenancy substaining servcies.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</si>
  <si>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</si>
  <si>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</si>
  <si>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</si>
  <si>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t>In Sacramento we are currently contracted with Elica and Wellspace as PCP and ECM providers and  we are working with them on having a contract ready by submission #1 to add on Street Medicine.</t>
  </si>
  <si>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</si>
  <si>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</si>
  <si>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 this is not a rural county</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</si>
  <si>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</si>
  <si>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</si>
  <si>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</si>
  <si>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</si>
  <si>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In Sacramento we are currently working with the county on development of a SHIE that will house this data. The County currently does not have a Communty Information exchange that is available as it needs to be built. Sacramento county has committed 10 million in funding to this endeavor and is soliciting IPP funding from the plans to suppliment.  This will be the conduit in which data excahange with the HMIS will be facilitated.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</si>
  <si>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</si>
  <si>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</si>
  <si>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</si>
  <si>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</si>
  <si>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</si>
  <si>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 xml:space="preserve">The plan utilizes a combination of internal case management and FInd Help (Aunt Bertha's) systems  to track referrals depending on the source. For our ECM providers the provider can utilze the closed loop referral system  (FindHelp's aunt bertha). For manual referrals there is a referral form the member, provider or other source fills out to initate the process. An Aetna CM will then initate the process via the form into the case management and Find help systems for tracking.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</si>
  <si>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</si>
  <si>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</si>
  <si>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</si>
  <si>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</si>
  <si>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</si>
  <si>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</si>
  <si>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</si>
  <si>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</si>
  <si>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</si>
  <si>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</si>
  <si>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</si>
  <si>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</si>
  <si>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</si>
  <si>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</si>
  <si>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The health plan will support the 2023 PIT Count through HHIP funding, supporting the CoC in education and awareness campaigns, encouraging staff and partners to volunteer in the PIT Count,  providing hygiene kits or other incentives for distribution to those who are homeless, or other support as idenitfied by the CoC.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</si>
  <si>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</si>
  <si>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</si>
  <si>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</si>
  <si>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</si>
  <si>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</si>
  <si>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</si>
  <si>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</si>
  <si>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</si>
  <si>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</si>
  <si>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*Data has been suppressed per Data De-identification Guidelines.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</si>
  <si>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</si>
  <si>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</si>
  <si>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</si>
  <si>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</si>
  <si>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</si>
  <si>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</si>
  <si>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</si>
  <si>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</si>
  <si>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Aetna and the other sacramento county health plans along with Sacreamento Steps Forward have set fourth the following priorities to allign with the COC: these measures are the following:
1. Support the integration with HMIS and other data sharing platforms (IE Social Health Information Exchange}  To Coordinate access and care coordination. 
2. Strenghen system capacity of the COC by supporting the Coordinated Entry System and Broader Infrastructure Support
3. Strenghen provider capacity and improve standard and quality of interventions that allign with the local homelessness action plan (IE Street Medicine, Medical Respite, and landlord engagment.  
Aetna is currently working on contracting and implimenting for a street medicine program at the plan as well as contributing to the building of the SHIE that the county is working on.  We anticipate authorizing IPP funding to help get that launched which will facilitate data excahnge from all plans and the HMIS. </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</si>
  <si>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</si>
  <si>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</si>
  <si>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</si>
  <si>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</si>
  <si>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</si>
  <si>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</si>
  <si>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</si>
  <si>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</si>
  <si>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</si>
  <si>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</si>
  <si>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</si>
  <si>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</si>
  <si>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</si>
  <si>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</si>
  <si>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</si>
  <si>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</si>
  <si>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</si>
  <si>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</si>
  <si>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</si>
  <si>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</si>
  <si>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</si>
  <si>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</si>
  <si>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</si>
  <si>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</si>
  <si>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</si>
  <si>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</si>
  <si>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</si>
  <si>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</si>
  <si>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</si>
  <si>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Claims. Auths  834, 06/17/2022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</si>
  <si>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</si>
  <si>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</si>
  <si>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 xml:space="preserve">Extrapolate Estimate based on HHAP-3 Numbers </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</si>
  <si>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</si>
  <si>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</si>
  <si>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</si>
  <si>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</si>
  <si>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Claims, Auths 834, 06/17/2022</t>
  </si>
  <si>
    <t>Sub-Populations and Other Characteristics</t>
  </si>
  <si>
    <t>Claims, Auths 834, 06/17/2023</t>
  </si>
  <si>
    <r>
      <t xml:space="preserve"># of Adults Who are Experiencing </t>
    </r>
    <r>
      <rPr>
        <b/>
        <sz val="12"/>
        <color rgb="FF000000"/>
        <rFont val="Arial"/>
        <family val="2"/>
      </rPr>
      <t>Chronic Homeless-ness</t>
    </r>
  </si>
  <si>
    <t>Claims, Auths 834, 06/17/2024</t>
  </si>
  <si>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</si>
  <si>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</si>
  <si>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</si>
  <si>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</si>
  <si>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</si>
  <si>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</si>
  <si>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</si>
  <si>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</si>
  <si>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</si>
  <si>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</si>
  <si>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</si>
  <si>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</si>
  <si>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</si>
  <si>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</si>
  <si>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</si>
  <si>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</si>
  <si>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</si>
  <si>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</si>
  <si>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t>Total of all non Hispanic</t>
  </si>
  <si>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</si>
  <si>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</si>
  <si>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</si>
  <si>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</si>
  <si>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</si>
  <si>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</si>
  <si>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</si>
  <si>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</si>
  <si>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 xml:space="preserve">Note: Data has been removed per Data De-identification Guidelines. </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</si>
  <si>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</si>
  <si>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</si>
  <si>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</si>
  <si>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 xml:space="preserve">another assumption is number of RTFH members to </t>
  </si>
  <si>
    <t xml:space="preserve">add disclaimer to say we </t>
  </si>
  <si>
    <t>remaining - - take the split of the HHAP data sent last night with our percentage RTFH numbers</t>
  </si>
  <si>
    <t>N/A</t>
  </si>
  <si>
    <t xml:space="preserve">DO NOT OVERESTIMATE YOUR HOMELESS MEMBERS. </t>
  </si>
  <si>
    <t xml:space="preserve">take your number of homeless and that is the 7638  what is aetnas that we find on our own. </t>
  </si>
  <si>
    <t xml:space="preserve">CALCULATION - for the number of the sub number - </t>
  </si>
  <si>
    <t>3667/7638</t>
  </si>
  <si>
    <t>then take your plan number that percent times your total 100</t>
  </si>
  <si>
    <t>SOURCE - - WE took an estimate from PIT county</t>
  </si>
  <si>
    <t xml:space="preserve">do percent of percent for pit count - </t>
  </si>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</sst>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b/>
      <sz val="20"/>
      <color rgb="FF001F5F"/>
      <name val="Arial"/>
      <family val="2"/>
    </font>
    <font>
      <sz val="20"/>
      <color theme="1"/>
      <name val="Arial"/>
      <family val="2"/>
    </font>
    <font>
      <sz val="20"/>
      <color theme="1"/>
      <name val="Calibri"/>
      <family val="2"/>
      <scheme val="minor"/>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09">
    <xf numFmtId="0" fontId="0" fillId="0" borderId="0" xfId="0"/>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0" fillId="7" borderId="3"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0" fillId="9" borderId="4"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14"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4"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0"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0" fillId="9" borderId="4" xfId="0"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6" fillId="11" borderId="2"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6" fillId="11" borderId="3" xfId="0" applyFont="1" applyFill="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9" fillId="12" borderId="14" xfId="0" applyFont="1" applyFill="1" applyBorder="1" applyAlignment="1" applyProtection="1">
      <alignment horizontal="right" vertical="top"/>
      <protection locked="0"/>
    </xf>
    <xf numFmtId="0" fontId="9" fillId="12" borderId="3" xfId="0" applyFont="1" applyFill="1" applyBorder="1" applyAlignment="1" applyProtection="1">
      <alignment horizontal="center" vertical="top" wrapText="1"/>
      <protection locked="0"/>
    </xf>
    <xf numFmtId="9" fontId="6" fillId="0" borderId="1" xfId="0" applyNumberFormat="1" applyFont="1" applyBorder="1" applyAlignment="1" applyProtection="1">
      <alignment horizontal="left" vertical="top" wrapText="1"/>
      <protection locked="0"/>
    </xf>
    <xf numFmtId="9" fontId="6" fillId="0" borderId="2" xfId="0" applyNumberFormat="1"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11" borderId="3"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2" fillId="0" borderId="0" xfId="0" applyFont="1" applyProtection="1">
      <protection locked="0"/>
    </xf>
    <xf numFmtId="0" fontId="0" fillId="0" borderId="0" xfId="0" applyProtection="1">
      <protection locked="0"/>
    </xf>
    <xf numFmtId="0" fontId="23" fillId="0" borderId="0" xfId="0" applyFont="1" applyProtection="1">
      <protection locked="0"/>
    </xf>
    <xf numFmtId="0" fontId="1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5" borderId="21" xfId="0" applyFont="1" applyFill="1" applyBorder="1" applyAlignment="1" applyProtection="1">
      <alignment vertical="center" wrapText="1"/>
      <protection locked="0"/>
    </xf>
    <xf numFmtId="0" fontId="8" fillId="15" borderId="1" xfId="0" applyFont="1" applyFill="1" applyBorder="1" applyAlignment="1" applyProtection="1">
      <alignment vertical="center" wrapText="1"/>
      <protection locked="0"/>
    </xf>
    <xf numFmtId="0" fontId="8"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3" fillId="0" borderId="0" xfId="0" applyFont="1" applyAlignment="1" applyProtection="1">
      <alignment vertical="center"/>
      <protection locked="0"/>
    </xf>
    <xf numFmtId="0" fontId="19" fillId="16" borderId="20" xfId="0" applyFont="1" applyFill="1" applyBorder="1" applyAlignment="1" applyProtection="1">
      <alignment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1" fillId="0" borderId="0" xfId="0" applyFont="1" applyProtection="1">
      <protection locked="0"/>
    </xf>
    <xf numFmtId="0" fontId="19" fillId="0" borderId="0" xfId="0" applyFont="1" applyProtection="1">
      <protection locked="0"/>
    </xf>
    <xf numFmtId="0" fontId="1" fillId="0" borderId="2" xfId="0" applyFont="1" applyBorder="1" applyAlignment="1" applyProtection="1">
      <alignment vertical="top"/>
      <protection locked="0"/>
    </xf>
    <xf numFmtId="0" fontId="12" fillId="0" borderId="18" xfId="0" applyFont="1" applyBorder="1" applyProtection="1">
      <protection locked="0"/>
    </xf>
    <xf numFmtId="0" fontId="12" fillId="0" borderId="0" xfId="0" applyFont="1" applyProtection="1">
      <protection locked="0"/>
    </xf>
    <xf numFmtId="0" fontId="9" fillId="0" borderId="0" xfId="0" applyFont="1" applyAlignment="1" applyProtection="1">
      <alignment horizontal="centerContinuous" vertical="top" wrapText="1"/>
      <protection locked="0"/>
    </xf>
    <xf numFmtId="0" fontId="8" fillId="17" borderId="9" xfId="0" applyFont="1" applyFill="1" applyBorder="1" applyProtection="1">
      <protection locked="0"/>
    </xf>
    <xf numFmtId="0" fontId="8" fillId="17" borderId="18" xfId="0" applyFont="1" applyFill="1" applyBorder="1" applyProtection="1">
      <protection locked="0"/>
    </xf>
    <xf numFmtId="0" fontId="8" fillId="2" borderId="11" xfId="0" applyFont="1" applyFill="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0" fontId="8" fillId="14" borderId="11" xfId="0" applyFont="1" applyFill="1" applyBorder="1" applyAlignment="1" applyProtection="1">
      <alignment horizontal="center" vertical="center" wrapText="1"/>
      <protection locked="0"/>
    </xf>
    <xf numFmtId="0" fontId="8" fillId="14" borderId="2" xfId="0" applyFont="1" applyFill="1" applyBorder="1" applyAlignment="1" applyProtection="1">
      <alignment horizontal="center" vertical="center" wrapText="1"/>
      <protection locked="0"/>
    </xf>
    <xf numFmtId="0" fontId="8" fillId="18" borderId="8" xfId="0" applyFont="1" applyFill="1" applyBorder="1" applyAlignment="1" applyProtection="1">
      <alignment vertical="center" wrapText="1"/>
      <protection locked="0"/>
    </xf>
    <xf numFmtId="0" fontId="8" fillId="18" borderId="7" xfId="0" applyFont="1" applyFill="1" applyBorder="1" applyAlignment="1" applyProtection="1">
      <alignment vertical="center" wrapText="1"/>
      <protection locked="0"/>
    </xf>
    <xf numFmtId="0" fontId="9" fillId="12" borderId="2" xfId="0" applyFont="1" applyFill="1" applyBorder="1" applyAlignment="1" applyProtection="1">
      <alignment vertical="center" wrapText="1"/>
      <protection locked="0"/>
    </xf>
    <xf numFmtId="0" fontId="1" fillId="0" borderId="11" xfId="0" applyFont="1" applyBorder="1" applyProtection="1">
      <protection locked="0"/>
    </xf>
    <xf numFmtId="0" fontId="1" fillId="0" borderId="8" xfId="0" applyFont="1" applyBorder="1" applyProtection="1">
      <protection locked="0"/>
    </xf>
    <xf numFmtId="0" fontId="8"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1" fillId="0" borderId="8" xfId="0" applyFont="1" applyBorder="1" applyAlignment="1" applyProtection="1">
      <alignment wrapText="1"/>
      <protection locked="0"/>
    </xf>
    <xf numFmtId="0" fontId="5" fillId="0" borderId="11" xfId="0" applyFont="1" applyBorder="1" applyAlignment="1" applyProtection="1">
      <alignment horizontal="right" vertical="center" wrapText="1"/>
      <protection locked="0"/>
    </xf>
    <xf numFmtId="0" fontId="1" fillId="0" borderId="2" xfId="0" applyFont="1" applyBorder="1" applyProtection="1">
      <protection locked="0"/>
    </xf>
    <xf numFmtId="0" fontId="5" fillId="0" borderId="2" xfId="0" applyFont="1" applyBorder="1" applyAlignment="1" applyProtection="1">
      <alignment vertical="center" wrapText="1"/>
      <protection locked="0"/>
    </xf>
    <xf numFmtId="0" fontId="5" fillId="12" borderId="2" xfId="0" applyFont="1" applyFill="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5" fillId="0" borderId="0" xfId="0" applyFont="1" applyProtection="1">
      <protection locked="0"/>
    </xf>
    <xf numFmtId="0" fontId="1" fillId="0" borderId="0" xfId="0" applyFont="1" applyProtection="1"/>
    <xf numFmtId="0" fontId="21" fillId="0" borderId="0" xfId="0" applyFont="1" applyProtection="1"/>
    <xf numFmtId="0" fontId="0" fillId="0" borderId="7" xfId="0"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21" fillId="0" borderId="0" xfId="0" applyFont="1" applyBorder="1" applyProtection="1"/>
    <xf numFmtId="0" fontId="0" fillId="0" borderId="20" xfId="0" applyBorder="1" applyProtection="1"/>
    <xf numFmtId="0" fontId="0" fillId="0" borderId="21" xfId="0" applyBorder="1" applyProtection="1"/>
    <xf numFmtId="0" fontId="0" fillId="0" borderId="15" xfId="0" applyBorder="1" applyProtection="1"/>
    <xf numFmtId="0" fontId="6" fillId="0" borderId="2" xfId="0" applyFont="1" applyFill="1" applyBorder="1" applyAlignment="1" applyProtection="1">
      <alignment horizontal="left" vertical="top" wrapText="1"/>
      <protection locked="0"/>
    </xf>
    <xf numFmtId="0" fontId="1" fillId="6" borderId="18" xfId="0" applyFont="1" applyFill="1" applyBorder="1" applyAlignment="1" applyProtection="1">
      <alignment wrapText="1"/>
      <protection locked="0"/>
    </xf>
    <xf numFmtId="0" fontId="1" fillId="0" borderId="11" xfId="0" applyFont="1" applyFill="1" applyBorder="1" applyProtection="1">
      <protection locked="0"/>
    </xf>
    <xf numFmtId="0" fontId="1" fillId="0" borderId="2" xfId="0" applyFont="1" applyFill="1" applyBorder="1" applyProtection="1">
      <protection locked="0"/>
    </xf>
    <xf numFmtId="0" fontId="2" fillId="16" borderId="19" xfId="0" applyFont="1" applyFill="1" applyBorder="1" applyProtection="1">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center" wrapText="1"/>
      <protection locked="0"/>
    </xf>
    <xf numFmtId="0" fontId="6" fillId="12" borderId="8" xfId="0" applyFont="1" applyFill="1" applyBorder="1" applyAlignment="1" applyProtection="1">
      <alignment horizontal="left" vertical="top"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5" fillId="12" borderId="8" xfId="0" applyFont="1" applyFill="1" applyBorder="1" applyAlignment="1" applyProtection="1">
      <alignment horizontal="center" vertical="top" wrapText="1"/>
      <protection locked="0"/>
    </xf>
    <xf numFmtId="0" fontId="1" fillId="6" borderId="0" xfId="0" applyFont="1" applyFill="1" applyBorder="1" applyProtection="1">
      <protection locked="0"/>
    </xf>
    <xf numFmtId="0" fontId="1" fillId="0" borderId="0" xfId="0" applyFont="1" applyBorder="1" applyAlignment="1" applyProtection="1">
      <alignment vertical="top" wrapText="1"/>
      <protection locked="0"/>
    </xf>
    <xf numFmtId="0" fontId="1" fillId="0" borderId="0" xfId="0" applyFont="1" applyBorder="1" applyAlignment="1" applyProtection="1">
      <alignment vertical="center" wrapText="1"/>
      <protection locked="0"/>
    </xf>
    <xf numFmtId="0" fontId="20" fillId="0" borderId="0" xfId="0" applyFont="1" applyProtection="1"/>
    <xf numFmtId="0" fontId="1" fillId="0" borderId="7" xfId="0" applyFont="1" applyBorder="1" applyProtection="1"/>
    <xf numFmtId="0" fontId="1" fillId="0" borderId="18" xfId="0" applyFont="1" applyBorder="1" applyProtection="1"/>
    <xf numFmtId="0" fontId="1" fillId="0" borderId="0" xfId="0" applyFont="1" applyAlignment="1" applyProtection="1">
      <alignment horizontal="centerContinuous" vertical="top"/>
    </xf>
    <xf numFmtId="0" fontId="9" fillId="0" borderId="0" xfId="0" applyFont="1" applyAlignment="1" applyProtection="1">
      <alignment horizontal="centerContinuous" vertical="top" wrapText="1"/>
    </xf>
    <xf numFmtId="0" fontId="0" fillId="0" borderId="14" xfId="0" applyBorder="1" applyProtection="1"/>
    <xf numFmtId="0" fontId="0" fillId="0" borderId="0" xfId="0" applyAlignment="1" applyProtection="1">
      <alignment horizontal="centerContinuous"/>
    </xf>
    <xf numFmtId="0" fontId="1" fillId="17" borderId="10" xfId="0" applyFont="1" applyFill="1" applyBorder="1" applyProtection="1"/>
    <xf numFmtId="0" fontId="0" fillId="2" borderId="2" xfId="0" applyFill="1" applyBorder="1" applyProtection="1"/>
    <xf numFmtId="0" fontId="0" fillId="17" borderId="7" xfId="0" applyFill="1" applyBorder="1" applyProtection="1"/>
    <xf numFmtId="0" fontId="0" fillId="17" borderId="11"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8" fillId="18" borderId="7" xfId="0" applyFont="1" applyFill="1" applyBorder="1" applyAlignment="1" applyProtection="1">
      <alignment vertical="center" wrapText="1"/>
    </xf>
    <xf numFmtId="0" fontId="8"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1" fillId="18" borderId="7" xfId="0" applyFont="1" applyFill="1" applyBorder="1" applyProtection="1"/>
    <xf numFmtId="0" fontId="1" fillId="18" borderId="11" xfId="0" applyFont="1" applyFill="1" applyBorder="1" applyProtection="1"/>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0" fillId="9" borderId="4" xfId="0" applyFont="1" applyFill="1" applyBorder="1" applyAlignment="1" applyProtection="1">
      <alignment horizontal="center" vertical="center" wrapText="1"/>
    </xf>
    <xf numFmtId="0" fontId="11" fillId="9" borderId="1" xfId="0" applyFont="1" applyFill="1" applyBorder="1" applyAlignment="1" applyProtection="1">
      <alignment horizontal="left" vertical="top" wrapText="1"/>
    </xf>
    <xf numFmtId="0" fontId="11"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5" fillId="9" borderId="5" xfId="0" applyFont="1" applyFill="1" applyBorder="1" applyAlignment="1" applyProtection="1">
      <alignment horizontal="center" vertical="center" wrapText="1"/>
    </xf>
    <xf numFmtId="0" fontId="3" fillId="5" borderId="15"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3" fillId="12" borderId="18" xfId="0" applyFont="1" applyFill="1" applyBorder="1" applyAlignment="1" applyProtection="1">
      <alignment horizontal="left" vertical="center" wrapText="1"/>
    </xf>
  </cellXfs>
  <cellStyles count="1">
    <cellStyle name="Normal" xfId="0" builtinId="0"/>
  </cellStyles>
  <dxfs count="35">
    <dxf>
      <font>
        <b val="0"/>
        <i val="0"/>
        <strike val="0"/>
        <condense val="0"/>
        <extend val="0"/>
        <outline val="0"/>
        <shadow val="0"/>
        <u val="none"/>
        <vertAlign val="baseline"/>
        <sz val="12"/>
        <color theme="1"/>
        <name val="Arial"/>
        <family val="2"/>
        <scheme val="none"/>
      </font>
      <fill>
        <patternFill patternType="solid">
          <fgColor indexed="64"/>
          <bgColor theme="2"/>
        </patternFill>
      </fill>
      <border diagonalUp="0" diagonalDown="0" outline="0">
        <left/>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20"/>
        <color rgb="FF001F5F"/>
        <name val="Arial"/>
        <family val="2"/>
        <scheme val="none"/>
      </font>
      <fill>
        <patternFill patternType="solid">
          <fgColor indexed="64"/>
          <bgColor theme="0" tint="-4.9989318521683403E-2"/>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customXml" Target="../ink/ink6.xml"/><Relationship Id="rId13" Type="http://schemas.openxmlformats.org/officeDocument/2006/relationships/image" Target="../media/image3.png"/><Relationship Id="rId18" Type="http://schemas.openxmlformats.org/officeDocument/2006/relationships/customXml" Target="../ink/ink15.xml"/><Relationship Id="rId3" Type="http://schemas.openxmlformats.org/officeDocument/2006/relationships/image" Target="../media/image2.png"/><Relationship Id="rId21" Type="http://schemas.openxmlformats.org/officeDocument/2006/relationships/customXml" Target="../ink/ink18.xml"/><Relationship Id="rId7" Type="http://schemas.openxmlformats.org/officeDocument/2006/relationships/customXml" Target="../ink/ink5.xml"/><Relationship Id="rId12" Type="http://schemas.openxmlformats.org/officeDocument/2006/relationships/customXml" Target="../ink/ink10.xml"/><Relationship Id="rId17" Type="http://schemas.openxmlformats.org/officeDocument/2006/relationships/customXml" Target="../ink/ink14.xml"/><Relationship Id="rId2" Type="http://schemas.openxmlformats.org/officeDocument/2006/relationships/customXml" Target="../ink/ink1.xml"/><Relationship Id="rId16" Type="http://schemas.openxmlformats.org/officeDocument/2006/relationships/customXml" Target="../ink/ink13.xml"/><Relationship Id="rId20" Type="http://schemas.openxmlformats.org/officeDocument/2006/relationships/customXml" Target="../ink/ink17.xml"/><Relationship Id="rId1" Type="http://schemas.openxmlformats.org/officeDocument/2006/relationships/image" Target="../media/image1.png"/><Relationship Id="rId6" Type="http://schemas.openxmlformats.org/officeDocument/2006/relationships/customXml" Target="../ink/ink4.xml"/><Relationship Id="rId11" Type="http://schemas.openxmlformats.org/officeDocument/2006/relationships/customXml" Target="../ink/ink9.xml"/><Relationship Id="rId5" Type="http://schemas.openxmlformats.org/officeDocument/2006/relationships/customXml" Target="../ink/ink3.xml"/><Relationship Id="rId15" Type="http://schemas.openxmlformats.org/officeDocument/2006/relationships/customXml" Target="../ink/ink12.xml"/><Relationship Id="rId23" Type="http://schemas.openxmlformats.org/officeDocument/2006/relationships/customXml" Target="../ink/ink20.xml"/><Relationship Id="rId10" Type="http://schemas.openxmlformats.org/officeDocument/2006/relationships/customXml" Target="../ink/ink8.xml"/><Relationship Id="rId19" Type="http://schemas.openxmlformats.org/officeDocument/2006/relationships/customXml" Target="../ink/ink16.xml"/><Relationship Id="rId4" Type="http://schemas.openxmlformats.org/officeDocument/2006/relationships/customXml" Target="../ink/ink2.xml"/><Relationship Id="rId9" Type="http://schemas.openxmlformats.org/officeDocument/2006/relationships/customXml" Target="../ink/ink7.xml"/><Relationship Id="rId14" Type="http://schemas.openxmlformats.org/officeDocument/2006/relationships/customXml" Target="../ink/ink11.xml"/><Relationship Id="rId22" Type="http://schemas.openxmlformats.org/officeDocument/2006/relationships/customXml" Target="../ink/ink19.xml"/></Relationships>
</file>

<file path=xl/drawings/_rels/drawing2.xml.rels><?xml version="1.0" encoding="UTF-8" standalone="yes"?>
<Relationships xmlns="http://schemas.openxmlformats.org/package/2006/relationships"><Relationship Id="rId8" Type="http://schemas.openxmlformats.org/officeDocument/2006/relationships/customXml" Target="../ink/ink27.xml"/><Relationship Id="rId3" Type="http://schemas.openxmlformats.org/officeDocument/2006/relationships/customXml" Target="../ink/ink22.xml"/><Relationship Id="rId7" Type="http://schemas.openxmlformats.org/officeDocument/2006/relationships/customXml" Target="../ink/ink26.xml"/><Relationship Id="rId2" Type="http://schemas.openxmlformats.org/officeDocument/2006/relationships/image" Target="../media/image2.png"/><Relationship Id="rId1" Type="http://schemas.openxmlformats.org/officeDocument/2006/relationships/customXml" Target="../ink/ink21.xml"/><Relationship Id="rId6" Type="http://schemas.openxmlformats.org/officeDocument/2006/relationships/customXml" Target="../ink/ink25.xml"/><Relationship Id="rId11" Type="http://schemas.openxmlformats.org/officeDocument/2006/relationships/customXml" Target="../ink/ink30.xml"/><Relationship Id="rId5" Type="http://schemas.openxmlformats.org/officeDocument/2006/relationships/customXml" Target="../ink/ink24.xml"/><Relationship Id="rId10" Type="http://schemas.openxmlformats.org/officeDocument/2006/relationships/customXml" Target="../ink/ink29.xml"/><Relationship Id="rId4" Type="http://schemas.openxmlformats.org/officeDocument/2006/relationships/customXml" Target="../ink/ink23.xml"/><Relationship Id="rId9" Type="http://schemas.openxmlformats.org/officeDocument/2006/relationships/customXml" Target="../ink/ink28.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twoCellAnchor editAs="oneCell">
    <xdr:from>
      <xdr:col>4</xdr:col>
      <xdr:colOff>63200</xdr:colOff>
      <xdr:row>43</xdr:row>
      <xdr:rowOff>115893</xdr:rowOff>
    </xdr:from>
    <xdr:to>
      <xdr:col>4</xdr:col>
      <xdr:colOff>63560</xdr:colOff>
      <xdr:row>43</xdr:row>
      <xdr:rowOff>116253</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3">
              <a:extLst>
                <a:ext uri="{FF2B5EF4-FFF2-40B4-BE49-F238E27FC236}">
                  <a16:creationId xmlns:a16="http://schemas.microsoft.com/office/drawing/2014/main" id="{00000000-0008-0000-0000-000004000000}"/>
                </a:ext>
              </a:extLst>
            </xdr14:cNvPr>
            <xdr14:cNvContentPartPr/>
          </xdr14:nvContentPartPr>
          <xdr14:nvPr macro=""/>
          <xdr14:xfrm>
            <a:off x="10942867" y="48026643"/>
            <a:ext cx="360" cy="360"/>
          </xdr14:xfrm>
        </xdr:contentPart>
      </mc:Choice>
      <mc:Fallback xmlns="">
        <xdr:pic>
          <xdr:nvPicPr>
            <xdr:cNvPr id="4" name="Ink 3">
              <a:extLst>
                <a:ext uri="{FF2B5EF4-FFF2-40B4-BE49-F238E27FC236}">
                  <a16:creationId xmlns:a16="http://schemas.microsoft.com/office/drawing/2014/main" id="{C61CC87B-7026-A9D8-7C75-5A9D6ED2D0CB}"/>
                </a:ext>
              </a:extLst>
            </xdr:cNvPr>
            <xdr:cNvPicPr/>
          </xdr:nvPicPr>
          <xdr:blipFill>
            <a:blip xmlns:r="http://schemas.openxmlformats.org/officeDocument/2006/relationships" r:embed="rId3"/>
            <a:stretch>
              <a:fillRect/>
            </a:stretch>
          </xdr:blipFill>
          <xdr:spPr>
            <a:xfrm>
              <a:off x="10934227" y="48017643"/>
              <a:ext cx="18000" cy="18000"/>
            </a:xfrm>
            <a:prstGeom prst="rect">
              <a:avLst/>
            </a:prstGeom>
          </xdr:spPr>
        </xdr:pic>
      </mc:Fallback>
    </mc:AlternateContent>
    <xdr:clientData/>
  </xdr:twoCellAnchor>
  <xdr:twoCellAnchor editAs="oneCell">
    <xdr:from>
      <xdr:col>0</xdr:col>
      <xdr:colOff>1026000</xdr:colOff>
      <xdr:row>51</xdr:row>
      <xdr:rowOff>0</xdr:rowOff>
    </xdr:from>
    <xdr:to>
      <xdr:col>0</xdr:col>
      <xdr:colOff>1026360</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0" name="Ink 9">
              <a:extLst>
                <a:ext uri="{FF2B5EF4-FFF2-40B4-BE49-F238E27FC236}">
                  <a16:creationId xmlns:a16="http://schemas.microsoft.com/office/drawing/2014/main" id="{00000000-0008-0000-0000-00000A000000}"/>
                </a:ext>
              </a:extLst>
            </xdr14:cNvPr>
            <xdr14:cNvContentPartPr/>
          </xdr14:nvContentPartPr>
          <xdr14:nvPr macro=""/>
          <xdr14:xfrm>
            <a:off x="1026000" y="50820663"/>
            <a:ext cx="360" cy="360"/>
          </xdr14:xfrm>
        </xdr:contentPart>
      </mc:Choice>
      <mc:Fallback xmlns="">
        <xdr:pic>
          <xdr:nvPicPr>
            <xdr:cNvPr id="10" name="Ink 9">
              <a:extLst>
                <a:ext uri="{FF2B5EF4-FFF2-40B4-BE49-F238E27FC236}">
                  <a16:creationId xmlns:a16="http://schemas.microsoft.com/office/drawing/2014/main" id="{EC3AAAF2-D512-E313-5A3F-486D525D093C}"/>
                </a:ext>
              </a:extLst>
            </xdr:cNvPr>
            <xdr:cNvPicPr/>
          </xdr:nvPicPr>
          <xdr:blipFill>
            <a:blip xmlns:r="http://schemas.openxmlformats.org/officeDocument/2006/relationships" r:embed="rId3"/>
            <a:stretch>
              <a:fillRect/>
            </a:stretch>
          </xdr:blipFill>
          <xdr:spPr>
            <a:xfrm>
              <a:off x="1017000" y="50811663"/>
              <a:ext cx="18000" cy="18000"/>
            </a:xfrm>
            <a:prstGeom prst="rect">
              <a:avLst/>
            </a:prstGeom>
          </xdr:spPr>
        </xdr:pic>
      </mc:Fallback>
    </mc:AlternateContent>
    <xdr:clientData/>
  </xdr:twoCellAnchor>
  <xdr:twoCellAnchor editAs="oneCell">
    <xdr:from>
      <xdr:col>0</xdr:col>
      <xdr:colOff>454680</xdr:colOff>
      <xdr:row>51</xdr:row>
      <xdr:rowOff>0</xdr:rowOff>
    </xdr:from>
    <xdr:to>
      <xdr:col>0</xdr:col>
      <xdr:colOff>455040</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00000000-0008-0000-0000-00000B000000}"/>
                </a:ext>
              </a:extLst>
            </xdr14:cNvPr>
            <xdr14:cNvContentPartPr/>
          </xdr14:nvContentPartPr>
          <xdr14:nvPr macro=""/>
          <xdr14:xfrm>
            <a:off x="454680" y="50894823"/>
            <a:ext cx="360" cy="360"/>
          </xdr14:xfrm>
        </xdr:contentPart>
      </mc:Choice>
      <mc:Fallback xmlns="">
        <xdr:pic>
          <xdr:nvPicPr>
            <xdr:cNvPr id="11" name="Ink 10">
              <a:extLst>
                <a:ext uri="{FF2B5EF4-FFF2-40B4-BE49-F238E27FC236}">
                  <a16:creationId xmlns:a16="http://schemas.microsoft.com/office/drawing/2014/main" id="{CCA3EA2C-8DFE-E252-869A-E796A407609A}"/>
                </a:ext>
              </a:extLst>
            </xdr:cNvPr>
            <xdr:cNvPicPr/>
          </xdr:nvPicPr>
          <xdr:blipFill>
            <a:blip xmlns:r="http://schemas.openxmlformats.org/officeDocument/2006/relationships" r:embed="rId3"/>
            <a:stretch>
              <a:fillRect/>
            </a:stretch>
          </xdr:blipFill>
          <xdr:spPr>
            <a:xfrm>
              <a:off x="445680" y="50886183"/>
              <a:ext cx="18000" cy="18000"/>
            </a:xfrm>
            <a:prstGeom prst="rect">
              <a:avLst/>
            </a:prstGeom>
          </xdr:spPr>
        </xdr:pic>
      </mc:Fallback>
    </mc:AlternateContent>
    <xdr:clientData/>
  </xdr:twoCellAnchor>
  <xdr:twoCellAnchor editAs="oneCell">
    <xdr:from>
      <xdr:col>0</xdr:col>
      <xdr:colOff>295560</xdr:colOff>
      <xdr:row>51</xdr:row>
      <xdr:rowOff>0</xdr:rowOff>
    </xdr:from>
    <xdr:to>
      <xdr:col>0</xdr:col>
      <xdr:colOff>295920</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9" name="Ink 18">
              <a:extLst>
                <a:ext uri="{FF2B5EF4-FFF2-40B4-BE49-F238E27FC236}">
                  <a16:creationId xmlns:a16="http://schemas.microsoft.com/office/drawing/2014/main" id="{00000000-0008-0000-0000-000013000000}"/>
                </a:ext>
              </a:extLst>
            </xdr14:cNvPr>
            <xdr14:cNvContentPartPr/>
          </xdr14:nvContentPartPr>
          <xdr14:nvPr macro=""/>
          <xdr14:xfrm>
            <a:off x="295560" y="50894823"/>
            <a:ext cx="360" cy="360"/>
          </xdr14:xfrm>
        </xdr:contentPart>
      </mc:Choice>
      <mc:Fallback xmlns="">
        <xdr:pic>
          <xdr:nvPicPr>
            <xdr:cNvPr id="19" name="Ink 18">
              <a:extLst>
                <a:ext uri="{FF2B5EF4-FFF2-40B4-BE49-F238E27FC236}">
                  <a16:creationId xmlns:a16="http://schemas.microsoft.com/office/drawing/2014/main" id="{B36A9A15-4458-DDCB-1B04-73F4CE4474D1}"/>
                </a:ext>
              </a:extLst>
            </xdr:cNvPr>
            <xdr:cNvPicPr/>
          </xdr:nvPicPr>
          <xdr:blipFill>
            <a:blip xmlns:r="http://schemas.openxmlformats.org/officeDocument/2006/relationships" r:embed="rId3"/>
            <a:stretch>
              <a:fillRect/>
            </a:stretch>
          </xdr:blipFill>
          <xdr:spPr>
            <a:xfrm>
              <a:off x="286920" y="50886183"/>
              <a:ext cx="18000" cy="18000"/>
            </a:xfrm>
            <a:prstGeom prst="rect">
              <a:avLst/>
            </a:prstGeom>
          </xdr:spPr>
        </xdr:pic>
      </mc:Fallback>
    </mc:AlternateContent>
    <xdr:clientData/>
  </xdr:twoCellAnchor>
  <xdr:twoCellAnchor editAs="oneCell">
    <xdr:from>
      <xdr:col>4</xdr:col>
      <xdr:colOff>507853</xdr:colOff>
      <xdr:row>44</xdr:row>
      <xdr:rowOff>136990</xdr:rowOff>
    </xdr:from>
    <xdr:to>
      <xdr:col>4</xdr:col>
      <xdr:colOff>508213</xdr:colOff>
      <xdr:row>44</xdr:row>
      <xdr:rowOff>137350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20" name="Ink 19">
              <a:extLst>
                <a:ext uri="{FF2B5EF4-FFF2-40B4-BE49-F238E27FC236}">
                  <a16:creationId xmlns:a16="http://schemas.microsoft.com/office/drawing/2014/main" id="{00000000-0008-0000-0000-000014000000}"/>
                </a:ext>
              </a:extLst>
            </xdr14:cNvPr>
            <xdr14:cNvContentPartPr/>
          </xdr14:nvContentPartPr>
          <xdr14:nvPr macro=""/>
          <xdr14:xfrm>
            <a:off x="11387520" y="48248823"/>
            <a:ext cx="360" cy="360"/>
          </xdr14:xfrm>
        </xdr:contentPart>
      </mc:Choice>
      <mc:Fallback xmlns="">
        <xdr:pic>
          <xdr:nvPicPr>
            <xdr:cNvPr id="20" name="Ink 19">
              <a:extLst>
                <a:ext uri="{FF2B5EF4-FFF2-40B4-BE49-F238E27FC236}">
                  <a16:creationId xmlns:a16="http://schemas.microsoft.com/office/drawing/2014/main" id="{367EFA08-1ADF-65C7-49D6-196E312F58C0}"/>
                </a:ext>
              </a:extLst>
            </xdr:cNvPr>
            <xdr:cNvPicPr/>
          </xdr:nvPicPr>
          <xdr:blipFill>
            <a:blip xmlns:r="http://schemas.openxmlformats.org/officeDocument/2006/relationships" r:embed="rId3"/>
            <a:stretch>
              <a:fillRect/>
            </a:stretch>
          </xdr:blipFill>
          <xdr:spPr>
            <a:xfrm>
              <a:off x="11378520" y="48240183"/>
              <a:ext cx="18000" cy="18000"/>
            </a:xfrm>
            <a:prstGeom prst="rect">
              <a:avLst/>
            </a:prstGeom>
          </xdr:spPr>
        </xdr:pic>
      </mc:Fallback>
    </mc:AlternateContent>
    <xdr:clientData/>
  </xdr:twoCellAnchor>
  <xdr:twoCellAnchor editAs="oneCell">
    <xdr:from>
      <xdr:col>0</xdr:col>
      <xdr:colOff>295560</xdr:colOff>
      <xdr:row>51</xdr:row>
      <xdr:rowOff>0</xdr:rowOff>
    </xdr:from>
    <xdr:to>
      <xdr:col>0</xdr:col>
      <xdr:colOff>295920</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23" name="Ink 22">
              <a:extLst>
                <a:ext uri="{FF2B5EF4-FFF2-40B4-BE49-F238E27FC236}">
                  <a16:creationId xmlns:a16="http://schemas.microsoft.com/office/drawing/2014/main" id="{00000000-0008-0000-0000-000017000000}"/>
                </a:ext>
              </a:extLst>
            </xdr14:cNvPr>
            <xdr14:cNvContentPartPr/>
          </xdr14:nvContentPartPr>
          <xdr14:nvPr macro=""/>
          <xdr14:xfrm>
            <a:off x="295560" y="50884023"/>
            <a:ext cx="360" cy="360"/>
          </xdr14:xfrm>
        </xdr:contentPart>
      </mc:Choice>
      <mc:Fallback xmlns="">
        <xdr:pic>
          <xdr:nvPicPr>
            <xdr:cNvPr id="23" name="Ink 22">
              <a:extLst>
                <a:ext uri="{FF2B5EF4-FFF2-40B4-BE49-F238E27FC236}">
                  <a16:creationId xmlns:a16="http://schemas.microsoft.com/office/drawing/2014/main" id="{A48F3138-1FC2-53FD-8ED2-B833F9A07D75}"/>
                </a:ext>
              </a:extLst>
            </xdr:cNvPr>
            <xdr:cNvPicPr/>
          </xdr:nvPicPr>
          <xdr:blipFill>
            <a:blip xmlns:r="http://schemas.openxmlformats.org/officeDocument/2006/relationships" r:embed="rId3"/>
            <a:stretch>
              <a:fillRect/>
            </a:stretch>
          </xdr:blipFill>
          <xdr:spPr>
            <a:xfrm>
              <a:off x="286920" y="50875383"/>
              <a:ext cx="18000" cy="18000"/>
            </a:xfrm>
            <a:prstGeom prst="rect">
              <a:avLst/>
            </a:prstGeom>
          </xdr:spPr>
        </xdr:pic>
      </mc:Fallback>
    </mc:AlternateContent>
    <xdr:clientData/>
  </xdr:twoCellAnchor>
  <xdr:twoCellAnchor editAs="oneCell">
    <xdr:from>
      <xdr:col>0</xdr:col>
      <xdr:colOff>243000</xdr:colOff>
      <xdr:row>51</xdr:row>
      <xdr:rowOff>0</xdr:rowOff>
    </xdr:from>
    <xdr:to>
      <xdr:col>0</xdr:col>
      <xdr:colOff>243360</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24" name="Ink 23">
              <a:extLst>
                <a:ext uri="{FF2B5EF4-FFF2-40B4-BE49-F238E27FC236}">
                  <a16:creationId xmlns:a16="http://schemas.microsoft.com/office/drawing/2014/main" id="{00000000-0008-0000-0000-000018000000}"/>
                </a:ext>
              </a:extLst>
            </xdr14:cNvPr>
            <xdr14:cNvContentPartPr/>
          </xdr14:nvContentPartPr>
          <xdr14:nvPr macro=""/>
          <xdr14:xfrm>
            <a:off x="243000" y="50820663"/>
            <a:ext cx="360" cy="360"/>
          </xdr14:xfrm>
        </xdr:contentPart>
      </mc:Choice>
      <mc:Fallback xmlns="">
        <xdr:pic>
          <xdr:nvPicPr>
            <xdr:cNvPr id="24" name="Ink 23">
              <a:extLst>
                <a:ext uri="{FF2B5EF4-FFF2-40B4-BE49-F238E27FC236}">
                  <a16:creationId xmlns:a16="http://schemas.microsoft.com/office/drawing/2014/main" id="{59E25640-4FE6-13B9-7C6A-2C4EE17A6497}"/>
                </a:ext>
              </a:extLst>
            </xdr:cNvPr>
            <xdr:cNvPicPr/>
          </xdr:nvPicPr>
          <xdr:blipFill>
            <a:blip xmlns:r="http://schemas.openxmlformats.org/officeDocument/2006/relationships" r:embed="rId3"/>
            <a:stretch>
              <a:fillRect/>
            </a:stretch>
          </xdr:blipFill>
          <xdr:spPr>
            <a:xfrm>
              <a:off x="234000" y="50811663"/>
              <a:ext cx="18000" cy="18000"/>
            </a:xfrm>
            <a:prstGeom prst="rect">
              <a:avLst/>
            </a:prstGeom>
          </xdr:spPr>
        </xdr:pic>
      </mc:Fallback>
    </mc:AlternateContent>
    <xdr:clientData/>
  </xdr:twoCellAnchor>
  <xdr:twoCellAnchor editAs="oneCell">
    <xdr:from>
      <xdr:col>0</xdr:col>
      <xdr:colOff>1333080</xdr:colOff>
      <xdr:row>50</xdr:row>
      <xdr:rowOff>359396</xdr:rowOff>
    </xdr:from>
    <xdr:to>
      <xdr:col>0</xdr:col>
      <xdr:colOff>1333440</xdr:colOff>
      <xdr:row>50</xdr:row>
      <xdr:rowOff>359756</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25" name="Ink 24">
              <a:extLst>
                <a:ext uri="{FF2B5EF4-FFF2-40B4-BE49-F238E27FC236}">
                  <a16:creationId xmlns:a16="http://schemas.microsoft.com/office/drawing/2014/main" id="{00000000-0008-0000-0000-000019000000}"/>
                </a:ext>
              </a:extLst>
            </xdr14:cNvPr>
            <xdr14:cNvContentPartPr/>
          </xdr14:nvContentPartPr>
          <xdr14:nvPr macro=""/>
          <xdr14:xfrm>
            <a:off x="1333080" y="50736063"/>
            <a:ext cx="360" cy="360"/>
          </xdr14:xfrm>
        </xdr:contentPart>
      </mc:Choice>
      <mc:Fallback xmlns="">
        <xdr:pic>
          <xdr:nvPicPr>
            <xdr:cNvPr id="25" name="Ink 24">
              <a:extLst>
                <a:ext uri="{FF2B5EF4-FFF2-40B4-BE49-F238E27FC236}">
                  <a16:creationId xmlns:a16="http://schemas.microsoft.com/office/drawing/2014/main" id="{190A1DE9-D860-8483-9672-AD6990E5CC84}"/>
                </a:ext>
              </a:extLst>
            </xdr:cNvPr>
            <xdr:cNvPicPr/>
          </xdr:nvPicPr>
          <xdr:blipFill>
            <a:blip xmlns:r="http://schemas.openxmlformats.org/officeDocument/2006/relationships" r:embed="rId3"/>
            <a:stretch>
              <a:fillRect/>
            </a:stretch>
          </xdr:blipFill>
          <xdr:spPr>
            <a:xfrm>
              <a:off x="1324080" y="50727063"/>
              <a:ext cx="18000" cy="18000"/>
            </a:xfrm>
            <a:prstGeom prst="rect">
              <a:avLst/>
            </a:prstGeom>
          </xdr:spPr>
        </xdr:pic>
      </mc:Fallback>
    </mc:AlternateContent>
    <xdr:clientData/>
  </xdr:twoCellAnchor>
  <xdr:twoCellAnchor editAs="oneCell">
    <xdr:from>
      <xdr:col>1</xdr:col>
      <xdr:colOff>116333</xdr:colOff>
      <xdr:row>51</xdr:row>
      <xdr:rowOff>0</xdr:rowOff>
    </xdr:from>
    <xdr:to>
      <xdr:col>1</xdr:col>
      <xdr:colOff>116693</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26" name="Ink 25">
              <a:extLst>
                <a:ext uri="{FF2B5EF4-FFF2-40B4-BE49-F238E27FC236}">
                  <a16:creationId xmlns:a16="http://schemas.microsoft.com/office/drawing/2014/main" id="{00000000-0008-0000-0000-00001A000000}"/>
                </a:ext>
              </a:extLst>
            </xdr14:cNvPr>
            <xdr14:cNvContentPartPr/>
          </xdr14:nvContentPartPr>
          <xdr14:nvPr macro=""/>
          <xdr14:xfrm>
            <a:off x="2106000" y="50788623"/>
            <a:ext cx="360" cy="360"/>
          </xdr14:xfrm>
        </xdr:contentPart>
      </mc:Choice>
      <mc:Fallback xmlns="">
        <xdr:pic>
          <xdr:nvPicPr>
            <xdr:cNvPr id="26" name="Ink 25">
              <a:extLst>
                <a:ext uri="{FF2B5EF4-FFF2-40B4-BE49-F238E27FC236}">
                  <a16:creationId xmlns:a16="http://schemas.microsoft.com/office/drawing/2014/main" id="{34D1BDC8-4B00-104D-26F3-17107C3DF0CD}"/>
                </a:ext>
              </a:extLst>
            </xdr:cNvPr>
            <xdr:cNvPicPr/>
          </xdr:nvPicPr>
          <xdr:blipFill>
            <a:blip xmlns:r="http://schemas.openxmlformats.org/officeDocument/2006/relationships" r:embed="rId3"/>
            <a:stretch>
              <a:fillRect/>
            </a:stretch>
          </xdr:blipFill>
          <xdr:spPr>
            <a:xfrm>
              <a:off x="2097000" y="50779983"/>
              <a:ext cx="18000" cy="18000"/>
            </a:xfrm>
            <a:prstGeom prst="rect">
              <a:avLst/>
            </a:prstGeom>
          </xdr:spPr>
        </xdr:pic>
      </mc:Fallback>
    </mc:AlternateContent>
    <xdr:clientData/>
  </xdr:twoCellAnchor>
  <xdr:twoCellAnchor editAs="oneCell">
    <xdr:from>
      <xdr:col>1</xdr:col>
      <xdr:colOff>317213</xdr:colOff>
      <xdr:row>51</xdr:row>
      <xdr:rowOff>0</xdr:rowOff>
    </xdr:from>
    <xdr:to>
      <xdr:col>1</xdr:col>
      <xdr:colOff>317573</xdr:colOff>
      <xdr:row>1048576</xdr:row>
      <xdr:rowOff>11160</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29" name="Ink 28">
              <a:extLst>
                <a:ext uri="{FF2B5EF4-FFF2-40B4-BE49-F238E27FC236}">
                  <a16:creationId xmlns:a16="http://schemas.microsoft.com/office/drawing/2014/main" id="{00000000-0008-0000-0000-00001D000000}"/>
                </a:ext>
              </a:extLst>
            </xdr14:cNvPr>
            <xdr14:cNvContentPartPr/>
          </xdr14:nvContentPartPr>
          <xdr14:nvPr macro=""/>
          <xdr14:xfrm>
            <a:off x="2306880" y="50916063"/>
            <a:ext cx="360" cy="11160"/>
          </xdr14:xfrm>
        </xdr:contentPart>
      </mc:Choice>
      <mc:Fallback xmlns="">
        <xdr:pic>
          <xdr:nvPicPr>
            <xdr:cNvPr id="29" name="Ink 28">
              <a:extLst>
                <a:ext uri="{FF2B5EF4-FFF2-40B4-BE49-F238E27FC236}">
                  <a16:creationId xmlns:a16="http://schemas.microsoft.com/office/drawing/2014/main" id="{E43BBBB3-F31F-EDAF-45ED-0802E475ED07}"/>
                </a:ext>
              </a:extLst>
            </xdr:cNvPr>
            <xdr:cNvPicPr/>
          </xdr:nvPicPr>
          <xdr:blipFill>
            <a:blip xmlns:r="http://schemas.openxmlformats.org/officeDocument/2006/relationships" r:embed="rId13"/>
            <a:stretch>
              <a:fillRect/>
            </a:stretch>
          </xdr:blipFill>
          <xdr:spPr>
            <a:xfrm>
              <a:off x="2298240" y="50907063"/>
              <a:ext cx="18000" cy="28800"/>
            </a:xfrm>
            <a:prstGeom prst="rect">
              <a:avLst/>
            </a:prstGeom>
          </xdr:spPr>
        </xdr:pic>
      </mc:Fallback>
    </mc:AlternateContent>
    <xdr:clientData/>
  </xdr:twoCellAnchor>
  <xdr:twoCellAnchor editAs="oneCell">
    <xdr:from>
      <xdr:col>0</xdr:col>
      <xdr:colOff>1682280</xdr:colOff>
      <xdr:row>51</xdr:row>
      <xdr:rowOff>0</xdr:rowOff>
    </xdr:from>
    <xdr:to>
      <xdr:col>0</xdr:col>
      <xdr:colOff>1682640</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30" name="Ink 29">
              <a:extLst>
                <a:ext uri="{FF2B5EF4-FFF2-40B4-BE49-F238E27FC236}">
                  <a16:creationId xmlns:a16="http://schemas.microsoft.com/office/drawing/2014/main" id="{00000000-0008-0000-0000-00001E000000}"/>
                </a:ext>
              </a:extLst>
            </xdr14:cNvPr>
            <xdr14:cNvContentPartPr/>
          </xdr14:nvContentPartPr>
          <xdr14:nvPr macro=""/>
          <xdr14:xfrm>
            <a:off x="1682280" y="50905263"/>
            <a:ext cx="360" cy="360"/>
          </xdr14:xfrm>
        </xdr:contentPart>
      </mc:Choice>
      <mc:Fallback xmlns="">
        <xdr:pic>
          <xdr:nvPicPr>
            <xdr:cNvPr id="30" name="Ink 29">
              <a:extLst>
                <a:ext uri="{FF2B5EF4-FFF2-40B4-BE49-F238E27FC236}">
                  <a16:creationId xmlns:a16="http://schemas.microsoft.com/office/drawing/2014/main" id="{99668EAD-B445-41B7-B7FA-2D8E0C7865A6}"/>
                </a:ext>
              </a:extLst>
            </xdr:cNvPr>
            <xdr:cNvPicPr/>
          </xdr:nvPicPr>
          <xdr:blipFill>
            <a:blip xmlns:r="http://schemas.openxmlformats.org/officeDocument/2006/relationships" r:embed="rId3"/>
            <a:stretch>
              <a:fillRect/>
            </a:stretch>
          </xdr:blipFill>
          <xdr:spPr>
            <a:xfrm>
              <a:off x="1673280" y="50896263"/>
              <a:ext cx="18000" cy="18000"/>
            </a:xfrm>
            <a:prstGeom prst="rect">
              <a:avLst/>
            </a:prstGeom>
          </xdr:spPr>
        </xdr:pic>
      </mc:Fallback>
    </mc:AlternateContent>
    <xdr:clientData/>
  </xdr:twoCellAnchor>
  <xdr:twoCellAnchor editAs="oneCell">
    <xdr:from>
      <xdr:col>0</xdr:col>
      <xdr:colOff>1121400</xdr:colOff>
      <xdr:row>51</xdr:row>
      <xdr:rowOff>0</xdr:rowOff>
    </xdr:from>
    <xdr:to>
      <xdr:col>0</xdr:col>
      <xdr:colOff>1121760</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33" name="Ink 32">
              <a:extLst>
                <a:ext uri="{FF2B5EF4-FFF2-40B4-BE49-F238E27FC236}">
                  <a16:creationId xmlns:a16="http://schemas.microsoft.com/office/drawing/2014/main" id="{00000000-0008-0000-0000-000021000000}"/>
                </a:ext>
              </a:extLst>
            </xdr14:cNvPr>
            <xdr14:cNvContentPartPr/>
          </xdr14:nvContentPartPr>
          <xdr14:nvPr macro=""/>
          <xdr14:xfrm>
            <a:off x="1121400" y="50820663"/>
            <a:ext cx="360" cy="360"/>
          </xdr14:xfrm>
        </xdr:contentPart>
      </mc:Choice>
      <mc:Fallback xmlns="">
        <xdr:pic>
          <xdr:nvPicPr>
            <xdr:cNvPr id="33" name="Ink 32">
              <a:extLst>
                <a:ext uri="{FF2B5EF4-FFF2-40B4-BE49-F238E27FC236}">
                  <a16:creationId xmlns:a16="http://schemas.microsoft.com/office/drawing/2014/main" id="{169688F4-525B-2C33-D06B-109228237AA1}"/>
                </a:ext>
              </a:extLst>
            </xdr:cNvPr>
            <xdr:cNvPicPr/>
          </xdr:nvPicPr>
          <xdr:blipFill>
            <a:blip xmlns:r="http://schemas.openxmlformats.org/officeDocument/2006/relationships" r:embed="rId3"/>
            <a:stretch>
              <a:fillRect/>
            </a:stretch>
          </xdr:blipFill>
          <xdr:spPr>
            <a:xfrm>
              <a:off x="1112400" y="50811663"/>
              <a:ext cx="18000" cy="18000"/>
            </a:xfrm>
            <a:prstGeom prst="rect">
              <a:avLst/>
            </a:prstGeom>
          </xdr:spPr>
        </xdr:pic>
      </mc:Fallback>
    </mc:AlternateContent>
    <xdr:clientData/>
  </xdr:twoCellAnchor>
  <xdr:twoCellAnchor editAs="oneCell">
    <xdr:from>
      <xdr:col>0</xdr:col>
      <xdr:colOff>1756800</xdr:colOff>
      <xdr:row>50</xdr:row>
      <xdr:rowOff>390790</xdr:rowOff>
    </xdr:from>
    <xdr:to>
      <xdr:col>0</xdr:col>
      <xdr:colOff>1757160</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36" name="Ink 35">
              <a:extLst>
                <a:ext uri="{FF2B5EF4-FFF2-40B4-BE49-F238E27FC236}">
                  <a16:creationId xmlns:a16="http://schemas.microsoft.com/office/drawing/2014/main" id="{00000000-0008-0000-0000-000024000000}"/>
                </a:ext>
              </a:extLst>
            </xdr14:cNvPr>
            <xdr14:cNvContentPartPr/>
          </xdr14:nvContentPartPr>
          <xdr14:nvPr macro=""/>
          <xdr14:xfrm>
            <a:off x="1756800" y="50767457"/>
            <a:ext cx="360" cy="360"/>
          </xdr14:xfrm>
        </xdr:contentPart>
      </mc:Choice>
      <mc:Fallback xmlns="">
        <xdr:pic>
          <xdr:nvPicPr>
            <xdr:cNvPr id="36" name="Ink 35">
              <a:extLst>
                <a:ext uri="{FF2B5EF4-FFF2-40B4-BE49-F238E27FC236}">
                  <a16:creationId xmlns:a16="http://schemas.microsoft.com/office/drawing/2014/main" id="{6DA9AF18-B336-4CB2-8869-E27F9AFC0D5D}"/>
                </a:ext>
              </a:extLst>
            </xdr:cNvPr>
            <xdr:cNvPicPr/>
          </xdr:nvPicPr>
          <xdr:blipFill>
            <a:blip xmlns:r="http://schemas.openxmlformats.org/officeDocument/2006/relationships" r:embed="rId3"/>
            <a:stretch>
              <a:fillRect/>
            </a:stretch>
          </xdr:blipFill>
          <xdr:spPr>
            <a:xfrm>
              <a:off x="1747800" y="50758817"/>
              <a:ext cx="18000" cy="18000"/>
            </a:xfrm>
            <a:prstGeom prst="rect">
              <a:avLst/>
            </a:prstGeom>
          </xdr:spPr>
        </xdr:pic>
      </mc:Fallback>
    </mc:AlternateContent>
    <xdr:clientData/>
  </xdr:twoCellAnchor>
  <xdr:twoCellAnchor editAs="oneCell">
    <xdr:from>
      <xdr:col>0</xdr:col>
      <xdr:colOff>1640160</xdr:colOff>
      <xdr:row>50</xdr:row>
      <xdr:rowOff>327790</xdr:rowOff>
    </xdr:from>
    <xdr:to>
      <xdr:col>0</xdr:col>
      <xdr:colOff>1640520</xdr:colOff>
      <xdr:row>50</xdr:row>
      <xdr:rowOff>328150</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37" name="Ink 36">
              <a:extLst>
                <a:ext uri="{FF2B5EF4-FFF2-40B4-BE49-F238E27FC236}">
                  <a16:creationId xmlns:a16="http://schemas.microsoft.com/office/drawing/2014/main" id="{00000000-0008-0000-0000-000025000000}"/>
                </a:ext>
              </a:extLst>
            </xdr14:cNvPr>
            <xdr14:cNvContentPartPr/>
          </xdr14:nvContentPartPr>
          <xdr14:nvPr macro=""/>
          <xdr14:xfrm>
            <a:off x="1640160" y="50704457"/>
            <a:ext cx="360" cy="360"/>
          </xdr14:xfrm>
        </xdr:contentPart>
      </mc:Choice>
      <mc:Fallback xmlns="">
        <xdr:pic>
          <xdr:nvPicPr>
            <xdr:cNvPr id="37" name="Ink 36">
              <a:extLst>
                <a:ext uri="{FF2B5EF4-FFF2-40B4-BE49-F238E27FC236}">
                  <a16:creationId xmlns:a16="http://schemas.microsoft.com/office/drawing/2014/main" id="{86A81631-09E9-2AFE-4A8B-10682CB6E723}"/>
                </a:ext>
              </a:extLst>
            </xdr:cNvPr>
            <xdr:cNvPicPr/>
          </xdr:nvPicPr>
          <xdr:blipFill>
            <a:blip xmlns:r="http://schemas.openxmlformats.org/officeDocument/2006/relationships" r:embed="rId3"/>
            <a:stretch>
              <a:fillRect/>
            </a:stretch>
          </xdr:blipFill>
          <xdr:spPr>
            <a:xfrm>
              <a:off x="1631520" y="50695817"/>
              <a:ext cx="18000" cy="18000"/>
            </a:xfrm>
            <a:prstGeom prst="rect">
              <a:avLst/>
            </a:prstGeom>
          </xdr:spPr>
        </xdr:pic>
      </mc:Fallback>
    </mc:AlternateContent>
    <xdr:clientData/>
  </xdr:twoCellAnchor>
  <xdr:twoCellAnchor editAs="oneCell">
    <xdr:from>
      <xdr:col>1</xdr:col>
      <xdr:colOff>391013</xdr:colOff>
      <xdr:row>51</xdr:row>
      <xdr:rowOff>0</xdr:rowOff>
    </xdr:from>
    <xdr:to>
      <xdr:col>1</xdr:col>
      <xdr:colOff>391373</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38" name="Ink 37">
              <a:extLst>
                <a:ext uri="{FF2B5EF4-FFF2-40B4-BE49-F238E27FC236}">
                  <a16:creationId xmlns:a16="http://schemas.microsoft.com/office/drawing/2014/main" id="{00000000-0008-0000-0000-000026000000}"/>
                </a:ext>
              </a:extLst>
            </xdr14:cNvPr>
            <xdr14:cNvContentPartPr/>
          </xdr14:nvContentPartPr>
          <xdr14:nvPr macro=""/>
          <xdr14:xfrm>
            <a:off x="2380680" y="50810297"/>
            <a:ext cx="360" cy="360"/>
          </xdr14:xfrm>
        </xdr:contentPart>
      </mc:Choice>
      <mc:Fallback xmlns="">
        <xdr:pic>
          <xdr:nvPicPr>
            <xdr:cNvPr id="38" name="Ink 37">
              <a:extLst>
                <a:ext uri="{FF2B5EF4-FFF2-40B4-BE49-F238E27FC236}">
                  <a16:creationId xmlns:a16="http://schemas.microsoft.com/office/drawing/2014/main" id="{9DE6710E-3117-51C4-D688-DDDA2E444CAE}"/>
                </a:ext>
              </a:extLst>
            </xdr:cNvPr>
            <xdr:cNvPicPr/>
          </xdr:nvPicPr>
          <xdr:blipFill>
            <a:blip xmlns:r="http://schemas.openxmlformats.org/officeDocument/2006/relationships" r:embed="rId3"/>
            <a:stretch>
              <a:fillRect/>
            </a:stretch>
          </xdr:blipFill>
          <xdr:spPr>
            <a:xfrm>
              <a:off x="2372040" y="50801297"/>
              <a:ext cx="18000" cy="18000"/>
            </a:xfrm>
            <a:prstGeom prst="rect">
              <a:avLst/>
            </a:prstGeom>
          </xdr:spPr>
        </xdr:pic>
      </mc:Fallback>
    </mc:AlternateContent>
    <xdr:clientData/>
  </xdr:twoCellAnchor>
  <xdr:twoCellAnchor editAs="oneCell">
    <xdr:from>
      <xdr:col>0</xdr:col>
      <xdr:colOff>856800</xdr:colOff>
      <xdr:row>50</xdr:row>
      <xdr:rowOff>316990</xdr:rowOff>
    </xdr:from>
    <xdr:to>
      <xdr:col>0</xdr:col>
      <xdr:colOff>857160</xdr:colOff>
      <xdr:row>50</xdr:row>
      <xdr:rowOff>317350</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42" name="Ink 41">
              <a:extLst>
                <a:ext uri="{FF2B5EF4-FFF2-40B4-BE49-F238E27FC236}">
                  <a16:creationId xmlns:a16="http://schemas.microsoft.com/office/drawing/2014/main" id="{00000000-0008-0000-0000-00002A000000}"/>
                </a:ext>
              </a:extLst>
            </xdr14:cNvPr>
            <xdr14:cNvContentPartPr/>
          </xdr14:nvContentPartPr>
          <xdr14:nvPr macro=""/>
          <xdr14:xfrm>
            <a:off x="856800" y="50693657"/>
            <a:ext cx="360" cy="360"/>
          </xdr14:xfrm>
        </xdr:contentPart>
      </mc:Choice>
      <mc:Fallback xmlns="">
        <xdr:pic>
          <xdr:nvPicPr>
            <xdr:cNvPr id="42" name="Ink 41">
              <a:extLst>
                <a:ext uri="{FF2B5EF4-FFF2-40B4-BE49-F238E27FC236}">
                  <a16:creationId xmlns:a16="http://schemas.microsoft.com/office/drawing/2014/main" id="{A06D7C5E-D63A-736C-ED45-03B8FF4D8E78}"/>
                </a:ext>
              </a:extLst>
            </xdr:cNvPr>
            <xdr:cNvPicPr/>
          </xdr:nvPicPr>
          <xdr:blipFill>
            <a:blip xmlns:r="http://schemas.openxmlformats.org/officeDocument/2006/relationships" r:embed="rId3"/>
            <a:stretch>
              <a:fillRect/>
            </a:stretch>
          </xdr:blipFill>
          <xdr:spPr>
            <a:xfrm>
              <a:off x="847800" y="50685017"/>
              <a:ext cx="18000" cy="18000"/>
            </a:xfrm>
            <a:prstGeom prst="rect">
              <a:avLst/>
            </a:prstGeom>
          </xdr:spPr>
        </xdr:pic>
      </mc:Fallback>
    </mc:AlternateContent>
    <xdr:clientData/>
  </xdr:twoCellAnchor>
  <xdr:twoCellAnchor editAs="oneCell">
    <xdr:from>
      <xdr:col>1</xdr:col>
      <xdr:colOff>591893</xdr:colOff>
      <xdr:row>51</xdr:row>
      <xdr:rowOff>0</xdr:rowOff>
    </xdr:from>
    <xdr:to>
      <xdr:col>1</xdr:col>
      <xdr:colOff>592253</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43" name="Ink 42">
              <a:extLst>
                <a:ext uri="{FF2B5EF4-FFF2-40B4-BE49-F238E27FC236}">
                  <a16:creationId xmlns:a16="http://schemas.microsoft.com/office/drawing/2014/main" id="{00000000-0008-0000-0000-00002B000000}"/>
                </a:ext>
              </a:extLst>
            </xdr14:cNvPr>
            <xdr14:cNvContentPartPr/>
          </xdr14:nvContentPartPr>
          <xdr14:nvPr macro=""/>
          <xdr14:xfrm>
            <a:off x="2581560" y="50894897"/>
            <a:ext cx="360" cy="360"/>
          </xdr14:xfrm>
        </xdr:contentPart>
      </mc:Choice>
      <mc:Fallback xmlns="">
        <xdr:pic>
          <xdr:nvPicPr>
            <xdr:cNvPr id="43" name="Ink 42">
              <a:extLst>
                <a:ext uri="{FF2B5EF4-FFF2-40B4-BE49-F238E27FC236}">
                  <a16:creationId xmlns:a16="http://schemas.microsoft.com/office/drawing/2014/main" id="{1A075FEF-4DD9-5347-62D7-74315365785D}"/>
                </a:ext>
              </a:extLst>
            </xdr:cNvPr>
            <xdr:cNvPicPr/>
          </xdr:nvPicPr>
          <xdr:blipFill>
            <a:blip xmlns:r="http://schemas.openxmlformats.org/officeDocument/2006/relationships" r:embed="rId3"/>
            <a:stretch>
              <a:fillRect/>
            </a:stretch>
          </xdr:blipFill>
          <xdr:spPr>
            <a:xfrm>
              <a:off x="2572920" y="50885897"/>
              <a:ext cx="18000" cy="18000"/>
            </a:xfrm>
            <a:prstGeom prst="rect">
              <a:avLst/>
            </a:prstGeom>
          </xdr:spPr>
        </xdr:pic>
      </mc:Fallback>
    </mc:AlternateContent>
    <xdr:clientData/>
  </xdr:twoCellAnchor>
  <xdr:twoCellAnchor editAs="oneCell">
    <xdr:from>
      <xdr:col>3</xdr:col>
      <xdr:colOff>2169263</xdr:colOff>
      <xdr:row>51</xdr:row>
      <xdr:rowOff>0</xdr:rowOff>
    </xdr:from>
    <xdr:to>
      <xdr:col>3</xdr:col>
      <xdr:colOff>2169623</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44" name="Ink 43">
              <a:extLst>
                <a:ext uri="{FF2B5EF4-FFF2-40B4-BE49-F238E27FC236}">
                  <a16:creationId xmlns:a16="http://schemas.microsoft.com/office/drawing/2014/main" id="{00000000-0008-0000-0000-00002C000000}"/>
                </a:ext>
              </a:extLst>
            </xdr14:cNvPr>
            <xdr14:cNvContentPartPr/>
          </xdr14:nvContentPartPr>
          <xdr14:nvPr macro=""/>
          <xdr14:xfrm>
            <a:off x="8635680" y="50873657"/>
            <a:ext cx="360" cy="360"/>
          </xdr14:xfrm>
        </xdr:contentPart>
      </mc:Choice>
      <mc:Fallback xmlns="">
        <xdr:pic>
          <xdr:nvPicPr>
            <xdr:cNvPr id="44" name="Ink 43">
              <a:extLst>
                <a:ext uri="{FF2B5EF4-FFF2-40B4-BE49-F238E27FC236}">
                  <a16:creationId xmlns:a16="http://schemas.microsoft.com/office/drawing/2014/main" id="{BEE93395-BB09-54A6-34F1-2DDE3440054F}"/>
                </a:ext>
              </a:extLst>
            </xdr:cNvPr>
            <xdr:cNvPicPr/>
          </xdr:nvPicPr>
          <xdr:blipFill>
            <a:blip xmlns:r="http://schemas.openxmlformats.org/officeDocument/2006/relationships" r:embed="rId3"/>
            <a:stretch>
              <a:fillRect/>
            </a:stretch>
          </xdr:blipFill>
          <xdr:spPr>
            <a:xfrm>
              <a:off x="8627040" y="50865017"/>
              <a:ext cx="18000" cy="18000"/>
            </a:xfrm>
            <a:prstGeom prst="rect">
              <a:avLst/>
            </a:prstGeom>
          </xdr:spPr>
        </xdr:pic>
      </mc:Fallback>
    </mc:AlternateContent>
    <xdr:clientData/>
  </xdr:twoCellAnchor>
  <xdr:twoCellAnchor editAs="oneCell">
    <xdr:from>
      <xdr:col>1</xdr:col>
      <xdr:colOff>793493</xdr:colOff>
      <xdr:row>51</xdr:row>
      <xdr:rowOff>0</xdr:rowOff>
    </xdr:from>
    <xdr:to>
      <xdr:col>1</xdr:col>
      <xdr:colOff>793853</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45" name="Ink 44">
              <a:extLst>
                <a:ext uri="{FF2B5EF4-FFF2-40B4-BE49-F238E27FC236}">
                  <a16:creationId xmlns:a16="http://schemas.microsoft.com/office/drawing/2014/main" id="{00000000-0008-0000-0000-00002D000000}"/>
                </a:ext>
              </a:extLst>
            </xdr14:cNvPr>
            <xdr14:cNvContentPartPr/>
          </xdr14:nvContentPartPr>
          <xdr14:nvPr macro=""/>
          <xdr14:xfrm>
            <a:off x="2783160" y="50841977"/>
            <a:ext cx="360" cy="360"/>
          </xdr14:xfrm>
        </xdr:contentPart>
      </mc:Choice>
      <mc:Fallback xmlns="">
        <xdr:pic>
          <xdr:nvPicPr>
            <xdr:cNvPr id="45" name="Ink 44">
              <a:extLst>
                <a:ext uri="{FF2B5EF4-FFF2-40B4-BE49-F238E27FC236}">
                  <a16:creationId xmlns:a16="http://schemas.microsoft.com/office/drawing/2014/main" id="{C3B179C8-E4FA-41A0-4F16-41D9EFFA41C7}"/>
                </a:ext>
              </a:extLst>
            </xdr:cNvPr>
            <xdr:cNvPicPr/>
          </xdr:nvPicPr>
          <xdr:blipFill>
            <a:blip xmlns:r="http://schemas.openxmlformats.org/officeDocument/2006/relationships" r:embed="rId3"/>
            <a:stretch>
              <a:fillRect/>
            </a:stretch>
          </xdr:blipFill>
          <xdr:spPr>
            <a:xfrm>
              <a:off x="2774520" y="50832977"/>
              <a:ext cx="18000" cy="18000"/>
            </a:xfrm>
            <a:prstGeom prst="rect">
              <a:avLst/>
            </a:prstGeom>
          </xdr:spPr>
        </xdr:pic>
      </mc:Fallback>
    </mc:AlternateContent>
    <xdr:clientData/>
  </xdr:twoCellAnchor>
  <xdr:twoCellAnchor editAs="oneCell">
    <xdr:from>
      <xdr:col>1</xdr:col>
      <xdr:colOff>10133</xdr:colOff>
      <xdr:row>51</xdr:row>
      <xdr:rowOff>0</xdr:rowOff>
    </xdr:from>
    <xdr:to>
      <xdr:col>1</xdr:col>
      <xdr:colOff>10493</xdr:colOff>
      <xdr:row>51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46" name="Ink 45">
              <a:extLst>
                <a:ext uri="{FF2B5EF4-FFF2-40B4-BE49-F238E27FC236}">
                  <a16:creationId xmlns:a16="http://schemas.microsoft.com/office/drawing/2014/main" id="{00000000-0008-0000-0000-00002E000000}"/>
                </a:ext>
              </a:extLst>
            </xdr14:cNvPr>
            <xdr14:cNvContentPartPr/>
          </xdr14:nvContentPartPr>
          <xdr14:nvPr macro=""/>
          <xdr14:xfrm>
            <a:off x="1999800" y="50841977"/>
            <a:ext cx="360" cy="360"/>
          </xdr14:xfrm>
        </xdr:contentPart>
      </mc:Choice>
      <mc:Fallback xmlns="">
        <xdr:pic>
          <xdr:nvPicPr>
            <xdr:cNvPr id="46" name="Ink 45">
              <a:extLst>
                <a:ext uri="{FF2B5EF4-FFF2-40B4-BE49-F238E27FC236}">
                  <a16:creationId xmlns:a16="http://schemas.microsoft.com/office/drawing/2014/main" id="{46BF9CB0-6B56-E9E1-AED4-F0EB7511F477}"/>
                </a:ext>
              </a:extLst>
            </xdr:cNvPr>
            <xdr:cNvPicPr/>
          </xdr:nvPicPr>
          <xdr:blipFill>
            <a:blip xmlns:r="http://schemas.openxmlformats.org/officeDocument/2006/relationships" r:embed="rId3"/>
            <a:stretch>
              <a:fillRect/>
            </a:stretch>
          </xdr:blipFill>
          <xdr:spPr>
            <a:xfrm>
              <a:off x="1990800" y="50832977"/>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985669</xdr:colOff>
      <xdr:row>29</xdr:row>
      <xdr:rowOff>107728</xdr:rowOff>
    </xdr:from>
    <xdr:to>
      <xdr:col>1</xdr:col>
      <xdr:colOff>986029</xdr:colOff>
      <xdr:row>29</xdr:row>
      <xdr:rowOff>108088</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200-000007000000}"/>
                </a:ext>
              </a:extLst>
            </xdr14:cNvPr>
            <xdr14:cNvContentPartPr/>
          </xdr14:nvContentPartPr>
          <xdr14:nvPr macro=""/>
          <xdr14:xfrm>
            <a:off x="3971520" y="11389111"/>
            <a:ext cx="360" cy="360"/>
          </xdr14:xfrm>
        </xdr:contentPart>
      </mc:Choice>
      <mc:Fallback xmlns="">
        <xdr:pic>
          <xdr:nvPicPr>
            <xdr:cNvPr id="7" name="Ink 6">
              <a:extLst>
                <a:ext uri="{FF2B5EF4-FFF2-40B4-BE49-F238E27FC236}">
                  <a16:creationId xmlns:a16="http://schemas.microsoft.com/office/drawing/2014/main" id="{8F10BF05-3879-41BD-9D37-C910F5A329E8}"/>
                </a:ext>
              </a:extLst>
            </xdr:cNvPr>
            <xdr:cNvPicPr/>
          </xdr:nvPicPr>
          <xdr:blipFill>
            <a:blip xmlns:r="http://schemas.openxmlformats.org/officeDocument/2006/relationships" r:embed="rId2"/>
            <a:stretch>
              <a:fillRect/>
            </a:stretch>
          </xdr:blipFill>
          <xdr:spPr>
            <a:xfrm>
              <a:off x="3962880" y="11380111"/>
              <a:ext cx="18000" cy="18000"/>
            </a:xfrm>
            <a:prstGeom prst="rect">
              <a:avLst/>
            </a:prstGeom>
          </xdr:spPr>
        </xdr:pic>
      </mc:Fallback>
    </mc:AlternateContent>
    <xdr:clientData/>
  </xdr:twoCellAnchor>
  <xdr:twoCellAnchor editAs="oneCell">
    <xdr:from>
      <xdr:col>1</xdr:col>
      <xdr:colOff>945349</xdr:colOff>
      <xdr:row>29</xdr:row>
      <xdr:rowOff>202048</xdr:rowOff>
    </xdr:from>
    <xdr:to>
      <xdr:col>1</xdr:col>
      <xdr:colOff>945709</xdr:colOff>
      <xdr:row>29</xdr:row>
      <xdr:rowOff>202408</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2" name="Ink 11">
              <a:extLst>
                <a:ext uri="{FF2B5EF4-FFF2-40B4-BE49-F238E27FC236}">
                  <a16:creationId xmlns:a16="http://schemas.microsoft.com/office/drawing/2014/main" id="{00000000-0008-0000-0200-00000C000000}"/>
                </a:ext>
              </a:extLst>
            </xdr14:cNvPr>
            <xdr14:cNvContentPartPr/>
          </xdr14:nvContentPartPr>
          <xdr14:nvPr macro=""/>
          <xdr14:xfrm>
            <a:off x="3931200" y="11483431"/>
            <a:ext cx="360" cy="360"/>
          </xdr14:xfrm>
        </xdr:contentPart>
      </mc:Choice>
      <mc:Fallback xmlns="">
        <xdr:pic>
          <xdr:nvPicPr>
            <xdr:cNvPr id="12" name="Ink 11">
              <a:extLst>
                <a:ext uri="{FF2B5EF4-FFF2-40B4-BE49-F238E27FC236}">
                  <a16:creationId xmlns:a16="http://schemas.microsoft.com/office/drawing/2014/main" id="{61C9AA78-4072-B489-3D15-8CC6C9CADA22}"/>
                </a:ext>
              </a:extLst>
            </xdr:cNvPr>
            <xdr:cNvPicPr/>
          </xdr:nvPicPr>
          <xdr:blipFill>
            <a:blip xmlns:r="http://schemas.openxmlformats.org/officeDocument/2006/relationships" r:embed="rId2"/>
            <a:stretch>
              <a:fillRect/>
            </a:stretch>
          </xdr:blipFill>
          <xdr:spPr>
            <a:xfrm>
              <a:off x="3922200" y="11474431"/>
              <a:ext cx="18000" cy="18000"/>
            </a:xfrm>
            <a:prstGeom prst="rect">
              <a:avLst/>
            </a:prstGeom>
          </xdr:spPr>
        </xdr:pic>
      </mc:Fallback>
    </mc:AlternateContent>
    <xdr:clientData/>
  </xdr:twoCellAnchor>
  <xdr:twoCellAnchor editAs="oneCell">
    <xdr:from>
      <xdr:col>1</xdr:col>
      <xdr:colOff>607309</xdr:colOff>
      <xdr:row>29</xdr:row>
      <xdr:rowOff>94048</xdr:rowOff>
    </xdr:from>
    <xdr:to>
      <xdr:col>1</xdr:col>
      <xdr:colOff>607669</xdr:colOff>
      <xdr:row>29</xdr:row>
      <xdr:rowOff>94408</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6" name="Ink 15">
              <a:extLst>
                <a:ext uri="{FF2B5EF4-FFF2-40B4-BE49-F238E27FC236}">
                  <a16:creationId xmlns:a16="http://schemas.microsoft.com/office/drawing/2014/main" id="{00000000-0008-0000-0200-000010000000}"/>
                </a:ext>
              </a:extLst>
            </xdr14:cNvPr>
            <xdr14:cNvContentPartPr/>
          </xdr14:nvContentPartPr>
          <xdr14:nvPr macro=""/>
          <xdr14:xfrm>
            <a:off x="3593160" y="11375431"/>
            <a:ext cx="360" cy="360"/>
          </xdr14:xfrm>
        </xdr:contentPart>
      </mc:Choice>
      <mc:Fallback xmlns="">
        <xdr:pic>
          <xdr:nvPicPr>
            <xdr:cNvPr id="16" name="Ink 15">
              <a:extLst>
                <a:ext uri="{FF2B5EF4-FFF2-40B4-BE49-F238E27FC236}">
                  <a16:creationId xmlns:a16="http://schemas.microsoft.com/office/drawing/2014/main" id="{9647541F-91DD-0801-C419-DD46593A24D7}"/>
                </a:ext>
              </a:extLst>
            </xdr:cNvPr>
            <xdr:cNvPicPr/>
          </xdr:nvPicPr>
          <xdr:blipFill>
            <a:blip xmlns:r="http://schemas.openxmlformats.org/officeDocument/2006/relationships" r:embed="rId2"/>
            <a:stretch>
              <a:fillRect/>
            </a:stretch>
          </xdr:blipFill>
          <xdr:spPr>
            <a:xfrm>
              <a:off x="3584520" y="11366431"/>
              <a:ext cx="18000" cy="18000"/>
            </a:xfrm>
            <a:prstGeom prst="rect">
              <a:avLst/>
            </a:prstGeom>
          </xdr:spPr>
        </xdr:pic>
      </mc:Fallback>
    </mc:AlternateContent>
    <xdr:clientData/>
  </xdr:twoCellAnchor>
  <xdr:twoCellAnchor editAs="oneCell">
    <xdr:from>
      <xdr:col>1</xdr:col>
      <xdr:colOff>513349</xdr:colOff>
      <xdr:row>16</xdr:row>
      <xdr:rowOff>228832</xdr:rowOff>
    </xdr:from>
    <xdr:to>
      <xdr:col>1</xdr:col>
      <xdr:colOff>513709</xdr:colOff>
      <xdr:row>16</xdr:row>
      <xdr:rowOff>229192</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2" name="Ink 21">
              <a:extLst>
                <a:ext uri="{FF2B5EF4-FFF2-40B4-BE49-F238E27FC236}">
                  <a16:creationId xmlns:a16="http://schemas.microsoft.com/office/drawing/2014/main" id="{00000000-0008-0000-0200-000016000000}"/>
                </a:ext>
              </a:extLst>
            </xdr14:cNvPr>
            <xdr14:cNvContentPartPr/>
          </xdr14:nvContentPartPr>
          <xdr14:nvPr macro=""/>
          <xdr14:xfrm>
            <a:off x="3499200" y="6984151"/>
            <a:ext cx="360" cy="360"/>
          </xdr14:xfrm>
        </xdr:contentPart>
      </mc:Choice>
      <mc:Fallback xmlns="">
        <xdr:pic>
          <xdr:nvPicPr>
            <xdr:cNvPr id="22" name="Ink 21">
              <a:extLst>
                <a:ext uri="{FF2B5EF4-FFF2-40B4-BE49-F238E27FC236}">
                  <a16:creationId xmlns:a16="http://schemas.microsoft.com/office/drawing/2014/main" id="{0879F564-EE27-6351-6ABE-CD7C316673B2}"/>
                </a:ext>
              </a:extLst>
            </xdr:cNvPr>
            <xdr:cNvPicPr/>
          </xdr:nvPicPr>
          <xdr:blipFill>
            <a:blip xmlns:r="http://schemas.openxmlformats.org/officeDocument/2006/relationships" r:embed="rId2"/>
            <a:stretch>
              <a:fillRect/>
            </a:stretch>
          </xdr:blipFill>
          <xdr:spPr>
            <a:xfrm>
              <a:off x="3490200" y="6975151"/>
              <a:ext cx="18000" cy="18000"/>
            </a:xfrm>
            <a:prstGeom prst="rect">
              <a:avLst/>
            </a:prstGeom>
          </xdr:spPr>
        </xdr:pic>
      </mc:Fallback>
    </mc:AlternateContent>
    <xdr:clientData/>
  </xdr:twoCellAnchor>
  <xdr:twoCellAnchor editAs="oneCell">
    <xdr:from>
      <xdr:col>1</xdr:col>
      <xdr:colOff>715309</xdr:colOff>
      <xdr:row>16</xdr:row>
      <xdr:rowOff>148192</xdr:rowOff>
    </xdr:from>
    <xdr:to>
      <xdr:col>1</xdr:col>
      <xdr:colOff>715669</xdr:colOff>
      <xdr:row>16</xdr:row>
      <xdr:rowOff>148552</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31" name="Ink 30">
              <a:extLst>
                <a:ext uri="{FF2B5EF4-FFF2-40B4-BE49-F238E27FC236}">
                  <a16:creationId xmlns:a16="http://schemas.microsoft.com/office/drawing/2014/main" id="{00000000-0008-0000-0200-00001F000000}"/>
                </a:ext>
              </a:extLst>
            </xdr14:cNvPr>
            <xdr14:cNvContentPartPr/>
          </xdr14:nvContentPartPr>
          <xdr14:nvPr macro=""/>
          <xdr14:xfrm>
            <a:off x="3701160" y="6903511"/>
            <a:ext cx="360" cy="360"/>
          </xdr14:xfrm>
        </xdr:contentPart>
      </mc:Choice>
      <mc:Fallback xmlns="">
        <xdr:pic>
          <xdr:nvPicPr>
            <xdr:cNvPr id="31" name="Ink 30">
              <a:extLst>
                <a:ext uri="{FF2B5EF4-FFF2-40B4-BE49-F238E27FC236}">
                  <a16:creationId xmlns:a16="http://schemas.microsoft.com/office/drawing/2014/main" id="{8C128566-0525-7D04-FFEA-ECB0D6FF1E6F}"/>
                </a:ext>
              </a:extLst>
            </xdr:cNvPr>
            <xdr:cNvPicPr/>
          </xdr:nvPicPr>
          <xdr:blipFill>
            <a:blip xmlns:r="http://schemas.openxmlformats.org/officeDocument/2006/relationships" r:embed="rId2"/>
            <a:stretch>
              <a:fillRect/>
            </a:stretch>
          </xdr:blipFill>
          <xdr:spPr>
            <a:xfrm>
              <a:off x="3692520" y="6894871"/>
              <a:ext cx="18000" cy="18000"/>
            </a:xfrm>
            <a:prstGeom prst="rect">
              <a:avLst/>
            </a:prstGeom>
          </xdr:spPr>
        </xdr:pic>
      </mc:Fallback>
    </mc:AlternateContent>
    <xdr:clientData/>
  </xdr:twoCellAnchor>
  <xdr:twoCellAnchor editAs="oneCell">
    <xdr:from>
      <xdr:col>1</xdr:col>
      <xdr:colOff>364669</xdr:colOff>
      <xdr:row>26</xdr:row>
      <xdr:rowOff>202496</xdr:rowOff>
    </xdr:from>
    <xdr:to>
      <xdr:col>1</xdr:col>
      <xdr:colOff>365029</xdr:colOff>
      <xdr:row>26</xdr:row>
      <xdr:rowOff>202856</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34" name="Ink 33">
              <a:extLst>
                <a:ext uri="{FF2B5EF4-FFF2-40B4-BE49-F238E27FC236}">
                  <a16:creationId xmlns:a16="http://schemas.microsoft.com/office/drawing/2014/main" id="{00000000-0008-0000-0200-000022000000}"/>
                </a:ext>
              </a:extLst>
            </xdr14:cNvPr>
            <xdr14:cNvContentPartPr/>
          </xdr14:nvContentPartPr>
          <xdr14:nvPr macro=""/>
          <xdr14:xfrm>
            <a:off x="3350520" y="10686751"/>
            <a:ext cx="360" cy="360"/>
          </xdr14:xfrm>
        </xdr:contentPart>
      </mc:Choice>
      <mc:Fallback xmlns="">
        <xdr:pic>
          <xdr:nvPicPr>
            <xdr:cNvPr id="34" name="Ink 33">
              <a:extLst>
                <a:ext uri="{FF2B5EF4-FFF2-40B4-BE49-F238E27FC236}">
                  <a16:creationId xmlns:a16="http://schemas.microsoft.com/office/drawing/2014/main" id="{BE07D6AD-C54A-5EE8-54FF-AA554DF61831}"/>
                </a:ext>
              </a:extLst>
            </xdr:cNvPr>
            <xdr:cNvPicPr/>
          </xdr:nvPicPr>
          <xdr:blipFill>
            <a:blip xmlns:r="http://schemas.openxmlformats.org/officeDocument/2006/relationships" r:embed="rId2"/>
            <a:stretch>
              <a:fillRect/>
            </a:stretch>
          </xdr:blipFill>
          <xdr:spPr>
            <a:xfrm>
              <a:off x="3341520" y="10677751"/>
              <a:ext cx="18000" cy="18000"/>
            </a:xfrm>
            <a:prstGeom prst="rect">
              <a:avLst/>
            </a:prstGeom>
          </xdr:spPr>
        </xdr:pic>
      </mc:Fallback>
    </mc:AlternateContent>
    <xdr:clientData/>
  </xdr:twoCellAnchor>
  <xdr:twoCellAnchor editAs="oneCell">
    <xdr:from>
      <xdr:col>1</xdr:col>
      <xdr:colOff>769669</xdr:colOff>
      <xdr:row>29</xdr:row>
      <xdr:rowOff>310048</xdr:rowOff>
    </xdr:from>
    <xdr:to>
      <xdr:col>1</xdr:col>
      <xdr:colOff>770029</xdr:colOff>
      <xdr:row>29</xdr:row>
      <xdr:rowOff>310408</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38" name="Ink 37">
              <a:extLst>
                <a:ext uri="{FF2B5EF4-FFF2-40B4-BE49-F238E27FC236}">
                  <a16:creationId xmlns:a16="http://schemas.microsoft.com/office/drawing/2014/main" id="{00000000-0008-0000-0200-000026000000}"/>
                </a:ext>
              </a:extLst>
            </xdr14:cNvPr>
            <xdr14:cNvContentPartPr/>
          </xdr14:nvContentPartPr>
          <xdr14:nvPr macro=""/>
          <xdr14:xfrm>
            <a:off x="3755520" y="11591431"/>
            <a:ext cx="360" cy="360"/>
          </xdr14:xfrm>
        </xdr:contentPart>
      </mc:Choice>
      <mc:Fallback xmlns="">
        <xdr:pic>
          <xdr:nvPicPr>
            <xdr:cNvPr id="38" name="Ink 37">
              <a:extLst>
                <a:ext uri="{FF2B5EF4-FFF2-40B4-BE49-F238E27FC236}">
                  <a16:creationId xmlns:a16="http://schemas.microsoft.com/office/drawing/2014/main" id="{972A9EA7-4C1E-9419-7ED3-EF641D9EC811}"/>
                </a:ext>
              </a:extLst>
            </xdr:cNvPr>
            <xdr:cNvPicPr/>
          </xdr:nvPicPr>
          <xdr:blipFill>
            <a:blip xmlns:r="http://schemas.openxmlformats.org/officeDocument/2006/relationships" r:embed="rId2"/>
            <a:stretch>
              <a:fillRect/>
            </a:stretch>
          </xdr:blipFill>
          <xdr:spPr>
            <a:xfrm>
              <a:off x="3746880" y="11582431"/>
              <a:ext cx="18000" cy="18000"/>
            </a:xfrm>
            <a:prstGeom prst="rect">
              <a:avLst/>
            </a:prstGeom>
          </xdr:spPr>
        </xdr:pic>
      </mc:Fallback>
    </mc:AlternateContent>
    <xdr:clientData/>
  </xdr:twoCellAnchor>
  <xdr:twoCellAnchor editAs="oneCell">
    <xdr:from>
      <xdr:col>1</xdr:col>
      <xdr:colOff>580669</xdr:colOff>
      <xdr:row>29</xdr:row>
      <xdr:rowOff>26368</xdr:rowOff>
    </xdr:from>
    <xdr:to>
      <xdr:col>1</xdr:col>
      <xdr:colOff>581029</xdr:colOff>
      <xdr:row>29</xdr:row>
      <xdr:rowOff>26728</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47" name="Ink 46">
              <a:extLst>
                <a:ext uri="{FF2B5EF4-FFF2-40B4-BE49-F238E27FC236}">
                  <a16:creationId xmlns:a16="http://schemas.microsoft.com/office/drawing/2014/main" id="{00000000-0008-0000-0200-00002F000000}"/>
                </a:ext>
              </a:extLst>
            </xdr14:cNvPr>
            <xdr14:cNvContentPartPr/>
          </xdr14:nvContentPartPr>
          <xdr14:nvPr macro=""/>
          <xdr14:xfrm>
            <a:off x="3566520" y="11307751"/>
            <a:ext cx="360" cy="360"/>
          </xdr14:xfrm>
        </xdr:contentPart>
      </mc:Choice>
      <mc:Fallback xmlns="">
        <xdr:pic>
          <xdr:nvPicPr>
            <xdr:cNvPr id="47" name="Ink 46">
              <a:extLst>
                <a:ext uri="{FF2B5EF4-FFF2-40B4-BE49-F238E27FC236}">
                  <a16:creationId xmlns:a16="http://schemas.microsoft.com/office/drawing/2014/main" id="{43DDD021-65BB-47A2-AD4C-7994CFEEB0D2}"/>
                </a:ext>
              </a:extLst>
            </xdr:cNvPr>
            <xdr:cNvPicPr/>
          </xdr:nvPicPr>
          <xdr:blipFill>
            <a:blip xmlns:r="http://schemas.openxmlformats.org/officeDocument/2006/relationships" r:embed="rId2"/>
            <a:stretch>
              <a:fillRect/>
            </a:stretch>
          </xdr:blipFill>
          <xdr:spPr>
            <a:xfrm>
              <a:off x="3557520" y="11299111"/>
              <a:ext cx="18000" cy="18000"/>
            </a:xfrm>
            <a:prstGeom prst="rect">
              <a:avLst/>
            </a:prstGeom>
          </xdr:spPr>
        </xdr:pic>
      </mc:Fallback>
    </mc:AlternateContent>
    <xdr:clientData/>
  </xdr:twoCellAnchor>
  <xdr:twoCellAnchor editAs="oneCell">
    <xdr:from>
      <xdr:col>1</xdr:col>
      <xdr:colOff>742309</xdr:colOff>
      <xdr:row>16</xdr:row>
      <xdr:rowOff>256192</xdr:rowOff>
    </xdr:from>
    <xdr:to>
      <xdr:col>1</xdr:col>
      <xdr:colOff>742669</xdr:colOff>
      <xdr:row>16</xdr:row>
      <xdr:rowOff>256552</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53" name="Ink 52">
              <a:extLst>
                <a:ext uri="{FF2B5EF4-FFF2-40B4-BE49-F238E27FC236}">
                  <a16:creationId xmlns:a16="http://schemas.microsoft.com/office/drawing/2014/main" id="{00000000-0008-0000-0200-000035000000}"/>
                </a:ext>
              </a:extLst>
            </xdr14:cNvPr>
            <xdr14:cNvContentPartPr/>
          </xdr14:nvContentPartPr>
          <xdr14:nvPr macro=""/>
          <xdr14:xfrm>
            <a:off x="3728160" y="7011511"/>
            <a:ext cx="360" cy="360"/>
          </xdr14:xfrm>
        </xdr:contentPart>
      </mc:Choice>
      <mc:Fallback xmlns="">
        <xdr:pic>
          <xdr:nvPicPr>
            <xdr:cNvPr id="53" name="Ink 52">
              <a:extLst>
                <a:ext uri="{FF2B5EF4-FFF2-40B4-BE49-F238E27FC236}">
                  <a16:creationId xmlns:a16="http://schemas.microsoft.com/office/drawing/2014/main" id="{A7D39455-B4BD-F599-5ABE-2A05BC199895}"/>
                </a:ext>
              </a:extLst>
            </xdr:cNvPr>
            <xdr:cNvPicPr/>
          </xdr:nvPicPr>
          <xdr:blipFill>
            <a:blip xmlns:r="http://schemas.openxmlformats.org/officeDocument/2006/relationships" r:embed="rId2"/>
            <a:stretch>
              <a:fillRect/>
            </a:stretch>
          </xdr:blipFill>
          <xdr:spPr>
            <a:xfrm>
              <a:off x="3719160" y="7002871"/>
              <a:ext cx="18000" cy="18000"/>
            </a:xfrm>
            <a:prstGeom prst="rect">
              <a:avLst/>
            </a:prstGeom>
          </xdr:spPr>
        </xdr:pic>
      </mc:Fallback>
    </mc:AlternateContent>
    <xdr:clientData/>
  </xdr:twoCellAnchor>
  <xdr:twoCellAnchor editAs="oneCell">
    <xdr:from>
      <xdr:col>1</xdr:col>
      <xdr:colOff>350989</xdr:colOff>
      <xdr:row>16</xdr:row>
      <xdr:rowOff>93832</xdr:rowOff>
    </xdr:from>
    <xdr:to>
      <xdr:col>1</xdr:col>
      <xdr:colOff>351349</xdr:colOff>
      <xdr:row>16</xdr:row>
      <xdr:rowOff>94192</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54" name="Ink 53">
              <a:extLst>
                <a:ext uri="{FF2B5EF4-FFF2-40B4-BE49-F238E27FC236}">
                  <a16:creationId xmlns:a16="http://schemas.microsoft.com/office/drawing/2014/main" id="{00000000-0008-0000-0200-000036000000}"/>
                </a:ext>
              </a:extLst>
            </xdr14:cNvPr>
            <xdr14:cNvContentPartPr/>
          </xdr14:nvContentPartPr>
          <xdr14:nvPr macro=""/>
          <xdr14:xfrm>
            <a:off x="3336840" y="6849151"/>
            <a:ext cx="360" cy="360"/>
          </xdr14:xfrm>
        </xdr:contentPart>
      </mc:Choice>
      <mc:Fallback xmlns="">
        <xdr:pic>
          <xdr:nvPicPr>
            <xdr:cNvPr id="54" name="Ink 53">
              <a:extLst>
                <a:ext uri="{FF2B5EF4-FFF2-40B4-BE49-F238E27FC236}">
                  <a16:creationId xmlns:a16="http://schemas.microsoft.com/office/drawing/2014/main" id="{41B1EDE1-6998-BEBB-3E38-45F2B959A333}"/>
                </a:ext>
              </a:extLst>
            </xdr:cNvPr>
            <xdr:cNvPicPr/>
          </xdr:nvPicPr>
          <xdr:blipFill>
            <a:blip xmlns:r="http://schemas.openxmlformats.org/officeDocument/2006/relationships" r:embed="rId2"/>
            <a:stretch>
              <a:fillRect/>
            </a:stretch>
          </xdr:blipFill>
          <xdr:spPr>
            <a:xfrm>
              <a:off x="3327840" y="6840511"/>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0:24.183"/>
    </inkml:context>
    <inkml:brush xml:id="br0">
      <inkml:brushProperty name="width" value="0.05" units="cm"/>
      <inkml:brushProperty name="height" value="0.05" units="cm"/>
    </inkml:brush>
  </inkml:definitions>
  <inkml:trace contextRef="#ctx0" brushRef="#br0">1 0 24575</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39:48.864"/>
    </inkml:context>
    <inkml:brush xml:id="br0">
      <inkml:brushProperty name="width" value="0.05" units="cm"/>
      <inkml:brushProperty name="height" value="0.05" units="cm"/>
    </inkml:brush>
  </inkml:definitions>
  <inkml:trace contextRef="#ctx0" brushRef="#br0">1 30 24575,'0'0'-8191</inkml:trace>
  <inkml:trace contextRef="#ctx0" brushRef="#br0" timeOffset="940.68">1 0 24575,'0'0'-8191</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39:50.984"/>
    </inkml:context>
    <inkml:brush xml:id="br0">
      <inkml:brushProperty name="width" value="0.05" units="cm"/>
      <inkml:brushProperty name="height" value="0.05" units="cm"/>
    </inkml:brush>
  </inkml:definitions>
  <inkml:trace contextRef="#ctx0" brushRef="#br0">0 0 24575,'0'0'-8191</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39:52.589"/>
    </inkml:context>
    <inkml:brush xml:id="br0">
      <inkml:brushProperty name="width" value="0.05" units="cm"/>
      <inkml:brushProperty name="height" value="0.05" units="cm"/>
    </inkml:brush>
  </inkml:definitions>
  <inkml:trace contextRef="#ctx0" brushRef="#br0">0 0 24575,'0'0'-8191</inkml:trace>
  <inkml:trace contextRef="#ctx0" brushRef="#br0" timeOffset="344.83">0 0 24575,'0'0'-8191</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39:58.300"/>
    </inkml:context>
    <inkml:brush xml:id="br0">
      <inkml:brushProperty name="width" value="0.05" units="cm"/>
      <inkml:brushProperty name="height" value="0.05" units="cm"/>
    </inkml:brush>
  </inkml:definitions>
  <inkml:trace contextRef="#ctx0" brushRef="#br0">0 1 24575,'0'0'-8191</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39:57.109"/>
    </inkml:context>
    <inkml:brush xml:id="br0">
      <inkml:brushProperty name="width" value="0.05" units="cm"/>
      <inkml:brushProperty name="height" value="0.05" units="cm"/>
    </inkml:brush>
  </inkml:definitions>
  <inkml:trace contextRef="#ctx0" brushRef="#br0">1 1 24575</inkml:trace>
  <inkml:trace contextRef="#ctx0" brushRef="#br0" timeOffset="519.41">1 1 24575</inkml:trace>
  <inkml:trace contextRef="#ctx0" brushRef="#br0" timeOffset="520.41">1 1 24575</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39:59.845"/>
    </inkml:context>
    <inkml:brush xml:id="br0">
      <inkml:brushProperty name="width" value="0.05" units="cm"/>
      <inkml:brushProperty name="height" value="0.05" units="cm"/>
    </inkml:brush>
  </inkml:definitions>
  <inkml:trace contextRef="#ctx0" brushRef="#br0">1 0 24575,'0'0'-8191</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40:02.252"/>
    </inkml:context>
    <inkml:brush xml:id="br0">
      <inkml:brushProperty name="width" value="0.05" units="cm"/>
      <inkml:brushProperty name="height" value="0.05" units="cm"/>
    </inkml:brush>
  </inkml:definitions>
  <inkml:trace contextRef="#ctx0" brushRef="#br0">0 1 24575,'0'0'-8191</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40:00.646"/>
    </inkml:context>
    <inkml:brush xml:id="br0">
      <inkml:brushProperty name="width" value="0.05" units="cm"/>
      <inkml:brushProperty name="height" value="0.05" units="cm"/>
    </inkml:brush>
  </inkml:definitions>
  <inkml:trace contextRef="#ctx0" brushRef="#br0">1 0 24575,'0'0'-8191</inkml:trace>
  <inkml:trace contextRef="#ctx0" brushRef="#br0" timeOffset="374.25">1 0 24575,'0'0'-8191</inkml:trace>
  <inkml:trace contextRef="#ctx0" brushRef="#br0" timeOffset="717.71">1 0 24575,'0'0'-8191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43:29.262"/>
    </inkml:context>
    <inkml:brush xml:id="br0">
      <inkml:brushProperty name="width" value="0.05" units="cm"/>
      <inkml:brushProperty name="height" value="0.05" units="cm"/>
    </inkml:brush>
  </inkml:definitions>
  <inkml:trace contextRef="#ctx0" brushRef="#br0">1 1 24575,'0'0'-8191</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43:33.136"/>
    </inkml:context>
    <inkml:brush xml:id="br0">
      <inkml:brushProperty name="width" value="0.05" units="cm"/>
      <inkml:brushProperty name="height" value="0.05" units="cm"/>
    </inkml:brush>
  </inkml:definitions>
  <inkml:trace contextRef="#ctx0" brushRef="#br0">1 0 24575,'0'0'-8191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9:09.189"/>
    </inkml:context>
    <inkml:brush xml:id="br0">
      <inkml:brushProperty name="width" value="0.05" units="cm"/>
      <inkml:brushProperty name="height" value="0.05" units="cm"/>
    </inkml:brush>
  </inkml:definitions>
  <inkml:trace contextRef="#ctx0" brushRef="#br0">0 0 24575,'0'0'-8191</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43:34.325"/>
    </inkml:context>
    <inkml:brush xml:id="br0">
      <inkml:brushProperty name="width" value="0.05" units="cm"/>
      <inkml:brushProperty name="height" value="0.05" units="cm"/>
    </inkml:brush>
  </inkml:definitions>
  <inkml:trace contextRef="#ctx0" brushRef="#br0">0 0 24575,'0'0'-8191</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1:31.410"/>
    </inkml:context>
    <inkml:brush xml:id="br0">
      <inkml:brushProperty name="width" value="0.05" units="cm"/>
      <inkml:brushProperty name="height" value="0.05" units="cm"/>
    </inkml:brush>
  </inkml:definitions>
  <inkml:trace contextRef="#ctx0" brushRef="#br0">1 0 24575,'0'0'-8191</inkml:trace>
  <inkml:trace contextRef="#ctx0" brushRef="#br0" timeOffset="592.17">1 0 24575,'0'0'-8191</inkml:trace>
  <inkml:trace contextRef="#ctx0" brushRef="#br0" timeOffset="1063.78">1 0 24575,'0'0'-8191</inkml:trace>
  <inkml:trace contextRef="#ctx0" brushRef="#br0" timeOffset="1513.85">1 0 24575,'0'0'-8191</inkml:trace>
  <inkml:trace contextRef="#ctx0" brushRef="#br0" timeOffset="2249.01">1 0 24575,'0'0'-8191</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1:35.003"/>
    </inkml:context>
    <inkml:brush xml:id="br0">
      <inkml:brushProperty name="width" value="0.05" units="cm"/>
      <inkml:brushProperty name="height" value="0.05" units="cm"/>
    </inkml:brush>
  </inkml:definitions>
  <inkml:trace contextRef="#ctx0" brushRef="#br0">0 0 24575,'0'0'-8191</inkml:trace>
  <inkml:trace contextRef="#ctx0" brushRef="#br0" timeOffset="330.67">0 0 24575,'0'0'-8191</inkml:trace>
  <inkml:trace contextRef="#ctx0" brushRef="#br0" timeOffset="661.99">0 0 24575,'0'0'-8191</inkml:trace>
  <inkml:trace contextRef="#ctx0" brushRef="#br0" timeOffset="1023.55">0 0 24575,'0'0'-8191</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1:39.988"/>
    </inkml:context>
    <inkml:brush xml:id="br0">
      <inkml:brushProperty name="width" value="0.05" units="cm"/>
      <inkml:brushProperty name="height" value="0.05" units="cm"/>
    </inkml:brush>
  </inkml:definitions>
  <inkml:trace contextRef="#ctx0" brushRef="#br0">1 0 24575,'0'0'-8191</inkml:trace>
  <inkml:trace contextRef="#ctx0" brushRef="#br0" timeOffset="328.55">1 0 24575,'0'0'-8191</inkml:trace>
  <inkml:trace contextRef="#ctx0" brushRef="#br0" timeOffset="657.95">1 0 24575,'0'0'-8191</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1:42.067"/>
    </inkml:context>
    <inkml:brush xml:id="br0">
      <inkml:brushProperty name="width" value="0.05" units="cm"/>
      <inkml:brushProperty name="height" value="0.05" units="cm"/>
    </inkml:brush>
  </inkml:definitions>
  <inkml:trace contextRef="#ctx0" brushRef="#br0">0 0 24575,'0'0'-8191</inkml:trace>
  <inkml:trace contextRef="#ctx0" brushRef="#br0" timeOffset="342.89">0 0 24575,'0'0'-8191</inkml:trace>
  <inkml:trace contextRef="#ctx0" brushRef="#br0" timeOffset="671.45">0 0 24575,'0'0'-8191</inkml:trace>
  <inkml:trace contextRef="#ctx0" brushRef="#br0" timeOffset="1015.24">0 0 24575,'0'0'-8191</inkml:trace>
  <inkml:trace contextRef="#ctx0" brushRef="#br0" timeOffset="1922.65">0 0 24575,'0'0'-8191</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1:55.203"/>
    </inkml:context>
    <inkml:brush xml:id="br0">
      <inkml:brushProperty name="width" value="0.05" units="cm"/>
      <inkml:brushProperty name="height" value="0.05" units="cm"/>
    </inkml:brush>
  </inkml:definitions>
  <inkml:trace contextRef="#ctx0" brushRef="#br0">1 1 24575</inkml:trace>
  <inkml:trace contextRef="#ctx0" brushRef="#br0" timeOffset="1324.4">1 1 24575</inkml:trace>
  <inkml:trace contextRef="#ctx0" brushRef="#br0" timeOffset="1657.14">1 1 24575</inkml:trace>
  <inkml:trace contextRef="#ctx0" brushRef="#br0" timeOffset="1988.32">1 1 24575</inkml:trace>
  <inkml:trace contextRef="#ctx0" brushRef="#br0" timeOffset="2346.44">1 1 24575</inkml:trace>
  <inkml:trace contextRef="#ctx0" brushRef="#br0" timeOffset="2674.03">1 1 24575</inkml:trace>
  <inkml:trace contextRef="#ctx0" brushRef="#br0" timeOffset="3147.36">1 1 24575</inkml:trace>
  <inkml:trace contextRef="#ctx0" brushRef="#br0" timeOffset="3476.99">1 1 24575</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2:04.319"/>
    </inkml:context>
    <inkml:brush xml:id="br0">
      <inkml:brushProperty name="width" value="0.05" units="cm"/>
      <inkml:brushProperty name="height" value="0.05" units="cm"/>
    </inkml:brush>
  </inkml:definitions>
  <inkml:trace contextRef="#ctx0" brushRef="#br0">0 0 24575,'0'0'-8191</inkml:trace>
  <inkml:trace contextRef="#ctx0" brushRef="#br0" timeOffset="517">0 0 24575,'0'0'-8191</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2:49.632"/>
    </inkml:context>
    <inkml:brush xml:id="br0">
      <inkml:brushProperty name="width" value="0.05" units="cm"/>
      <inkml:brushProperty name="height" value="0.05" units="cm"/>
    </inkml:brush>
  </inkml:definitions>
  <inkml:trace contextRef="#ctx0" brushRef="#br0">1 0 24575,'0'0'-8191</inkml:trace>
  <inkml:trace contextRef="#ctx0" brushRef="#br0" timeOffset="515.71">1 0 24575,'0'0'-8191</inkml:trace>
  <inkml:trace contextRef="#ctx0" brushRef="#br0" timeOffset="858.55">1 0 24575,'0'0'-8191</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2:53.646"/>
    </inkml:context>
    <inkml:brush xml:id="br0">
      <inkml:brushProperty name="width" value="0.05" units="cm"/>
      <inkml:brushProperty name="height" value="0.05" units="cm"/>
    </inkml:brush>
  </inkml:definitions>
  <inkml:trace contextRef="#ctx0" brushRef="#br0">0 1 24575,'0'0'-8191</inkml:trace>
  <inkml:trace contextRef="#ctx0" brushRef="#br0" timeOffset="517.57">0 1 24575,'0'0'-8191</inkml:trace>
  <inkml:trace contextRef="#ctx0" brushRef="#br0" timeOffset="1213.08">0 1 24575,'0'0'-8191</inkml:trace>
  <inkml:trace contextRef="#ctx0" brushRef="#br0" timeOffset="1730.71">0 1 24575,'0'0'-8191</inkml:trace>
  <inkml:trace contextRef="#ctx0" brushRef="#br0" timeOffset="1731.71">0 1 24575,'0'0'-8191</inkml:trace>
  <inkml:trace contextRef="#ctx0" brushRef="#br0" timeOffset="2074.25">0 1 24575,'0'0'-8191</inkml:trace>
  <inkml:trace contextRef="#ctx0" brushRef="#br0" timeOffset="2401.98">0 1 24575,'0'0'-8191</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2:57.609"/>
    </inkml:context>
    <inkml:brush xml:id="br0">
      <inkml:brushProperty name="width" value="0.05" units="cm"/>
      <inkml:brushProperty name="height" value="0.05" units="cm"/>
    </inkml:brush>
  </inkml:definitions>
  <inkml:trace contextRef="#ctx0" brushRef="#br0">0 1 24575,'0'0'-8191</inkml:trace>
  <inkml:trace contextRef="#ctx0" brushRef="#br0" timeOffset="343.95">0 1 24575,'0'0'-8191</inkml:trace>
  <inkml:trace contextRef="#ctx0" brushRef="#br0" timeOffset="675.08">0 1 24575,'0'0'-8191</inkml:trace>
  <inkml:trace contextRef="#ctx0" brushRef="#br0" timeOffset="1007.41">0 1 24575,'0'0'-8191</inkml:trace>
  <inkml:trace contextRef="#ctx0" brushRef="#br0" timeOffset="1008.41">0 1 24575,'0'0'-8191</inkml:trace>
  <inkml:trace contextRef="#ctx0" brushRef="#br0" timeOffset="1362.33">0 1 24575,'0'0'-8191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9:10.129"/>
    </inkml:context>
    <inkml:brush xml:id="br0">
      <inkml:brushProperty name="width" value="0.05" units="cm"/>
      <inkml:brushProperty name="height" value="0.05" units="cm"/>
    </inkml:brush>
  </inkml:definitions>
  <inkml:trace contextRef="#ctx0" brushRef="#br0">0 1 24575,'0'0'-8191</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6:12.385"/>
    </inkml:context>
    <inkml:brush xml:id="br0">
      <inkml:brushProperty name="width" value="0.05" units="cm"/>
      <inkml:brushProperty name="height" value="0.05" units="cm"/>
    </inkml:brush>
  </inkml:definitions>
  <inkml:trace contextRef="#ctx0" brushRef="#br0">0 1 24575,'0'0'-8191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9:10.786"/>
    </inkml:context>
    <inkml:brush xml:id="br0">
      <inkml:brushProperty name="width" value="0.05" units="cm"/>
      <inkml:brushProperty name="height" value="0.05" units="cm"/>
    </inkml:brush>
  </inkml:definitions>
  <inkml:trace contextRef="#ctx0" brushRef="#br0">1 1 24575,'0'0'-8191</inkml:trace>
  <inkml:trace contextRef="#ctx0" brushRef="#br0" timeOffset="343.81">1 1 24575,'0'0'-8191</inkml:trace>
  <inkml:trace contextRef="#ctx0" brushRef="#br0" timeOffset="717.16">1 1 24575,'0'0'-8191</inkml:trace>
  <inkml:trace contextRef="#ctx0" brushRef="#br0" timeOffset="1061.58">1 1 24575,'0'0'-8191</inkml:trace>
  <inkml:trace contextRef="#ctx0" brushRef="#br0" timeOffset="1405.91">1 1 24575,'0'0'-8191</inkml:trace>
  <inkml:trace contextRef="#ctx0" brushRef="#br0" timeOffset="1751.66">1 1 24575,'0'0'-8191</inkml:trace>
  <inkml:trace contextRef="#ctx0" brushRef="#br0" timeOffset="1752.66">1 1 24575,'0'0'-8191</inkml:trace>
  <inkml:trace contextRef="#ctx0" brushRef="#br0" timeOffset="2186.02">1 1 24575,'0'0'-8191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9:14.817"/>
    </inkml:context>
    <inkml:brush xml:id="br0">
      <inkml:brushProperty name="width" value="0.05" units="cm"/>
      <inkml:brushProperty name="height" value="0.05" units="cm"/>
    </inkml:brush>
  </inkml:definitions>
  <inkml:trace contextRef="#ctx0" brushRef="#br0">0 1 24575,'0'0'-8191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19:59:16.003"/>
    </inkml:context>
    <inkml:brush xml:id="br0">
      <inkml:brushProperty name="width" value="0.05" units="cm"/>
      <inkml:brushProperty name="height" value="0.05" units="cm"/>
    </inkml:brush>
  </inkml:definitions>
  <inkml:trace contextRef="#ctx0" brushRef="#br0">1 1 24575,'0'0'-8191</inkml:trace>
  <inkml:trace contextRef="#ctx0" brushRef="#br0" timeOffset="358.33">1 1 24575,'0'0'-8191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39:45.064"/>
    </inkml:context>
    <inkml:brush xml:id="br0">
      <inkml:brushProperty name="width" value="0.05" units="cm"/>
      <inkml:brushProperty name="height" value="0.05" units="cm"/>
    </inkml:brush>
  </inkml:definitions>
  <inkml:trace contextRef="#ctx0" brushRef="#br0">0 0 24575,'0'0'-8191</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39:46.941"/>
    </inkml:context>
    <inkml:brush xml:id="br0">
      <inkml:brushProperty name="width" value="0.05" units="cm"/>
      <inkml:brushProperty name="height" value="0.05" units="cm"/>
    </inkml:brush>
  </inkml:definitions>
  <inkml:trace contextRef="#ctx0" brushRef="#br0">0 0 24575,'0'0'-8191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0-12T20:39:48.021"/>
    </inkml:context>
    <inkml:brush xml:id="br0">
      <inkml:brushProperty name="width" value="0.05" units="cm"/>
      <inkml:brushProperty name="height" value="0.05" units="cm"/>
    </inkml:brush>
  </inkml:definitions>
  <inkml:trace contextRef="#ctx0" brushRef="#br0">0 1 24575,'0'0'-8191</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6"/>
    <tableColumn id="4" xr3:uid="{833B5E09-EA5E-4866-9F83-C25D852F6521}" name="Measurement Area" totalsRowLabel="Total available points" dataDxfId="27" totalsRowDxfId="5"/>
    <tableColumn id="8" xr3:uid="{7FFC2E78-0F16-42DE-BD2C-D2B9A14117B0}" name="Available Points" totalsRowFunction="custom" dataDxfId="26" totalsRowDxfId="4">
      <totalsRowFormula>SUM(C10:C50)</totalsRowFormula>
    </tableColumn>
    <tableColumn id="5" xr3:uid="{A55EDB5A-7F71-4CC0-8BD9-833AFC204AFC}" name="Measure Numerator" dataDxfId="25" totalsRowDxfId="3"/>
    <tableColumn id="2" xr3:uid="{DE93F2E4-C67D-467F-90C0-1F5230DB3459}" name="MCP Numerator Submission" totalsRowLabel="*Data has been suppressed per Data De-identification Guidelines." dataDxfId="24" totalsRowDxfId="2"/>
    <tableColumn id="3" xr3:uid="{17DE3459-E05B-45A7-9030-98DE4F8D3020}" name="Measure Denominator" dataDxfId="23" totalsRowDxfId="1"/>
    <tableColumn id="6" xr3:uid="{39BC1A7D-D8FE-4E32-B6B2-59E15378E1FF}" name="MCP Denominator Submission" dataDxfId="22"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F00B4A-BF31-4A9B-A561-0AC2DE8A9A90}" name="Table3" displayName="Table3" ref="A6:E7" totalsRowShown="0" headerRowDxfId="21" dataDxfId="19" headerRowBorderDxfId="20" tableBorderDxfId="18" totalsRowBorderDxfId="17">
  <autoFilter ref="A6:E7" xr:uid="{77F00B4A-BF31-4A9B-A561-0AC2DE8A9A90}"/>
  <tableColumns count="5">
    <tableColumn id="1" xr3:uid="{9A671E87-8C46-4EBA-B302-BF928A2D28D4}" name="MCP Name" dataDxfId="16"/>
    <tableColumn id="2" xr3:uid="{D9823637-F231-4B5C-915A-EA11C3092C22}" name="Lead Contact Person Name" dataDxfId="15"/>
    <tableColumn id="3" xr3:uid="{8CBFF359-800B-4D4B-8E09-F5602E25492F}" name="Title" dataDxfId="14"/>
    <tableColumn id="4" xr3:uid="{F70C1178-0086-41EC-9F79-6DB899A047C3}" name="Contact Email Address" dataDxfId="13"/>
    <tableColumn id="5" xr3:uid="{94993D7A-9759-435E-80C8-8612FAA86052}"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1" dataDxfId="9" headerRowBorderDxfId="10" tableBorderDxfId="8">
  <autoFilter ref="A2:A8"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troutj@aetna.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7"/>
  <sheetViews>
    <sheetView showGridLines="0" tabSelected="1" topLeftCell="A34" zoomScale="70" zoomScaleNormal="70" workbookViewId="0">
      <selection activeCell="D51" sqref="D51"/>
    </sheetView>
  </sheetViews>
  <sheetFormatPr defaultColWidth="0" defaultRowHeight="15" zeroHeight="1" x14ac:dyDescent="0.25"/>
  <cols>
    <col min="1" max="1" width="28.42578125" style="86" customWidth="1"/>
    <col min="2" max="2" width="45.5703125" style="86" customWidth="1"/>
    <col min="3" max="3" width="18.5703125" style="86" customWidth="1"/>
    <col min="4" max="4" width="63.140625" style="86" customWidth="1"/>
    <col min="5" max="5" width="54.42578125" style="86" customWidth="1"/>
    <col min="6" max="6" width="47.5703125" style="86" customWidth="1"/>
    <col min="7" max="7" width="49.5703125" style="86" customWidth="1"/>
    <col min="8" max="8" width="48.5703125" style="86" hidden="1" customWidth="1"/>
    <col min="9" max="9" width="31.42578125" style="86" hidden="1" customWidth="1"/>
    <col min="10" max="10" width="15.5703125" style="86" hidden="1" customWidth="1"/>
    <col min="11" max="11" width="12.5703125" style="86" hidden="1" customWidth="1"/>
    <col min="12" max="12" width="36.42578125" style="86" hidden="1" customWidth="1"/>
    <col min="13" max="13" width="30.42578125" style="86" hidden="1" customWidth="1"/>
    <col min="14" max="14" width="15.140625" style="86" hidden="1" customWidth="1"/>
    <col min="15" max="15" width="14.5703125" style="86" hidden="1" customWidth="1"/>
    <col min="16" max="16384" width="8.7109375" style="86" hidden="1"/>
  </cols>
  <sheetData>
    <row r="1" spans="1:15" x14ac:dyDescent="0.25">
      <c r="A1" s="75" t="s">
        <v>0</v>
      </c>
    </row>
    <row r="2" spans="1:15" ht="68.45" customHeight="1" x14ac:dyDescent="0.25">
      <c r="A2" s="76"/>
    </row>
    <row r="3" spans="1:15" ht="15.75" x14ac:dyDescent="0.25">
      <c r="A3" s="77" t="s">
        <v>1</v>
      </c>
    </row>
    <row r="4" spans="1:15" ht="26.25" x14ac:dyDescent="0.25">
      <c r="A4" s="78" t="s">
        <v>2</v>
      </c>
      <c r="B4" s="87"/>
      <c r="C4" s="87"/>
      <c r="D4" s="88"/>
      <c r="E4" s="88"/>
      <c r="F4" s="88"/>
      <c r="G4" s="88"/>
      <c r="H4" s="87"/>
      <c r="I4" s="87"/>
      <c r="J4" s="87"/>
      <c r="K4" s="87"/>
      <c r="L4" s="87"/>
      <c r="M4" s="87"/>
      <c r="N4" s="87"/>
      <c r="O4" s="87"/>
    </row>
    <row r="5" spans="1:15" ht="15.75" x14ac:dyDescent="0.25">
      <c r="A5" s="79" t="s">
        <v>3</v>
      </c>
      <c r="E5" s="88"/>
      <c r="F5" s="88"/>
      <c r="G5" s="88"/>
      <c r="H5" s="87"/>
      <c r="I5" s="87"/>
      <c r="J5" s="87"/>
      <c r="K5" s="87"/>
      <c r="L5" s="87"/>
      <c r="M5" s="87"/>
      <c r="N5" s="87"/>
      <c r="O5" s="87"/>
    </row>
    <row r="6" spans="1:15" ht="15.75" x14ac:dyDescent="0.25">
      <c r="A6" s="80" t="s">
        <v>4</v>
      </c>
      <c r="B6" s="81" t="s">
        <v>5</v>
      </c>
      <c r="C6" s="81" t="s">
        <v>6</v>
      </c>
      <c r="D6" s="81" t="s">
        <v>7</v>
      </c>
      <c r="E6" s="82" t="s">
        <v>8</v>
      </c>
      <c r="F6" s="88"/>
      <c r="G6" s="88"/>
      <c r="H6" s="87"/>
      <c r="I6" s="87"/>
      <c r="J6" s="87"/>
      <c r="K6" s="87"/>
      <c r="L6" s="87"/>
      <c r="M6" s="87"/>
      <c r="N6" s="87"/>
      <c r="O6" s="87"/>
    </row>
    <row r="7" spans="1:15" ht="44.25" customHeight="1" x14ac:dyDescent="0.25">
      <c r="A7" s="83" t="s">
        <v>9</v>
      </c>
      <c r="B7" s="84" t="s">
        <v>10</v>
      </c>
      <c r="C7" s="84" t="s">
        <v>11</v>
      </c>
      <c r="D7" s="84" t="s">
        <v>12</v>
      </c>
      <c r="E7" s="85" t="s">
        <v>13</v>
      </c>
      <c r="F7" s="88"/>
      <c r="G7" s="88"/>
      <c r="H7" s="87"/>
      <c r="I7" s="87"/>
      <c r="J7" s="87"/>
      <c r="K7" s="87"/>
      <c r="L7" s="87"/>
      <c r="M7" s="87"/>
      <c r="N7" s="87"/>
      <c r="O7" s="87"/>
    </row>
    <row r="8" spans="1:15" ht="44.25" customHeight="1" x14ac:dyDescent="0.25">
      <c r="A8" s="89"/>
      <c r="B8" s="89"/>
      <c r="C8" s="89"/>
      <c r="D8" s="89"/>
      <c r="E8" s="89"/>
      <c r="F8" s="88"/>
      <c r="G8" s="88"/>
      <c r="H8" s="87"/>
      <c r="I8" s="87"/>
      <c r="J8" s="87"/>
      <c r="K8" s="87"/>
      <c r="L8" s="87"/>
      <c r="M8" s="87"/>
      <c r="N8" s="87"/>
      <c r="O8" s="87"/>
    </row>
    <row r="9" spans="1:15" s="76" customFormat="1" ht="31.5" x14ac:dyDescent="0.25">
      <c r="A9" s="148" t="s">
        <v>14</v>
      </c>
      <c r="B9" s="73" t="s">
        <v>15</v>
      </c>
      <c r="C9" s="73" t="s">
        <v>16</v>
      </c>
      <c r="D9" s="74" t="s">
        <v>17</v>
      </c>
      <c r="E9" s="74" t="s">
        <v>18</v>
      </c>
      <c r="F9" s="74" t="s">
        <v>19</v>
      </c>
      <c r="G9" s="149" t="s">
        <v>20</v>
      </c>
    </row>
    <row r="10" spans="1:15" s="76" customFormat="1" ht="185.1" customHeight="1" x14ac:dyDescent="0.25">
      <c r="A10" s="150" t="s">
        <v>21</v>
      </c>
      <c r="B10" s="2" t="s">
        <v>22</v>
      </c>
      <c r="C10" s="48">
        <v>10</v>
      </c>
      <c r="D10" s="71" t="s">
        <v>23</v>
      </c>
      <c r="E10" s="71" t="s">
        <v>24</v>
      </c>
      <c r="F10" s="19"/>
      <c r="G10" s="151"/>
    </row>
    <row r="11" spans="1:15" s="76" customFormat="1" ht="175.35" customHeight="1" x14ac:dyDescent="0.25">
      <c r="A11" s="182"/>
      <c r="B11" s="25" t="s">
        <v>25</v>
      </c>
      <c r="C11" s="49">
        <v>20</v>
      </c>
      <c r="D11" s="72" t="s">
        <v>26</v>
      </c>
      <c r="E11" s="60" t="s">
        <v>27</v>
      </c>
      <c r="F11" s="19"/>
      <c r="G11" s="151"/>
    </row>
    <row r="12" spans="1:15" s="76" customFormat="1" ht="144.75" customHeight="1" x14ac:dyDescent="0.25">
      <c r="A12" s="182"/>
      <c r="B12" s="12" t="s">
        <v>28</v>
      </c>
      <c r="C12" s="50">
        <v>10</v>
      </c>
      <c r="D12" s="37" t="s">
        <v>29</v>
      </c>
      <c r="E12" s="38" t="s">
        <v>30</v>
      </c>
      <c r="F12" s="152"/>
      <c r="G12" s="151"/>
    </row>
    <row r="13" spans="1:15" s="76" customFormat="1" ht="100.35" customHeight="1" x14ac:dyDescent="0.25">
      <c r="A13" s="182"/>
      <c r="B13" s="184"/>
      <c r="C13" s="185"/>
      <c r="D13" s="39" t="s">
        <v>31</v>
      </c>
      <c r="E13" s="61" t="s">
        <v>32</v>
      </c>
      <c r="F13" s="19"/>
      <c r="G13" s="152"/>
    </row>
    <row r="14" spans="1:15" s="76" customFormat="1" ht="100.35" customHeight="1" x14ac:dyDescent="0.25">
      <c r="A14" s="182"/>
      <c r="B14" s="184"/>
      <c r="C14" s="185"/>
      <c r="D14" s="39" t="s">
        <v>33</v>
      </c>
      <c r="E14" s="61" t="s">
        <v>34</v>
      </c>
      <c r="F14" s="19"/>
      <c r="G14" s="151"/>
    </row>
    <row r="15" spans="1:15" s="76" customFormat="1" ht="100.35" customHeight="1" x14ac:dyDescent="0.25">
      <c r="A15" s="182"/>
      <c r="B15" s="184"/>
      <c r="C15" s="185"/>
      <c r="D15" s="39" t="s">
        <v>35</v>
      </c>
      <c r="E15" s="61" t="s">
        <v>36</v>
      </c>
      <c r="F15" s="20"/>
      <c r="G15" s="151"/>
    </row>
    <row r="16" spans="1:15" s="76" customFormat="1" ht="100.35" customHeight="1" x14ac:dyDescent="0.25">
      <c r="A16" s="182"/>
      <c r="B16" s="184"/>
      <c r="C16" s="185"/>
      <c r="D16" s="39" t="s">
        <v>37</v>
      </c>
      <c r="E16" s="61"/>
      <c r="F16" s="20"/>
      <c r="G16" s="151"/>
    </row>
    <row r="17" spans="1:7" s="76" customFormat="1" ht="100.35" customHeight="1" x14ac:dyDescent="0.25">
      <c r="A17" s="182"/>
      <c r="B17" s="184"/>
      <c r="C17" s="185"/>
      <c r="D17" s="39" t="s">
        <v>38</v>
      </c>
      <c r="E17" s="61"/>
      <c r="F17" s="20"/>
      <c r="G17" s="151"/>
    </row>
    <row r="18" spans="1:7" s="76" customFormat="1" ht="100.35" customHeight="1" x14ac:dyDescent="0.25">
      <c r="A18" s="182"/>
      <c r="B18" s="186"/>
      <c r="C18" s="187"/>
      <c r="D18" s="39" t="s">
        <v>39</v>
      </c>
      <c r="E18" s="61"/>
      <c r="F18" s="20"/>
      <c r="G18" s="151"/>
    </row>
    <row r="19" spans="1:7" s="76" customFormat="1" ht="126" customHeight="1" x14ac:dyDescent="0.25">
      <c r="A19" s="182"/>
      <c r="B19" s="11" t="s">
        <v>40</v>
      </c>
      <c r="C19" s="51">
        <v>20</v>
      </c>
      <c r="D19" s="41" t="s">
        <v>41</v>
      </c>
      <c r="E19" s="42" t="s">
        <v>42</v>
      </c>
      <c r="F19" s="44" t="s">
        <v>43</v>
      </c>
      <c r="G19" s="153" t="s">
        <v>44</v>
      </c>
    </row>
    <row r="20" spans="1:7" s="76" customFormat="1" ht="15.75" x14ac:dyDescent="0.25">
      <c r="A20" s="182"/>
      <c r="B20" s="188"/>
      <c r="C20" s="189"/>
      <c r="D20" s="27" t="s">
        <v>45</v>
      </c>
      <c r="E20" s="9">
        <v>7</v>
      </c>
      <c r="F20" s="27" t="s">
        <v>45</v>
      </c>
      <c r="G20" s="154">
        <v>5</v>
      </c>
    </row>
    <row r="21" spans="1:7" s="76" customFormat="1" ht="15.75" x14ac:dyDescent="0.25">
      <c r="A21" s="182"/>
      <c r="B21" s="188"/>
      <c r="C21" s="189"/>
      <c r="D21" s="27" t="s">
        <v>46</v>
      </c>
      <c r="E21" s="9">
        <v>3</v>
      </c>
      <c r="F21" s="27" t="s">
        <v>46</v>
      </c>
      <c r="G21" s="154">
        <v>2</v>
      </c>
    </row>
    <row r="22" spans="1:7" s="76" customFormat="1" ht="15.75" x14ac:dyDescent="0.25">
      <c r="A22" s="182"/>
      <c r="B22" s="188"/>
      <c r="C22" s="189"/>
      <c r="D22" s="27" t="s">
        <v>47</v>
      </c>
      <c r="E22" s="9">
        <v>5</v>
      </c>
      <c r="F22" s="27" t="s">
        <v>47</v>
      </c>
      <c r="G22" s="154">
        <v>5</v>
      </c>
    </row>
    <row r="23" spans="1:7" s="76" customFormat="1" ht="15.75" x14ac:dyDescent="0.25">
      <c r="A23" s="182"/>
      <c r="B23" s="188"/>
      <c r="C23" s="189"/>
      <c r="D23" s="27" t="s">
        <v>48</v>
      </c>
      <c r="E23" s="9">
        <v>5</v>
      </c>
      <c r="F23" s="27" t="s">
        <v>48</v>
      </c>
      <c r="G23" s="154">
        <v>5</v>
      </c>
    </row>
    <row r="24" spans="1:7" s="76" customFormat="1" ht="15.75" x14ac:dyDescent="0.25">
      <c r="A24" s="182"/>
      <c r="B24" s="190"/>
      <c r="C24" s="191"/>
      <c r="D24" s="27" t="s">
        <v>49</v>
      </c>
      <c r="E24" s="9">
        <v>6</v>
      </c>
      <c r="F24" s="27" t="s">
        <v>49</v>
      </c>
      <c r="G24" s="154">
        <v>5</v>
      </c>
    </row>
    <row r="25" spans="1:7" s="76" customFormat="1" ht="170.1" customHeight="1" x14ac:dyDescent="0.25">
      <c r="A25" s="182"/>
      <c r="B25" s="2" t="s">
        <v>50</v>
      </c>
      <c r="C25" s="48">
        <v>10</v>
      </c>
      <c r="D25" s="62" t="s">
        <v>51</v>
      </c>
      <c r="E25" s="62" t="s">
        <v>52</v>
      </c>
      <c r="F25" s="18"/>
      <c r="G25" s="155"/>
    </row>
    <row r="26" spans="1:7" s="76" customFormat="1" ht="63" customHeight="1" x14ac:dyDescent="0.25">
      <c r="A26" s="182"/>
      <c r="B26" s="28" t="s">
        <v>53</v>
      </c>
      <c r="C26" s="52">
        <v>10</v>
      </c>
      <c r="D26" s="46" t="s">
        <v>54</v>
      </c>
      <c r="E26" s="40"/>
      <c r="F26" s="152"/>
      <c r="G26" s="151"/>
    </row>
    <row r="27" spans="1:7" s="76" customFormat="1" ht="78.599999999999994" customHeight="1" x14ac:dyDescent="0.25">
      <c r="A27" s="182"/>
      <c r="B27" s="13" t="s">
        <v>55</v>
      </c>
      <c r="C27" s="185"/>
      <c r="D27" s="63" t="s">
        <v>56</v>
      </c>
      <c r="E27" s="63" t="s">
        <v>57</v>
      </c>
      <c r="F27" s="19"/>
      <c r="G27" s="151"/>
    </row>
    <row r="28" spans="1:7" s="76" customFormat="1" ht="118.35" customHeight="1" thickBot="1" x14ac:dyDescent="0.3">
      <c r="A28" s="183"/>
      <c r="B28" s="193"/>
      <c r="C28" s="192"/>
      <c r="D28" s="14" t="s">
        <v>58</v>
      </c>
      <c r="E28" s="64" t="s">
        <v>59</v>
      </c>
      <c r="F28" s="45"/>
      <c r="G28" s="45"/>
    </row>
    <row r="29" spans="1:7" s="76" customFormat="1" ht="123.6" customHeight="1" x14ac:dyDescent="0.25">
      <c r="A29" s="156" t="s">
        <v>60</v>
      </c>
      <c r="B29" s="32" t="s">
        <v>61</v>
      </c>
      <c r="C29" s="53">
        <v>20</v>
      </c>
      <c r="D29" s="30" t="s">
        <v>62</v>
      </c>
      <c r="E29" s="35" t="s">
        <v>63</v>
      </c>
      <c r="F29" s="151"/>
      <c r="G29" s="151"/>
    </row>
    <row r="30" spans="1:7" s="76" customFormat="1" ht="218.1" customHeight="1" x14ac:dyDescent="0.25">
      <c r="A30" s="194"/>
      <c r="B30" s="32" t="s">
        <v>64</v>
      </c>
      <c r="C30" s="198"/>
      <c r="D30" s="30" t="s">
        <v>65</v>
      </c>
      <c r="E30" s="7" t="s">
        <v>66</v>
      </c>
      <c r="F30" s="151"/>
      <c r="G30" s="151"/>
    </row>
    <row r="31" spans="1:7" s="76" customFormat="1" ht="85.35" customHeight="1" x14ac:dyDescent="0.25">
      <c r="A31" s="195"/>
      <c r="B31" s="33" t="s">
        <v>67</v>
      </c>
      <c r="C31" s="54">
        <v>20</v>
      </c>
      <c r="D31" s="31" t="s">
        <v>68</v>
      </c>
      <c r="E31" s="71" t="s">
        <v>69</v>
      </c>
      <c r="F31" s="22"/>
      <c r="G31" s="151"/>
    </row>
    <row r="32" spans="1:7" s="76" customFormat="1" ht="157.69999999999999" customHeight="1" x14ac:dyDescent="0.25">
      <c r="A32" s="195"/>
      <c r="B32" s="199"/>
      <c r="C32" s="200"/>
      <c r="D32" s="31" t="s">
        <v>70</v>
      </c>
      <c r="E32" s="71" t="s">
        <v>71</v>
      </c>
      <c r="F32" s="22"/>
      <c r="G32" s="151"/>
    </row>
    <row r="33" spans="1:7" s="76" customFormat="1" ht="176.1" customHeight="1" x14ac:dyDescent="0.25">
      <c r="A33" s="196"/>
      <c r="B33" s="36" t="s">
        <v>72</v>
      </c>
      <c r="C33" s="55">
        <v>10</v>
      </c>
      <c r="D33" s="71" t="s">
        <v>73</v>
      </c>
      <c r="E33" s="43" t="s">
        <v>74</v>
      </c>
      <c r="F33" s="151"/>
      <c r="G33" s="151"/>
    </row>
    <row r="34" spans="1:7" s="76" customFormat="1" ht="100.35" customHeight="1" x14ac:dyDescent="0.25">
      <c r="A34" s="196"/>
      <c r="B34" s="17" t="s">
        <v>75</v>
      </c>
      <c r="C34" s="201"/>
      <c r="D34" s="71" t="s">
        <v>76</v>
      </c>
      <c r="E34" s="71" t="s">
        <v>77</v>
      </c>
      <c r="F34" s="22"/>
      <c r="G34" s="151"/>
    </row>
    <row r="35" spans="1:7" s="76" customFormat="1" ht="100.35" customHeight="1" x14ac:dyDescent="0.25">
      <c r="A35" s="196"/>
      <c r="B35" s="202"/>
      <c r="C35" s="201"/>
      <c r="D35" s="71" t="s">
        <v>78</v>
      </c>
      <c r="E35" s="71" t="s">
        <v>77</v>
      </c>
      <c r="F35" s="22"/>
      <c r="G35" s="151"/>
    </row>
    <row r="36" spans="1:7" s="76" customFormat="1" ht="100.35" customHeight="1" x14ac:dyDescent="0.25">
      <c r="A36" s="196"/>
      <c r="B36" s="202"/>
      <c r="C36" s="201"/>
      <c r="D36" s="71" t="s">
        <v>79</v>
      </c>
      <c r="E36" s="71" t="s">
        <v>77</v>
      </c>
      <c r="F36" s="22"/>
      <c r="G36" s="151"/>
    </row>
    <row r="37" spans="1:7" s="76" customFormat="1" ht="100.35" customHeight="1" x14ac:dyDescent="0.25">
      <c r="A37" s="196"/>
      <c r="B37" s="202"/>
      <c r="C37" s="201"/>
      <c r="D37" s="71" t="s">
        <v>80</v>
      </c>
      <c r="E37" s="71" t="s">
        <v>77</v>
      </c>
      <c r="F37" s="22"/>
      <c r="G37" s="151"/>
    </row>
    <row r="38" spans="1:7" s="76" customFormat="1" ht="100.35" customHeight="1" x14ac:dyDescent="0.25">
      <c r="A38" s="196"/>
      <c r="B38" s="202"/>
      <c r="C38" s="201"/>
      <c r="D38" s="71" t="s">
        <v>81</v>
      </c>
      <c r="E38" s="71" t="s">
        <v>77</v>
      </c>
      <c r="F38" s="22"/>
      <c r="G38" s="151"/>
    </row>
    <row r="39" spans="1:7" s="76" customFormat="1" ht="100.35" customHeight="1" thickBot="1" x14ac:dyDescent="0.3">
      <c r="A39" s="197"/>
      <c r="B39" s="203"/>
      <c r="C39" s="204"/>
      <c r="D39" s="16" t="s">
        <v>82</v>
      </c>
      <c r="E39" s="71" t="s">
        <v>77</v>
      </c>
      <c r="F39" s="21"/>
      <c r="G39" s="45"/>
    </row>
    <row r="40" spans="1:7" s="76" customFormat="1" ht="81.599999999999994" customHeight="1" x14ac:dyDescent="0.25">
      <c r="A40" s="157" t="s">
        <v>83</v>
      </c>
      <c r="B40" s="6" t="s">
        <v>84</v>
      </c>
      <c r="C40" s="56">
        <v>10</v>
      </c>
      <c r="D40" s="63" t="s">
        <v>85</v>
      </c>
      <c r="E40" s="69">
        <v>1</v>
      </c>
      <c r="F40" s="8" t="s">
        <v>86</v>
      </c>
      <c r="G40" s="158">
        <v>318</v>
      </c>
    </row>
    <row r="41" spans="1:7" s="76" customFormat="1" ht="99.6" customHeight="1" x14ac:dyDescent="0.25">
      <c r="A41" s="205"/>
      <c r="B41" s="4" t="s">
        <v>87</v>
      </c>
      <c r="C41" s="57">
        <v>10</v>
      </c>
      <c r="D41" s="7" t="s">
        <v>88</v>
      </c>
      <c r="E41" s="70">
        <v>1</v>
      </c>
      <c r="F41" s="1" t="s">
        <v>89</v>
      </c>
      <c r="G41" s="29">
        <v>51</v>
      </c>
    </row>
    <row r="42" spans="1:7" s="76" customFormat="1" ht="100.35" customHeight="1" x14ac:dyDescent="0.25">
      <c r="A42" s="205"/>
      <c r="B42" s="5" t="s">
        <v>90</v>
      </c>
      <c r="C42" s="57">
        <v>10</v>
      </c>
      <c r="D42" s="71" t="s">
        <v>91</v>
      </c>
      <c r="E42" s="71" t="s">
        <v>92</v>
      </c>
      <c r="F42" s="18"/>
      <c r="G42" s="155"/>
    </row>
    <row r="43" spans="1:7" s="76" customFormat="1" ht="133.35" customHeight="1" x14ac:dyDescent="0.25">
      <c r="A43" s="205"/>
      <c r="B43" s="23" t="s">
        <v>93</v>
      </c>
      <c r="C43" s="58">
        <v>10</v>
      </c>
      <c r="D43" s="34" t="s">
        <v>94</v>
      </c>
      <c r="E43" s="15" t="s">
        <v>95</v>
      </c>
      <c r="F43" s="24" t="s">
        <v>96</v>
      </c>
      <c r="G43" s="159">
        <v>318</v>
      </c>
    </row>
    <row r="44" spans="1:7" s="76" customFormat="1" ht="15.75" x14ac:dyDescent="0.25">
      <c r="A44" s="205"/>
      <c r="B44" s="206"/>
      <c r="C44" s="207"/>
      <c r="D44" s="71" t="s">
        <v>76</v>
      </c>
      <c r="E44" s="143" t="s">
        <v>97</v>
      </c>
      <c r="F44" s="22"/>
      <c r="G44" s="155"/>
    </row>
    <row r="45" spans="1:7" s="76" customFormat="1" ht="15.75" x14ac:dyDescent="0.25">
      <c r="A45" s="205"/>
      <c r="B45" s="206"/>
      <c r="C45" s="207"/>
      <c r="D45" s="71" t="s">
        <v>78</v>
      </c>
      <c r="E45" s="29">
        <v>0</v>
      </c>
      <c r="F45" s="22"/>
      <c r="G45" s="151"/>
    </row>
    <row r="46" spans="1:7" s="76" customFormat="1" ht="15.75" x14ac:dyDescent="0.25">
      <c r="A46" s="205"/>
      <c r="B46" s="206"/>
      <c r="C46" s="207"/>
      <c r="D46" s="71" t="s">
        <v>79</v>
      </c>
      <c r="E46" s="29" t="s">
        <v>97</v>
      </c>
      <c r="F46" s="22"/>
      <c r="G46" s="151"/>
    </row>
    <row r="47" spans="1:7" s="76" customFormat="1" ht="15.75" x14ac:dyDescent="0.25">
      <c r="A47" s="205"/>
      <c r="B47" s="206"/>
      <c r="C47" s="207"/>
      <c r="D47" s="71" t="s">
        <v>80</v>
      </c>
      <c r="E47" s="29" t="s">
        <v>97</v>
      </c>
      <c r="F47" s="22"/>
      <c r="G47" s="151"/>
    </row>
    <row r="48" spans="1:7" s="76" customFormat="1" ht="15.75" x14ac:dyDescent="0.25">
      <c r="A48" s="205"/>
      <c r="B48" s="206"/>
      <c r="C48" s="207"/>
      <c r="D48" s="71" t="s">
        <v>81</v>
      </c>
      <c r="E48" s="29" t="s">
        <v>97</v>
      </c>
      <c r="F48" s="22"/>
      <c r="G48" s="151"/>
    </row>
    <row r="49" spans="1:7" s="76" customFormat="1" ht="15.75" x14ac:dyDescent="0.25">
      <c r="A49" s="205"/>
      <c r="B49" s="206"/>
      <c r="C49" s="207"/>
      <c r="D49" s="71" t="s">
        <v>82</v>
      </c>
      <c r="E49" s="29" t="s">
        <v>97</v>
      </c>
      <c r="F49" s="22"/>
      <c r="G49" s="151"/>
    </row>
    <row r="50" spans="1:7" s="76" customFormat="1" ht="99" customHeight="1" x14ac:dyDescent="0.25">
      <c r="A50" s="205"/>
      <c r="B50" s="26" t="s">
        <v>98</v>
      </c>
      <c r="C50" s="59">
        <v>20</v>
      </c>
      <c r="D50" s="3" t="s">
        <v>99</v>
      </c>
      <c r="E50" s="10">
        <v>0</v>
      </c>
      <c r="F50" s="47" t="s">
        <v>100</v>
      </c>
      <c r="G50" s="10">
        <v>318</v>
      </c>
    </row>
    <row r="51" spans="1:7" s="76" customFormat="1" ht="31.35" customHeight="1" x14ac:dyDescent="0.25">
      <c r="A51" s="208"/>
      <c r="B51" s="67" t="s">
        <v>101</v>
      </c>
      <c r="C51" s="68">
        <f>SUM(C10:C50)</f>
        <v>190</v>
      </c>
      <c r="D51" s="65"/>
      <c r="E51" s="144" t="s">
        <v>102</v>
      </c>
      <c r="F51" s="66"/>
      <c r="G51" s="160"/>
    </row>
    <row r="52" spans="1:7" ht="99.75" hidden="1" customHeight="1" x14ac:dyDescent="0.25">
      <c r="A52" s="90"/>
      <c r="B52" s="91"/>
      <c r="C52" s="91"/>
      <c r="D52" s="91"/>
      <c r="E52" s="91"/>
      <c r="G52" s="91"/>
    </row>
    <row r="53" spans="1:7" ht="84" hidden="1" customHeight="1" x14ac:dyDescent="0.25">
      <c r="A53" s="90"/>
      <c r="B53" s="91"/>
      <c r="C53" s="91"/>
      <c r="D53" s="91"/>
      <c r="E53" s="91"/>
      <c r="G53" s="91"/>
    </row>
    <row r="54" spans="1:7" ht="52.35" hidden="1" customHeight="1" x14ac:dyDescent="0.25">
      <c r="A54" s="90"/>
      <c r="B54" s="91"/>
      <c r="C54" s="91"/>
      <c r="D54" s="91"/>
      <c r="E54" s="91"/>
      <c r="G54" s="91"/>
    </row>
    <row r="55" spans="1:7" ht="65.849999999999994" hidden="1" customHeight="1" x14ac:dyDescent="0.25">
      <c r="A55" s="90"/>
      <c r="B55" s="91"/>
      <c r="C55" s="91"/>
      <c r="D55" s="91"/>
      <c r="E55" s="91"/>
      <c r="G55" s="91"/>
    </row>
    <row r="56" spans="1:7" ht="81" hidden="1" customHeight="1" x14ac:dyDescent="0.25"/>
    <row r="57" spans="1:7" ht="50.1" hidden="1" customHeight="1" x14ac:dyDescent="0.25"/>
  </sheetData>
  <sheetProtection sheet="1" objects="1" scenarios="1" selectLockedCells="1"/>
  <phoneticPr fontId="4" type="noConversion"/>
  <dataValidations xWindow="1633" yWindow="872" count="13">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s>
  <hyperlinks>
    <hyperlink ref="D7" r:id="rId1" xr:uid="{EE7CDC3E-843D-46B7-975F-D35B6FD129A1}"/>
  </hyperlinks>
  <pageMargins left="0.7" right="0.7" top="0.75" bottom="0.75" header="0.3" footer="0.3"/>
  <pageSetup orientation="landscape"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election activeCell="A5" sqref="A5"/>
    </sheetView>
  </sheetViews>
  <sheetFormatPr defaultColWidth="0" defaultRowHeight="15" zeroHeight="1" x14ac:dyDescent="0.25"/>
  <cols>
    <col min="1" max="1" width="130.5703125" style="76" customWidth="1"/>
    <col min="2" max="2" width="15" style="76" hidden="1" customWidth="1"/>
    <col min="3" max="16384" width="8.7109375" style="76" hidden="1"/>
  </cols>
  <sheetData>
    <row r="1" spans="1:2" x14ac:dyDescent="0.25">
      <c r="A1" s="92" t="s">
        <v>103</v>
      </c>
    </row>
    <row r="2" spans="1:2" ht="47.45" customHeight="1" x14ac:dyDescent="0.4">
      <c r="A2" s="93" t="s">
        <v>104</v>
      </c>
    </row>
    <row r="3" spans="1:2" ht="66" customHeight="1" x14ac:dyDescent="0.25">
      <c r="A3" s="161" t="s">
        <v>105</v>
      </c>
      <c r="B3" s="94" t="s">
        <v>106</v>
      </c>
    </row>
    <row r="4" spans="1:2" ht="35.1" customHeight="1" x14ac:dyDescent="0.25">
      <c r="A4" s="161" t="s">
        <v>107</v>
      </c>
    </row>
    <row r="5" spans="1:2" ht="63.6" customHeight="1" x14ac:dyDescent="0.25">
      <c r="A5" s="161" t="s">
        <v>108</v>
      </c>
    </row>
    <row r="6" spans="1:2" ht="25.7" customHeight="1" x14ac:dyDescent="0.25">
      <c r="A6" s="161" t="s">
        <v>109</v>
      </c>
    </row>
    <row r="7" spans="1:2" ht="15.75" x14ac:dyDescent="0.25">
      <c r="A7" s="95" t="s">
        <v>110</v>
      </c>
    </row>
    <row r="8" spans="1:2" ht="254.1" customHeight="1" x14ac:dyDescent="0.25">
      <c r="A8" s="162" t="s">
        <v>111</v>
      </c>
    </row>
  </sheetData>
  <sheetProtection sheet="1" objects="1" scenarios="1" selectLockedCell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73"/>
  <sheetViews>
    <sheetView showGridLines="0" zoomScale="70" zoomScaleNormal="70" workbookViewId="0">
      <selection activeCell="G7" sqref="G7"/>
    </sheetView>
  </sheetViews>
  <sheetFormatPr defaultColWidth="0" defaultRowHeight="15.75" zeroHeight="1" x14ac:dyDescent="0.25"/>
  <cols>
    <col min="1" max="1" width="42.85546875" style="76" customWidth="1"/>
    <col min="2" max="2" width="18" style="132" customWidth="1"/>
    <col min="3" max="3" width="41.5703125" style="132" customWidth="1"/>
    <col min="4" max="4" width="4.42578125" style="86" customWidth="1"/>
    <col min="5" max="5" width="47.42578125" style="86" customWidth="1"/>
    <col min="6" max="10" width="15.5703125" style="86" customWidth="1"/>
    <col min="11" max="11" width="16.85546875" style="86" customWidth="1"/>
    <col min="12" max="13" width="15.5703125" style="86" customWidth="1"/>
    <col min="14" max="14" width="31.85546875" style="86" customWidth="1"/>
    <col min="15" max="16384" width="8.7109375" style="76" hidden="1"/>
  </cols>
  <sheetData>
    <row r="1" spans="1:14" x14ac:dyDescent="0.25">
      <c r="A1" s="77" t="s">
        <v>112</v>
      </c>
    </row>
    <row r="2" spans="1:14" ht="26.25" x14ac:dyDescent="0.4">
      <c r="A2" s="99" t="s">
        <v>113</v>
      </c>
      <c r="B2" s="163"/>
      <c r="C2" s="163"/>
      <c r="D2" s="133"/>
      <c r="E2" s="139"/>
      <c r="F2" s="140"/>
      <c r="G2" s="140"/>
      <c r="H2" s="140"/>
      <c r="I2" s="140"/>
      <c r="J2" s="140"/>
      <c r="K2" s="140"/>
      <c r="L2" s="140"/>
      <c r="M2" s="140"/>
      <c r="N2" s="141"/>
    </row>
    <row r="3" spans="1:14" x14ac:dyDescent="0.25">
      <c r="A3" s="100" t="s">
        <v>114</v>
      </c>
      <c r="B3" s="164"/>
      <c r="C3" s="164"/>
      <c r="D3" s="134"/>
      <c r="E3" s="134"/>
      <c r="F3" s="140"/>
      <c r="G3" s="140"/>
      <c r="H3" s="140"/>
      <c r="I3" s="140"/>
      <c r="J3" s="140"/>
      <c r="K3" s="140"/>
      <c r="L3" s="140"/>
      <c r="M3" s="140"/>
      <c r="N3" s="142"/>
    </row>
    <row r="4" spans="1:14" ht="18.75" x14ac:dyDescent="0.25">
      <c r="A4" s="101" t="s">
        <v>115</v>
      </c>
      <c r="B4" s="165"/>
      <c r="C4" s="165"/>
      <c r="D4" s="135"/>
      <c r="E4" s="102" t="s">
        <v>116</v>
      </c>
      <c r="N4" s="168"/>
    </row>
    <row r="5" spans="1:14" ht="114.6" customHeight="1" thickBot="1" x14ac:dyDescent="0.3">
      <c r="A5" s="103" t="s">
        <v>117</v>
      </c>
      <c r="B5" s="166"/>
      <c r="C5" s="167"/>
      <c r="D5" s="136"/>
      <c r="E5" s="103" t="s">
        <v>118</v>
      </c>
      <c r="F5" s="169"/>
      <c r="G5" s="169"/>
      <c r="H5" s="169"/>
      <c r="N5" s="141"/>
    </row>
    <row r="6" spans="1:14" x14ac:dyDescent="0.25">
      <c r="A6" s="104" t="s">
        <v>119</v>
      </c>
      <c r="B6" s="170"/>
      <c r="C6" s="170"/>
      <c r="D6" s="135"/>
      <c r="E6" s="105" t="s">
        <v>120</v>
      </c>
      <c r="F6" s="172"/>
      <c r="G6" s="172"/>
      <c r="H6" s="172"/>
      <c r="I6" s="172"/>
      <c r="J6" s="172"/>
      <c r="K6" s="172"/>
      <c r="L6" s="172"/>
      <c r="M6" s="172"/>
      <c r="N6" s="173"/>
    </row>
    <row r="7" spans="1:14" ht="79.349999999999994" customHeight="1" x14ac:dyDescent="0.25">
      <c r="A7" s="171"/>
      <c r="B7" s="106" t="s">
        <v>121</v>
      </c>
      <c r="C7" s="107" t="s">
        <v>122</v>
      </c>
      <c r="D7" s="137"/>
      <c r="E7" s="174"/>
      <c r="F7" s="108" t="s">
        <v>123</v>
      </c>
      <c r="G7" s="109" t="s">
        <v>124</v>
      </c>
      <c r="H7" s="109" t="s">
        <v>125</v>
      </c>
      <c r="I7" s="109" t="s">
        <v>126</v>
      </c>
      <c r="J7" s="109" t="s">
        <v>127</v>
      </c>
      <c r="K7" s="109" t="s">
        <v>128</v>
      </c>
      <c r="L7" s="109" t="s">
        <v>129</v>
      </c>
      <c r="M7" s="109" t="s">
        <v>130</v>
      </c>
      <c r="N7" s="109" t="s">
        <v>131</v>
      </c>
    </row>
    <row r="8" spans="1:14" ht="15" customHeight="1" x14ac:dyDescent="0.25">
      <c r="A8" s="110" t="s">
        <v>132</v>
      </c>
      <c r="B8" s="176"/>
      <c r="C8" s="176"/>
      <c r="D8" s="137"/>
      <c r="E8" s="175"/>
      <c r="F8" s="108" t="s">
        <v>133</v>
      </c>
      <c r="G8" s="109" t="s">
        <v>134</v>
      </c>
      <c r="H8" s="109" t="s">
        <v>135</v>
      </c>
      <c r="I8" s="109" t="s">
        <v>136</v>
      </c>
      <c r="J8" s="109" t="s">
        <v>137</v>
      </c>
      <c r="K8" s="109" t="s">
        <v>138</v>
      </c>
      <c r="L8" s="109" t="s">
        <v>139</v>
      </c>
      <c r="M8" s="177"/>
      <c r="N8" s="177"/>
    </row>
    <row r="9" spans="1:14" ht="31.5" x14ac:dyDescent="0.25">
      <c r="A9" s="112" t="s">
        <v>140</v>
      </c>
      <c r="B9" s="113">
        <v>318</v>
      </c>
      <c r="C9" s="114" t="s">
        <v>141</v>
      </c>
      <c r="D9" s="135"/>
      <c r="E9" s="115" t="s">
        <v>142</v>
      </c>
      <c r="F9" s="176"/>
      <c r="G9" s="176"/>
      <c r="H9" s="178"/>
      <c r="I9" s="178"/>
      <c r="J9" s="178"/>
      <c r="K9" s="178"/>
      <c r="L9" s="178"/>
      <c r="M9" s="178"/>
      <c r="N9" s="179"/>
    </row>
    <row r="10" spans="1:14" ht="45.75" x14ac:dyDescent="0.25">
      <c r="A10" s="116" t="s">
        <v>143</v>
      </c>
      <c r="B10" s="113">
        <v>28</v>
      </c>
      <c r="C10" s="117" t="s">
        <v>144</v>
      </c>
      <c r="D10" s="135"/>
      <c r="E10" s="118" t="s">
        <v>145</v>
      </c>
      <c r="F10" s="146">
        <v>41</v>
      </c>
      <c r="G10" s="119">
        <v>48</v>
      </c>
      <c r="H10" s="119">
        <v>12</v>
      </c>
      <c r="I10" s="146"/>
      <c r="J10" s="146"/>
      <c r="K10" s="146"/>
      <c r="L10" s="119">
        <v>147</v>
      </c>
      <c r="M10" s="119">
        <v>0</v>
      </c>
      <c r="N10" s="114" t="s">
        <v>141</v>
      </c>
    </row>
    <row r="11" spans="1:14" ht="31.5" x14ac:dyDescent="0.25">
      <c r="A11" s="120" t="s">
        <v>146</v>
      </c>
      <c r="B11" s="113">
        <v>23</v>
      </c>
      <c r="C11" s="117" t="s">
        <v>144</v>
      </c>
      <c r="D11" s="135"/>
      <c r="E11" s="118" t="s">
        <v>147</v>
      </c>
      <c r="F11" s="119"/>
      <c r="G11" s="146"/>
      <c r="H11" s="146"/>
      <c r="I11" s="119">
        <v>0</v>
      </c>
      <c r="J11" s="119">
        <v>0</v>
      </c>
      <c r="K11" s="119">
        <v>0</v>
      </c>
      <c r="L11" s="146"/>
      <c r="M11" s="119">
        <v>0</v>
      </c>
      <c r="N11" s="114" t="s">
        <v>141</v>
      </c>
    </row>
    <row r="12" spans="1:14" x14ac:dyDescent="0.25">
      <c r="A12" s="110" t="s">
        <v>142</v>
      </c>
      <c r="B12" s="176"/>
      <c r="C12" s="176"/>
      <c r="D12" s="135"/>
      <c r="E12" s="118" t="s">
        <v>148</v>
      </c>
      <c r="F12" s="146"/>
      <c r="G12" s="146"/>
      <c r="H12" s="146"/>
      <c r="I12" s="119">
        <v>0</v>
      </c>
      <c r="J12" s="119">
        <v>0</v>
      </c>
      <c r="K12" s="119">
        <v>0</v>
      </c>
      <c r="L12" s="146"/>
      <c r="M12" s="146"/>
      <c r="N12" s="114" t="s">
        <v>141</v>
      </c>
    </row>
    <row r="13" spans="1:14" ht="31.5" x14ac:dyDescent="0.25">
      <c r="A13" s="112" t="s">
        <v>145</v>
      </c>
      <c r="B13" s="113">
        <v>259</v>
      </c>
      <c r="C13" s="114" t="s">
        <v>149</v>
      </c>
      <c r="D13" s="135"/>
      <c r="E13" s="111" t="s">
        <v>150</v>
      </c>
      <c r="F13" s="176"/>
      <c r="G13" s="176"/>
      <c r="H13" s="180"/>
      <c r="I13" s="180"/>
      <c r="J13" s="180"/>
      <c r="K13" s="180"/>
      <c r="L13" s="180"/>
      <c r="M13" s="180"/>
      <c r="N13" s="181"/>
    </row>
    <row r="14" spans="1:14" ht="31.5" x14ac:dyDescent="0.25">
      <c r="A14" s="120" t="s">
        <v>147</v>
      </c>
      <c r="B14" s="113">
        <v>16</v>
      </c>
      <c r="C14" s="114" t="s">
        <v>151</v>
      </c>
      <c r="D14" s="135"/>
      <c r="E14" s="118" t="s">
        <v>152</v>
      </c>
      <c r="F14" s="119">
        <v>0</v>
      </c>
      <c r="G14" s="119">
        <v>0</v>
      </c>
      <c r="H14" s="119">
        <v>0</v>
      </c>
      <c r="I14" s="119">
        <v>0</v>
      </c>
      <c r="J14" s="119">
        <v>0</v>
      </c>
      <c r="K14" s="119">
        <v>0</v>
      </c>
      <c r="L14" s="146"/>
      <c r="M14" s="119">
        <v>0</v>
      </c>
      <c r="N14" s="117" t="s">
        <v>144</v>
      </c>
    </row>
    <row r="15" spans="1:14" ht="31.5" x14ac:dyDescent="0.25">
      <c r="A15" s="120" t="s">
        <v>148</v>
      </c>
      <c r="B15" s="113">
        <v>13</v>
      </c>
      <c r="C15" s="114" t="s">
        <v>153</v>
      </c>
      <c r="D15" s="135"/>
      <c r="E15" s="118" t="s">
        <v>154</v>
      </c>
      <c r="F15" s="146"/>
      <c r="G15" s="146"/>
      <c r="H15" s="119">
        <v>0</v>
      </c>
      <c r="I15" s="119">
        <v>0</v>
      </c>
      <c r="J15" s="119">
        <v>0</v>
      </c>
      <c r="K15" s="119">
        <v>0</v>
      </c>
      <c r="L15" s="119">
        <v>40</v>
      </c>
      <c r="M15" s="119">
        <v>0</v>
      </c>
      <c r="N15" s="114" t="s">
        <v>141</v>
      </c>
    </row>
    <row r="16" spans="1:14" ht="31.5" x14ac:dyDescent="0.25">
      <c r="A16" s="110" t="s">
        <v>150</v>
      </c>
      <c r="B16" s="176"/>
      <c r="C16" s="176"/>
      <c r="D16" s="135"/>
      <c r="E16" s="118" t="s">
        <v>155</v>
      </c>
      <c r="F16" s="119">
        <v>62</v>
      </c>
      <c r="G16" s="119">
        <v>20</v>
      </c>
      <c r="H16" s="119">
        <v>0</v>
      </c>
      <c r="I16" s="119">
        <v>0</v>
      </c>
      <c r="J16" s="119">
        <v>0</v>
      </c>
      <c r="K16" s="119">
        <v>0</v>
      </c>
      <c r="L16" s="119">
        <v>33</v>
      </c>
      <c r="M16" s="119">
        <v>0</v>
      </c>
      <c r="N16" s="114" t="s">
        <v>141</v>
      </c>
    </row>
    <row r="17" spans="1:14" ht="30.75" x14ac:dyDescent="0.25">
      <c r="A17" s="120" t="s">
        <v>156</v>
      </c>
      <c r="B17" s="145"/>
      <c r="C17" s="114" t="s">
        <v>144</v>
      </c>
      <c r="D17" s="135"/>
      <c r="E17" s="118" t="s">
        <v>157</v>
      </c>
      <c r="F17" s="119">
        <v>0</v>
      </c>
      <c r="G17" s="119">
        <v>0</v>
      </c>
      <c r="H17" s="119">
        <v>0</v>
      </c>
      <c r="I17" s="119">
        <v>0</v>
      </c>
      <c r="J17" s="119">
        <v>0</v>
      </c>
      <c r="K17" s="119">
        <v>0</v>
      </c>
      <c r="L17" s="146"/>
      <c r="M17" s="119">
        <v>0</v>
      </c>
      <c r="N17" s="117" t="s">
        <v>144</v>
      </c>
    </row>
    <row r="18" spans="1:14" ht="30.75" x14ac:dyDescent="0.25">
      <c r="A18" s="121" t="s">
        <v>154</v>
      </c>
      <c r="B18" s="113">
        <v>90</v>
      </c>
      <c r="C18" s="114" t="s">
        <v>153</v>
      </c>
      <c r="D18" s="135"/>
      <c r="E18" s="118" t="s">
        <v>158</v>
      </c>
      <c r="F18" s="146"/>
      <c r="G18" s="119">
        <v>0</v>
      </c>
      <c r="H18" s="119">
        <v>0</v>
      </c>
      <c r="I18" s="119">
        <v>0</v>
      </c>
      <c r="J18" s="119">
        <v>0</v>
      </c>
      <c r="K18" s="119">
        <v>0</v>
      </c>
      <c r="L18" s="119">
        <v>0</v>
      </c>
      <c r="M18" s="119">
        <v>0</v>
      </c>
      <c r="N18" s="114" t="s">
        <v>141</v>
      </c>
    </row>
    <row r="19" spans="1:14" ht="31.5" x14ac:dyDescent="0.25">
      <c r="A19" s="120" t="s">
        <v>155</v>
      </c>
      <c r="B19" s="113">
        <v>115</v>
      </c>
      <c r="C19" s="114" t="s">
        <v>153</v>
      </c>
      <c r="D19" s="135"/>
      <c r="E19" s="118" t="s">
        <v>159</v>
      </c>
      <c r="F19" s="119">
        <v>0</v>
      </c>
      <c r="G19" s="119">
        <v>0</v>
      </c>
      <c r="H19" s="119">
        <v>0</v>
      </c>
      <c r="I19" s="119">
        <v>0</v>
      </c>
      <c r="J19" s="119">
        <v>0</v>
      </c>
      <c r="K19" s="119">
        <v>0</v>
      </c>
      <c r="L19" s="119">
        <v>12</v>
      </c>
      <c r="M19" s="119">
        <v>0</v>
      </c>
      <c r="N19" s="117" t="s">
        <v>144</v>
      </c>
    </row>
    <row r="20" spans="1:14" ht="30.75" x14ac:dyDescent="0.25">
      <c r="A20" s="120" t="s">
        <v>157</v>
      </c>
      <c r="B20" s="145"/>
      <c r="C20" s="114" t="s">
        <v>144</v>
      </c>
      <c r="D20" s="135"/>
      <c r="E20" s="118" t="s">
        <v>160</v>
      </c>
      <c r="F20" s="119">
        <v>0</v>
      </c>
      <c r="G20" s="119">
        <v>0</v>
      </c>
      <c r="H20" s="119">
        <v>0</v>
      </c>
      <c r="I20" s="119">
        <v>0</v>
      </c>
      <c r="J20" s="119">
        <v>0</v>
      </c>
      <c r="K20" s="119">
        <v>0</v>
      </c>
      <c r="L20" s="146"/>
      <c r="M20" s="119">
        <v>0</v>
      </c>
      <c r="N20" s="117" t="s">
        <v>144</v>
      </c>
    </row>
    <row r="21" spans="1:14" ht="30.75" x14ac:dyDescent="0.25">
      <c r="A21" s="120" t="s">
        <v>158</v>
      </c>
      <c r="B21" s="145"/>
      <c r="C21" s="114" t="s">
        <v>153</v>
      </c>
      <c r="D21" s="135"/>
      <c r="E21" s="118" t="s">
        <v>161</v>
      </c>
      <c r="F21" s="119">
        <v>0</v>
      </c>
      <c r="G21" s="119">
        <v>0</v>
      </c>
      <c r="H21" s="119">
        <v>0</v>
      </c>
      <c r="I21" s="119">
        <v>0</v>
      </c>
      <c r="J21" s="119">
        <v>0</v>
      </c>
      <c r="K21" s="119">
        <v>0</v>
      </c>
      <c r="L21" s="146"/>
      <c r="M21" s="119">
        <v>0</v>
      </c>
      <c r="N21" s="117" t="s">
        <v>144</v>
      </c>
    </row>
    <row r="22" spans="1:14" ht="31.5" x14ac:dyDescent="0.25">
      <c r="A22" s="120" t="s">
        <v>159</v>
      </c>
      <c r="B22" s="113">
        <v>12</v>
      </c>
      <c r="C22" s="114" t="s">
        <v>144</v>
      </c>
      <c r="D22" s="135"/>
      <c r="E22" s="118" t="s">
        <v>162</v>
      </c>
      <c r="F22" s="119">
        <v>0</v>
      </c>
      <c r="G22" s="119">
        <v>0</v>
      </c>
      <c r="H22" s="119">
        <v>0</v>
      </c>
      <c r="I22" s="119">
        <v>0</v>
      </c>
      <c r="J22" s="119">
        <v>0</v>
      </c>
      <c r="K22" s="119">
        <v>0</v>
      </c>
      <c r="L22" s="146"/>
      <c r="M22" s="119">
        <v>0</v>
      </c>
      <c r="N22" s="117" t="s">
        <v>144</v>
      </c>
    </row>
    <row r="23" spans="1:14" ht="31.5" x14ac:dyDescent="0.25">
      <c r="A23" s="120" t="s">
        <v>163</v>
      </c>
      <c r="B23" s="145"/>
      <c r="C23" s="114" t="s">
        <v>144</v>
      </c>
      <c r="D23" s="135"/>
      <c r="E23" s="111" t="s">
        <v>164</v>
      </c>
      <c r="F23" s="176"/>
      <c r="G23" s="176"/>
      <c r="H23" s="180"/>
      <c r="I23" s="180"/>
      <c r="J23" s="180"/>
      <c r="K23" s="180"/>
      <c r="L23" s="180"/>
      <c r="M23" s="180"/>
      <c r="N23" s="181"/>
    </row>
    <row r="24" spans="1:14" ht="30.75" x14ac:dyDescent="0.25">
      <c r="A24" s="120" t="s">
        <v>161</v>
      </c>
      <c r="B24" s="145"/>
      <c r="C24" s="117" t="s">
        <v>144</v>
      </c>
      <c r="D24" s="135"/>
      <c r="E24" s="118" t="s">
        <v>165</v>
      </c>
      <c r="F24" s="119">
        <v>81</v>
      </c>
      <c r="G24" s="119">
        <v>24</v>
      </c>
      <c r="H24" s="119">
        <v>0</v>
      </c>
      <c r="I24" s="119">
        <v>0</v>
      </c>
      <c r="J24" s="119">
        <v>0</v>
      </c>
      <c r="K24" s="119">
        <v>0</v>
      </c>
      <c r="L24" s="119">
        <v>28</v>
      </c>
      <c r="M24" s="119">
        <v>0</v>
      </c>
      <c r="N24" s="114" t="s">
        <v>141</v>
      </c>
    </row>
    <row r="25" spans="1:14" ht="31.5" x14ac:dyDescent="0.25">
      <c r="A25" s="120" t="s">
        <v>162</v>
      </c>
      <c r="B25" s="145"/>
      <c r="C25" s="117" t="s">
        <v>144</v>
      </c>
      <c r="D25" s="135"/>
      <c r="E25" s="118" t="s">
        <v>166</v>
      </c>
      <c r="F25" s="119">
        <v>110</v>
      </c>
      <c r="G25" s="146"/>
      <c r="H25" s="146"/>
      <c r="I25" s="119">
        <v>14</v>
      </c>
      <c r="J25" s="119">
        <v>0</v>
      </c>
      <c r="K25" s="119">
        <v>0</v>
      </c>
      <c r="L25" s="119">
        <v>37</v>
      </c>
      <c r="M25" s="119">
        <v>0</v>
      </c>
      <c r="N25" s="114" t="s">
        <v>141</v>
      </c>
    </row>
    <row r="26" spans="1:14" x14ac:dyDescent="0.25">
      <c r="A26" s="110" t="s">
        <v>164</v>
      </c>
      <c r="B26" s="176"/>
      <c r="C26" s="176"/>
      <c r="D26" s="135"/>
      <c r="E26" s="118" t="s">
        <v>167</v>
      </c>
      <c r="F26" s="146"/>
      <c r="G26" s="119">
        <v>0</v>
      </c>
      <c r="H26" s="119">
        <v>0</v>
      </c>
      <c r="I26" s="119"/>
      <c r="J26" s="119">
        <v>0</v>
      </c>
      <c r="K26" s="119">
        <v>0</v>
      </c>
      <c r="L26" s="146"/>
      <c r="M26" s="119">
        <v>0</v>
      </c>
      <c r="N26" s="114" t="s">
        <v>141</v>
      </c>
    </row>
    <row r="27" spans="1:14" ht="31.5" x14ac:dyDescent="0.25">
      <c r="A27" s="121" t="s">
        <v>165</v>
      </c>
      <c r="B27" s="113">
        <v>133</v>
      </c>
      <c r="C27" s="114" t="s">
        <v>153</v>
      </c>
      <c r="D27" s="135"/>
      <c r="E27" s="118" t="s">
        <v>168</v>
      </c>
      <c r="F27" s="119">
        <v>0</v>
      </c>
      <c r="G27" s="119">
        <v>0</v>
      </c>
      <c r="H27" s="119">
        <v>0</v>
      </c>
      <c r="I27" s="119">
        <v>0</v>
      </c>
      <c r="J27" s="119">
        <v>0</v>
      </c>
      <c r="K27" s="119">
        <v>0</v>
      </c>
      <c r="L27" s="146"/>
      <c r="M27" s="119">
        <v>0</v>
      </c>
      <c r="N27" s="117" t="s">
        <v>144</v>
      </c>
    </row>
    <row r="28" spans="1:14" x14ac:dyDescent="0.25">
      <c r="A28" s="121" t="s">
        <v>166</v>
      </c>
      <c r="B28" s="113">
        <v>181</v>
      </c>
      <c r="C28" s="114" t="s">
        <v>153</v>
      </c>
      <c r="D28" s="135"/>
      <c r="E28" s="111" t="s">
        <v>169</v>
      </c>
      <c r="F28" s="176"/>
      <c r="G28" s="176"/>
      <c r="H28" s="180"/>
      <c r="I28" s="180"/>
      <c r="J28" s="180"/>
      <c r="K28" s="180"/>
      <c r="L28" s="180"/>
      <c r="M28" s="180"/>
      <c r="N28" s="181"/>
    </row>
    <row r="29" spans="1:14" x14ac:dyDescent="0.25">
      <c r="A29" s="121" t="s">
        <v>167</v>
      </c>
      <c r="B29" s="145"/>
      <c r="C29" s="114" t="s">
        <v>153</v>
      </c>
      <c r="D29" s="135"/>
      <c r="E29" s="118" t="s">
        <v>170</v>
      </c>
      <c r="F29" s="146"/>
      <c r="G29" s="119">
        <v>21</v>
      </c>
      <c r="H29" s="119">
        <v>0</v>
      </c>
      <c r="I29" s="119">
        <v>0</v>
      </c>
      <c r="J29" s="119">
        <v>0</v>
      </c>
      <c r="K29" s="119">
        <v>0</v>
      </c>
      <c r="L29" s="146"/>
      <c r="M29" s="119">
        <v>0</v>
      </c>
      <c r="N29" s="114" t="s">
        <v>153</v>
      </c>
    </row>
    <row r="30" spans="1:14" ht="31.5" x14ac:dyDescent="0.25">
      <c r="A30" s="120" t="s">
        <v>168</v>
      </c>
      <c r="B30" s="145"/>
      <c r="C30" s="117" t="s">
        <v>144</v>
      </c>
      <c r="D30" s="135"/>
      <c r="E30" s="118" t="s">
        <v>171</v>
      </c>
      <c r="F30" s="119">
        <v>92</v>
      </c>
      <c r="G30" s="119">
        <v>23</v>
      </c>
      <c r="H30" s="146"/>
      <c r="I30" s="146"/>
      <c r="J30" s="146"/>
      <c r="K30" s="119">
        <v>0</v>
      </c>
      <c r="L30" s="119">
        <v>144</v>
      </c>
      <c r="M30" s="119">
        <v>0</v>
      </c>
      <c r="N30" s="114" t="s">
        <v>172</v>
      </c>
    </row>
    <row r="31" spans="1:14" ht="31.5" x14ac:dyDescent="0.25">
      <c r="A31" s="110" t="s">
        <v>169</v>
      </c>
      <c r="B31" s="176"/>
      <c r="C31" s="176"/>
      <c r="D31" s="135"/>
      <c r="E31" s="118" t="s">
        <v>173</v>
      </c>
      <c r="F31" s="119">
        <v>45</v>
      </c>
      <c r="G31" s="119"/>
      <c r="H31" s="119"/>
      <c r="I31" s="119"/>
      <c r="J31" s="119"/>
      <c r="K31" s="119">
        <v>0</v>
      </c>
      <c r="L31" s="119">
        <v>25</v>
      </c>
      <c r="M31" s="119">
        <v>0</v>
      </c>
      <c r="N31" s="114" t="s">
        <v>153</v>
      </c>
    </row>
    <row r="32" spans="1:14" x14ac:dyDescent="0.25">
      <c r="A32" s="121" t="s">
        <v>174</v>
      </c>
      <c r="B32" s="113">
        <v>43</v>
      </c>
      <c r="C32" s="114" t="s">
        <v>153</v>
      </c>
      <c r="D32" s="135"/>
      <c r="E32" s="118" t="s">
        <v>175</v>
      </c>
      <c r="F32" s="146"/>
      <c r="G32" s="146"/>
      <c r="H32" s="146"/>
      <c r="I32" s="146"/>
      <c r="J32" s="119">
        <v>0</v>
      </c>
      <c r="K32" s="119">
        <v>0</v>
      </c>
      <c r="L32" s="146"/>
      <c r="M32" s="119">
        <v>0</v>
      </c>
      <c r="N32" s="114" t="s">
        <v>153</v>
      </c>
    </row>
    <row r="33" spans="1:14" ht="31.5" x14ac:dyDescent="0.25">
      <c r="A33" s="121" t="s">
        <v>176</v>
      </c>
      <c r="B33" s="113">
        <v>275</v>
      </c>
      <c r="C33" s="114" t="s">
        <v>172</v>
      </c>
      <c r="D33" s="135"/>
      <c r="E33" s="118" t="s">
        <v>177</v>
      </c>
      <c r="F33" s="146"/>
      <c r="G33" s="146"/>
      <c r="H33" s="146"/>
      <c r="I33" s="119">
        <v>0</v>
      </c>
      <c r="J33" s="119">
        <v>0</v>
      </c>
      <c r="K33" s="119">
        <v>0</v>
      </c>
      <c r="L33" s="119">
        <v>0</v>
      </c>
      <c r="M33" s="119">
        <v>0</v>
      </c>
      <c r="N33" s="114" t="s">
        <v>153</v>
      </c>
    </row>
    <row r="34" spans="1:14" ht="31.5" x14ac:dyDescent="0.25">
      <c r="A34" s="121" t="s">
        <v>173</v>
      </c>
      <c r="B34" s="113">
        <v>90</v>
      </c>
      <c r="C34" s="114" t="s">
        <v>153</v>
      </c>
      <c r="D34" s="135"/>
      <c r="E34" s="118" t="s">
        <v>178</v>
      </c>
      <c r="F34" s="146"/>
      <c r="G34" s="119">
        <v>0</v>
      </c>
      <c r="H34" s="119">
        <v>0</v>
      </c>
      <c r="I34" s="146">
        <v>0</v>
      </c>
      <c r="J34" s="119">
        <v>0</v>
      </c>
      <c r="K34" s="119">
        <v>0</v>
      </c>
      <c r="L34" s="119">
        <v>0</v>
      </c>
      <c r="M34" s="119">
        <v>0</v>
      </c>
      <c r="N34" s="114" t="s">
        <v>153</v>
      </c>
    </row>
    <row r="35" spans="1:14" x14ac:dyDescent="0.25">
      <c r="A35" s="121" t="s">
        <v>175</v>
      </c>
      <c r="B35" s="145"/>
      <c r="C35" s="114" t="s">
        <v>153</v>
      </c>
      <c r="D35" s="135"/>
      <c r="E35" s="118" t="s">
        <v>179</v>
      </c>
      <c r="F35" s="146">
        <v>54</v>
      </c>
      <c r="G35" s="146"/>
      <c r="H35" s="146"/>
      <c r="I35" s="146"/>
      <c r="J35" s="119">
        <v>12</v>
      </c>
      <c r="K35" s="146"/>
      <c r="L35" s="119">
        <v>21</v>
      </c>
      <c r="M35" s="119">
        <v>0</v>
      </c>
      <c r="N35" s="114" t="s">
        <v>153</v>
      </c>
    </row>
    <row r="36" spans="1:14" ht="31.5" x14ac:dyDescent="0.25">
      <c r="A36" s="121" t="s">
        <v>177</v>
      </c>
      <c r="B36" s="145"/>
      <c r="C36" s="114" t="s">
        <v>153</v>
      </c>
      <c r="D36" s="135"/>
      <c r="E36" s="118" t="s">
        <v>180</v>
      </c>
      <c r="F36" s="119">
        <v>33</v>
      </c>
      <c r="G36" s="146"/>
      <c r="H36" s="146"/>
      <c r="I36" s="146"/>
      <c r="J36" s="146"/>
      <c r="K36" s="146"/>
      <c r="L36" s="119">
        <v>11</v>
      </c>
      <c r="M36" s="119">
        <v>0</v>
      </c>
      <c r="N36" s="114" t="s">
        <v>153</v>
      </c>
    </row>
    <row r="37" spans="1:14" ht="31.5" x14ac:dyDescent="0.25">
      <c r="A37" s="121" t="s">
        <v>178</v>
      </c>
      <c r="B37" s="145"/>
      <c r="C37" s="114" t="s">
        <v>153</v>
      </c>
      <c r="D37" s="135"/>
      <c r="E37" s="122"/>
      <c r="F37" s="123"/>
      <c r="G37" s="123"/>
      <c r="H37" s="123"/>
      <c r="I37" s="123"/>
      <c r="J37" s="123"/>
      <c r="K37" s="123"/>
      <c r="L37" s="123"/>
      <c r="M37" s="123"/>
      <c r="N37" s="124"/>
    </row>
    <row r="38" spans="1:14" x14ac:dyDescent="0.25">
      <c r="A38" s="121" t="s">
        <v>179</v>
      </c>
      <c r="B38" s="113">
        <v>108</v>
      </c>
      <c r="C38" s="114" t="s">
        <v>153</v>
      </c>
      <c r="D38" s="135"/>
      <c r="E38" s="125"/>
      <c r="F38" s="126"/>
      <c r="G38" s="126"/>
      <c r="H38" s="126"/>
      <c r="I38" s="126"/>
      <c r="J38" s="126"/>
      <c r="K38" s="126"/>
      <c r="L38" s="126"/>
      <c r="M38" s="126"/>
      <c r="N38" s="127"/>
    </row>
    <row r="39" spans="1:14" x14ac:dyDescent="0.25">
      <c r="A39" s="121" t="s">
        <v>180</v>
      </c>
      <c r="B39" s="113">
        <v>62</v>
      </c>
      <c r="C39" s="114" t="s">
        <v>153</v>
      </c>
      <c r="D39" s="138"/>
      <c r="E39" s="147" t="s">
        <v>181</v>
      </c>
      <c r="F39" s="128"/>
      <c r="G39" s="128"/>
      <c r="H39" s="128"/>
      <c r="I39" s="128"/>
      <c r="J39" s="128"/>
      <c r="K39" s="128"/>
      <c r="L39" s="128"/>
      <c r="M39" s="128"/>
      <c r="N39" s="129"/>
    </row>
    <row r="40" spans="1:14" ht="18" x14ac:dyDescent="0.25">
      <c r="A40" s="130" t="s">
        <v>182</v>
      </c>
    </row>
    <row r="41" spans="1:14" ht="18.75" x14ac:dyDescent="0.25">
      <c r="A41" s="98" t="s">
        <v>183</v>
      </c>
    </row>
    <row r="42" spans="1:14" ht="18.75" x14ac:dyDescent="0.25">
      <c r="A42" s="131" t="s">
        <v>184</v>
      </c>
    </row>
    <row r="45" spans="1:14" hidden="1" x14ac:dyDescent="0.25">
      <c r="A45" s="98" t="s">
        <v>185</v>
      </c>
    </row>
    <row r="48" spans="1:14" hidden="1" x14ac:dyDescent="0.25">
      <c r="K48" s="86">
        <f>7638*2.9</f>
        <v>22150.2</v>
      </c>
    </row>
    <row r="49" spans="1:5" hidden="1" x14ac:dyDescent="0.25">
      <c r="A49" s="76" t="s">
        <v>186</v>
      </c>
    </row>
    <row r="51" spans="1:5" hidden="1" x14ac:dyDescent="0.25">
      <c r="A51" s="76" t="s">
        <v>187</v>
      </c>
    </row>
    <row r="53" spans="1:5" hidden="1" x14ac:dyDescent="0.25">
      <c r="A53" s="76" t="s">
        <v>188</v>
      </c>
      <c r="E53" s="86" t="s">
        <v>189</v>
      </c>
    </row>
    <row r="55" spans="1:5" hidden="1" x14ac:dyDescent="0.25">
      <c r="E55" s="86" t="s">
        <v>190</v>
      </c>
    </row>
    <row r="59" spans="1:5" hidden="1" x14ac:dyDescent="0.25">
      <c r="E59" s="86" t="s">
        <v>191</v>
      </c>
    </row>
    <row r="60" spans="1:5" hidden="1" x14ac:dyDescent="0.25">
      <c r="E60" s="86" t="s">
        <v>192</v>
      </c>
    </row>
    <row r="61" spans="1:5" hidden="1" x14ac:dyDescent="0.25">
      <c r="E61" s="86" t="s">
        <v>193</v>
      </c>
    </row>
    <row r="62" spans="1:5" hidden="1" x14ac:dyDescent="0.25">
      <c r="E62" s="86" t="s">
        <v>194</v>
      </c>
    </row>
    <row r="63" spans="1:5" hidden="1" x14ac:dyDescent="0.25">
      <c r="E63" s="86">
        <f>3667/7638</f>
        <v>0.48009950248756217</v>
      </c>
    </row>
    <row r="66" spans="1:5" hidden="1" x14ac:dyDescent="0.25">
      <c r="E66" s="86" t="s">
        <v>195</v>
      </c>
    </row>
    <row r="67" spans="1:5" hidden="1" x14ac:dyDescent="0.25">
      <c r="A67" s="76">
        <v>7638</v>
      </c>
    </row>
    <row r="71" spans="1:5" hidden="1" x14ac:dyDescent="0.25">
      <c r="A71" s="76">
        <f>24714*2.9</f>
        <v>71670.599999999991</v>
      </c>
    </row>
    <row r="72" spans="1:5" hidden="1" x14ac:dyDescent="0.25">
      <c r="A72" s="76">
        <v>49</v>
      </c>
    </row>
    <row r="73" spans="1:5" hidden="1" x14ac:dyDescent="0.25">
      <c r="E73" s="86">
        <v>7638</v>
      </c>
    </row>
  </sheetData>
  <sheetProtection sheet="1" objects="1" scenarios="1" selectLockedCells="1"/>
  <phoneticPr fontId="4" type="noConversion"/>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6" sqref="B6"/>
    </sheetView>
  </sheetViews>
  <sheetFormatPr defaultColWidth="0" defaultRowHeight="15" zeroHeight="1" x14ac:dyDescent="0.25"/>
  <cols>
    <col min="1" max="1" width="29.5703125" style="76" customWidth="1"/>
    <col min="2" max="2" width="68.85546875" style="76" customWidth="1"/>
    <col min="3" max="16384" width="8.7109375" style="76" hidden="1"/>
  </cols>
  <sheetData>
    <row r="1" spans="1:2" x14ac:dyDescent="0.25">
      <c r="A1" s="92" t="s">
        <v>196</v>
      </c>
      <c r="B1" s="86"/>
    </row>
    <row r="2" spans="1:2" ht="90" x14ac:dyDescent="0.25">
      <c r="A2" s="96" t="s">
        <v>197</v>
      </c>
      <c r="B2" s="97" t="s">
        <v>198</v>
      </c>
    </row>
    <row r="3" spans="1:2" ht="75" x14ac:dyDescent="0.25">
      <c r="A3" s="96" t="s">
        <v>199</v>
      </c>
      <c r="B3" s="97" t="s">
        <v>200</v>
      </c>
    </row>
    <row r="4" spans="1:2" ht="90" x14ac:dyDescent="0.25">
      <c r="A4" s="96" t="s">
        <v>201</v>
      </c>
      <c r="B4" s="97" t="s">
        <v>202</v>
      </c>
    </row>
    <row r="5" spans="1:2" ht="120" x14ac:dyDescent="0.25">
      <c r="A5" s="96" t="s">
        <v>48</v>
      </c>
      <c r="B5" s="97" t="s">
        <v>203</v>
      </c>
    </row>
    <row r="6" spans="1:2" ht="60" x14ac:dyDescent="0.25">
      <c r="A6" s="96" t="s">
        <v>204</v>
      </c>
      <c r="B6" s="97" t="s">
        <v>205</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DHCSDOC-1832079576-3845</_dlc_DocId>
    <_dlc_DocIdUrl xmlns="69bc34b3-1921-46c7-8c7a-d18363374b4b">
      <Url>https://dhcscagovauthoring/services/_layouts/15/DocIdRedir.aspx?ID=DHCSDOC-1832079576-3845</Url>
      <Description>DHCSDOC-1832079576-3845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1715B2B-BFEE-43E3-AD46-8FFBBD3812A0}"/>
</file>

<file path=customXml/itemProps2.xml><?xml version="1.0" encoding="utf-8"?>
<ds:datastoreItem xmlns:ds="http://schemas.openxmlformats.org/officeDocument/2006/customXml" ds:itemID="{F8C7E11C-CA21-4E7A-88CD-BF132355BA18}">
  <ds:schemaRefs>
    <ds:schemaRef ds:uri="http://schemas.microsoft.com/office/infopath/2007/PartnerControls"/>
    <ds:schemaRef ds:uri="http://purl.org/dc/dcmitype/"/>
    <ds:schemaRef ds:uri="e40804ba-1057-4418-89bb-79e583b76e4f"/>
    <ds:schemaRef ds:uri="http://schemas.microsoft.com/office/2006/documentManagement/types"/>
    <ds:schemaRef ds:uri="http://purl.org/dc/terms/"/>
    <ds:schemaRef ds:uri="http://schemas.microsoft.com/office/2006/metadata/properties"/>
    <ds:schemaRef ds:uri="http://schemas.openxmlformats.org/package/2006/metadata/core-properties"/>
    <ds:schemaRef ds:uri="1e76f68e-a217-4195-bd04-97ef1dbc59eb"/>
    <ds:schemaRef ds:uri="d7455f7f-a7bf-4197-be4b-2c6f1eafd06e"/>
    <ds:schemaRef ds:uri="http://www.w3.org/XML/1998/namespace"/>
    <ds:schemaRef ds:uri="http://purl.org/dc/elements/1.1/"/>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1A06C49F-9EB7-4AF0-AEC4-3C69998EE5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LHP-Aetna-Sacramento</dc:title>
  <dc:subject/>
  <dc:creator>Katherine Laurila</dc:creator>
  <cp:keywords/>
  <dc:description/>
  <cp:lastModifiedBy>Lawson, Erika@DHCS</cp:lastModifiedBy>
  <cp:revision/>
  <dcterms:created xsi:type="dcterms:W3CDTF">2022-02-11T23:08:36Z</dcterms:created>
  <dcterms:modified xsi:type="dcterms:W3CDTF">2024-09-04T15:59:22Z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67599526-06ca-49cc-9fa9-5307800a949a_Enabled">
    <vt:lpwstr>true</vt:lpwstr>
  </property>
  <property fmtid="{D5CDD505-2E9C-101B-9397-08002B2CF9AE}" pid="4" name="MSIP_Label_67599526-06ca-49cc-9fa9-5307800a949a_SetDate">
    <vt:lpwstr>2022-06-21T16:03:51Z</vt:lpwstr>
  </property>
  <property fmtid="{D5CDD505-2E9C-101B-9397-08002B2CF9AE}" pid="5" name="MSIP_Label_67599526-06ca-49cc-9fa9-5307800a949a_Method">
    <vt:lpwstr>Standard</vt:lpwstr>
  </property>
  <property fmtid="{D5CDD505-2E9C-101B-9397-08002B2CF9AE}" pid="6" name="MSIP_Label_67599526-06ca-49cc-9fa9-5307800a949a_Name">
    <vt:lpwstr>67599526-06ca-49cc-9fa9-5307800a949a</vt:lpwstr>
  </property>
  <property fmtid="{D5CDD505-2E9C-101B-9397-08002B2CF9AE}" pid="7" name="MSIP_Label_67599526-06ca-49cc-9fa9-5307800a949a_SiteId">
    <vt:lpwstr>fabb61b8-3afe-4e75-b934-a47f782b8cd7</vt:lpwstr>
  </property>
  <property fmtid="{D5CDD505-2E9C-101B-9397-08002B2CF9AE}" pid="8" name="MSIP_Label_67599526-06ca-49cc-9fa9-5307800a949a_ActionId">
    <vt:lpwstr>56231680-133d-4167-9480-feb7d68d528b</vt:lpwstr>
  </property>
  <property fmtid="{D5CDD505-2E9C-101B-9397-08002B2CF9AE}" pid="9" name="MSIP_Label_67599526-06ca-49cc-9fa9-5307800a949a_ContentBits">
    <vt:lpwstr>0</vt:lpwstr>
  </property>
  <property fmtid="{D5CDD505-2E9C-101B-9397-08002B2CF9AE}" pid="10" name="MediaServiceImageTags">
    <vt:lpwstr/>
  </property>
  <property fmtid="{D5CDD505-2E9C-101B-9397-08002B2CF9AE}" pid="11" name="_dlc_DocIdItemGuid">
    <vt:lpwstr>ab1175b6-2589-46a8-bad7-93911c44ef07</vt:lpwstr>
  </property>
  <property fmtid="{D5CDD505-2E9C-101B-9397-08002B2CF9AE}" pid="12" name="Division">
    <vt:lpwstr>5;#Capitated Rates Development|219759ee-ee76-4cfc-bb80-102b1fe0ea29</vt:lpwstr>
  </property>
</Properties>
</file>