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200" documentId="8_{97B4F645-0A71-48B8-9E52-A28756AF2B64}" xr6:coauthVersionLast="47" xr6:coauthVersionMax="47" xr10:uidLastSave="{53E4549D-D300-49C7-B1E3-B48F6CC26B8F}"/>
  <workbookProtection workbookAlgorithmName="SHA-512" workbookHashValue="TT+0NaC8eHy5WEbM9CKkIfvCrFvKkTbYI1OCvr0WYr7oSCjKQMzy0tuuot4kiW/BBVJYJS9GmHQgh7OLkZ1geA==" workbookSaltValue="DiR155fcM6Deog7+TM9cFw==" workbookSpinCount="100000" lockStructure="1"/>
  <bookViews>
    <workbookView xWindow="28680" yWindow="-5520" windowWidth="38640" windowHeight="212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OLE_LINK14">'Pt. I HHIP Measures'!$E$15</definedName>
    <definedName name="TitleRegion1.a6.c39.3">'Pt. III MCP Landscape Analysis'!$A$6</definedName>
    <definedName name="TitleRegion1.a6.e7.1">Table3[[#Headers],[MCP Name]]</definedName>
    <definedName name="TitleRegion2.a9.g51.1">Table223[[#Headers],[Priority Area]]</definedName>
    <definedName name="TitleRegion2.e6.n39.3">'Pt.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<sst xmlns="http://schemas.openxmlformats.org/spreadsheetml/2006/main" count="239" uniqueCount="191">
  <si>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</si>
  <si>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</si>
  <si>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</si>
  <si>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</si>
  <si>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</si>
  <si>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</si>
  <si>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</si>
  <si>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</si>
  <si>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</si>
  <si>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</si>
  <si>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</si>
  <si>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</si>
  <si>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</si>
  <si>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Amador</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</si>
  <si>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</si>
  <si>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</si>
  <si>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</si>
  <si>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</si>
  <si>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</si>
  <si>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</si>
  <si>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</si>
  <si>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</si>
  <si>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</si>
  <si>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</si>
  <si>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 xml:space="preserve">Anthem has intermittently been participating in the Central Sierra CoC Board meetings. However, engagement with the Central Sierra CoC which spans– Amador, Calaveras, Mariposa, and Tuolumne Counties - has changed as a result of the HHIP planning process. Anthem was able to present to the CoC Board on 5/25 and work closely with the CoC lead agency, the Amador Tuolumne Community Action Agency (ATCAA) to complete the LHP. Anthem intends to meet regularly with ATCAA and attend CoC board meetings as appropriate. CoC contact: Denise Cloward, Housing Director, ATCAA, dcloward@atcaa.org </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</si>
  <si>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</si>
  <si>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</si>
  <si>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 xml:space="preserve">Anthem is currently not engaged with CES however because of HHIP we have brought up CES strategies with the CoC. One initial strategy that Anthem will be ensuring that ECM and CS housing providers are aware of the local CES and how implemented across the four county CoC, given the challenges with a large rural geography. The CoC operates as CES “Hub” model with CES access in each of the four counties in the CoC. Anthem will also work with the CoC to consider the MCP as an access point and determine best ways to partner given the challenging geography. </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</si>
  <si>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</si>
  <si>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For MCP members who are experiencing homelessness (use 2019 PIT count)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</si>
  <si>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</si>
  <si>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</si>
  <si>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We are continuously building our CS housing network in Amador County. The goal is to have a strong network of local housing/homeless services organizations providing CS housing services. We are leveraging relationships with CoC’s, local governments, and existing providers as a first step and using IPP as a way to build local capacity. We are asking that our providers utilize HMIS and CES, engage with the CoC, and adopt best practice approaches. We are training the community on the referral process, allowing us to regularly review data to ensure an adequate network is in place.</t>
  </si>
  <si>
    <t>Outreach and engagement efforts</t>
  </si>
  <si>
    <t>Effective outreach and engagement to members experiencing unsheltered homelessness in Amador County is critical. We intend to partner with local governments and outreach organizations. Anthem will ensure that outreach services in the community are connected to the implementation of CalAIM ECM and CS housing navigation services and that providers are engaging unsheltered members in the locations in which they reside. We expect our providers to use best practices for engagement including motivational interviewing, harm reduction, and trauma-informed care.</t>
  </si>
  <si>
    <t>Availability of affordable long-term housing</t>
  </si>
  <si>
    <t xml:space="preserve">There is a significant lack of affordable housing in Amador County. While the MCP can support affordable housing strategies, much of the responsibility for tackling the issue falls on federal, state, and local governments. Anthem is investing statewide in housing tax credits and engaging governments and developers to integrate services with housing. Other strategies include engaging landlords, seeking to provide statewide shared housing trainings for CS providers, and partnering with local organizations who understand how best to navigate the rental market.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</si>
  <si>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</si>
  <si>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</si>
  <si>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</si>
  <si>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</si>
  <si>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</si>
  <si>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</si>
  <si>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</si>
  <si>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</si>
  <si>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</si>
  <si>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</si>
  <si>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</si>
  <si>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</si>
  <si>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</si>
  <si>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</si>
  <si>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</si>
  <si>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Anthem currently has executed MOUs with the County Behavioral Health Department and Public Health Department. Anthem is currently working with County Public Health and Behavioral Health Department to execute Business Associate Agreements by the end of 2022.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</si>
  <si>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</si>
  <si>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</si>
  <si>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</si>
  <si>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</si>
  <si>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 xml:space="preserve">According to the 2022 PIT count, American Indian/Alaskan Natives represented 3.8% of the homeless population, the largest non-white population in Amador County experiencing homelessness. The majority of which are living unsheltered. While a small portion of the homeless population, the American Indian/Alaskan Native population is overrepresented in homelessness, given they only represent 2.3% of the general population in Amador County. </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</si>
  <si>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</si>
  <si>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The CoC is actively crafting strategies to address disproportionality of the American Indian/Alaskan Native population and other populations. This includes developing strong partnerships with recognized tribal entities. The CoC will also be providing racial equity trainings for services providers. Anthem intends to support and align with the CoC strategies to address racial disparities and ensure its ECM and CS housing providers are participating in racial equity trainings.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</si>
  <si>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</si>
  <si>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</si>
  <si>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</si>
  <si>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Please see appendix:</t>
    </r>
    <r>
      <rPr>
        <b/>
        <i/>
        <sz val="12"/>
        <rFont val="Arial"/>
        <family val="2"/>
      </rPr>
      <t xml:space="preserve"> Amador_Anthem_MCP_LHP_2.1_Agreement.pdf</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</si>
  <si>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</si>
  <si>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</si>
  <si>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The intent of street medicine programs is to provide basic health care services as an engagement tool for those living unsheltered. Given the lack of a street medicine program in Amador County, Anthem intends to work with both health care entities and homeless outreach partners to determine the feasibility of providing basic health care services to those living outside either via outreach, coordination with ECM or CS services, mobile medical services, student volunteers, and others. Depending on discussions, Anthem may use HHIP to start providing services.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</si>
  <si>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</si>
  <si>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</si>
  <si>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</si>
  <si>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</si>
  <si>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 xml:space="preserve">Anthem is planning to begin discussion with the CoC and ATCAA who administers the HMIS regarding HMIS access for Anthem clinical staff. Anthem is planning to start with gaining view only HMIS access to support enhanced care coordination and the roll out of CalAIM ECM and CS services. Anthem has view only access in other CoC’s so as long as the the Central Sierra CoC is supportive of this process, then Anthem should be able to gain HMIS access relatively quickly. </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</si>
  <si>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</si>
  <si>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</si>
  <si>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</si>
  <si>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</si>
  <si>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</si>
  <si>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r>
      <t>Anthem takes a “No Wrong Door” approach to accepting referrals via Portal, phone, fax, or email. The CS Service Coordinator</t>
    </r>
    <r>
      <rPr>
        <b/>
        <sz val="12"/>
        <color theme="1"/>
        <rFont val="Calibri"/>
        <family val="2"/>
      </rPr>
      <t> (SC) will determine, based on Member’s area and provider availability, which CS Provider has capacity. The</t>
    </r>
    <r>
      <rPr>
        <b/>
        <sz val="12"/>
        <color rgb="FFD13438"/>
        <rFont val="Calibri"/>
        <family val="2"/>
      </rPr>
      <t> </t>
    </r>
    <r>
      <rPr>
        <b/>
        <sz val="12"/>
        <color rgb="FF000000"/>
        <rFont val="Calibri"/>
        <family val="2"/>
      </rPr>
      <t>Member will be presented with available option(s) and select the Provider of their choice.  The CS SC then authorizes services, forwards Member information to the Provider, and notifies the referral source. Member and provider f/u continues at day 10 and every 30 days.</t>
    </r>
  </si>
  <si>
    <t>2. Housing Deposits</t>
  </si>
  <si>
    <t xml:space="preserve">3. Housing Tenancy and Sustaining Services </t>
  </si>
  <si>
    <t>4. Recuperative Care</t>
  </si>
  <si>
    <t>5. Short-Term Post-Hospitalization Housing</t>
  </si>
  <si>
    <r>
      <rPr>
        <b/>
        <sz val="12"/>
        <color rgb="FF000000"/>
        <rFont val="Calibri"/>
        <family val="2"/>
      </rPr>
      <t>Anthem takes a “No Wrong Door” approach to accepting referrals via Portal, phone, fax, or email. The CS Service Coordinator (SC) will determine, based on Member’s area and provider availability, which CS Provider has capacity. The</t>
    </r>
    <r>
      <rPr>
        <b/>
        <sz val="12"/>
        <color rgb="FFD13438"/>
        <rFont val="Calibri"/>
        <family val="2"/>
      </rPr>
      <t> </t>
    </r>
    <r>
      <rPr>
        <b/>
        <sz val="12"/>
        <color rgb="FF000000"/>
        <rFont val="Calibri"/>
        <family val="2"/>
      </rPr>
      <t>Member will be presented with available option(s) and select the Provider of their choice.  The CS SC then authorizes services, forwards Member information to the Provider, and notifies the referral source. Member and provider f/u continues at day 10 and every 30 days.</t>
    </r>
  </si>
  <si>
    <t>6. Day Habilitation Programs</t>
  </si>
  <si>
    <t>N/A</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</si>
  <si>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</si>
  <si>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</si>
  <si>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</si>
  <si>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</si>
  <si>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</si>
  <si>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</si>
  <si>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</si>
  <si>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</si>
  <si>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</si>
  <si>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The CoC conducts an unsheltered PIT count every other year and given COVID they just did a count in February 2022. It is most likely that the CoC will not be doing a full unsheltered count in 2023. However, they stated their needs include additional funding and there is always a need for volunteers. Anthem intends to help with both if a decision is made to do a 2023 PIT count.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</si>
  <si>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</si>
  <si>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</si>
  <si>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</si>
  <si>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</si>
  <si>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</si>
  <si>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</si>
  <si>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</si>
  <si>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</si>
  <si>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*Data has been suppressed due to Data De-Identification Guidelines.</t>
  </si>
  <si>
    <t>Strategies MCPs will deploy to make progress in preventing and reducing homelessness over the two-year program period of January 1, 2022 through December 31, 2023.</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</si>
  <si>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</si>
  <si>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</si>
  <si>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</si>
  <si>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</si>
  <si>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</si>
  <si>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</si>
  <si>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</si>
  <si>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 xml:space="preserve">Anthem will build partnerships with the broader Central Sierra CoC (includes Amador, Calaveras, Mariposa, and Tuolumne Counties) and the Amador Tuolumne Community Action Agency (ACTAA) which serves as the CoC lead for the region to address homelessness. Anthem intends to work closely with housing partners, CA Health and Wellness, and Kaiser Permanente and align our strategies with the recently updated CoC Strategic Plan to Prevent and End Homelessness. Anthem will focus our HHIP strategies on data sharing/HMIS access, partnerships with CES, creating street medicine models, and ensuring a strong implementation of ECM and CS housing services aligned and integrated within the homeless crisis response system. Anthem is also interested in working with the CoC and ACTAA on housing strategies to help members remain in/enter permanent housing including homelessness prevention, landlord engagement, master leasing, shared housing and engaging in discussion on best ways to align CalAIM services with federal and state housing resources (vouchers, rental assistance, PSH units) to create integrated health and housing models. </t>
  </si>
  <si>
    <t>MCPs landscape analysis of member demographics, needs, gaps, and services.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</si>
  <si>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</si>
  <si>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</si>
  <si>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</si>
  <si>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</si>
  <si>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</si>
  <si>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</si>
  <si>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</si>
  <si>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</si>
  <si>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</si>
  <si>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</si>
  <si>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</si>
  <si>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</si>
  <si>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</si>
  <si>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</si>
  <si>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</si>
  <si>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</si>
  <si>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</si>
  <si>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t>
  </si>
  <si>
    <t>Source(s) and Time-frame of Data</t>
  </si>
  <si>
    <t>Population and Living Situations</t>
  </si>
  <si>
    <t>(PSH)</t>
  </si>
  <si>
    <t>(RRH)</t>
  </si>
  <si>
    <t>(TH)</t>
  </si>
  <si>
    <t>(IH / ES)</t>
  </si>
  <si>
    <t>(DIV)</t>
  </si>
  <si>
    <t>(HP)</t>
  </si>
  <si>
    <t>(O/R)</t>
  </si>
  <si>
    <t>TOTAL # OF MEMBERS EXPERIENCING HOMELESSNESS</t>
  </si>
  <si>
    <t>Data is from 2022 HUD PIT Count (1/27/2022). Anthem homeless membership assumes: 75% of persons experiencing homelessness are Medi-Cal Managed Care and Anthem has 77% of Medi-Cal membership.</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</si>
  <si>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</si>
  <si>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</si>
  <si>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</si>
  <si>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Data is from HMIS, and timeframe is from 4/26/2021-4/26/2022 as a part of HHAP-3 application. Amador County has approximately 30% of the CoC's homeless population. Anthem homeless membership assumes: 75% of persons experiencing homelessness are Medi-Cal Managed Care and Anthem has 77% of Medi-Cal members. CS CoC did not provide numbers for Diversion Services and Assistance or Other.</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</si>
  <si>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</si>
  <si>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</si>
  <si>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</si>
  <si>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</si>
  <si>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</si>
  <si>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</si>
  <si>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</si>
  <si>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</si>
  <si>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</si>
  <si>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</si>
  <si>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</si>
  <si>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</si>
  <si>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</si>
  <si>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</si>
  <si>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</si>
  <si>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</si>
  <si>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</si>
  <si>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</si>
  <si>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</si>
  <si>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</si>
  <si>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</si>
  <si>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</si>
  <si>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</si>
  <si>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</si>
  <si>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</si>
  <si>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</si>
  <si>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</si>
  <si>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</si>
  <si>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</si>
  <si>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</si>
  <si>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</si>
  <si>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</si>
  <si>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</si>
  <si>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</si>
  <si>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Definitions to help understand the services offered.</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</si>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</sst>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u/>
      <sz val="11"/>
      <color theme="10"/>
      <name val="Calibri"/>
      <family val="2"/>
      <scheme val="minor"/>
    </font>
    <font>
      <b/>
      <sz val="11"/>
      <color theme="1"/>
      <name val="Calibri"/>
      <family val="2"/>
      <scheme val="minor"/>
    </font>
    <font>
      <b/>
      <u/>
      <sz val="12"/>
      <color theme="10"/>
      <name val="Arial"/>
      <family val="2"/>
    </font>
    <font>
      <b/>
      <sz val="11"/>
      <color theme="1"/>
      <name val="Calibri"/>
      <family val="2"/>
    </font>
    <font>
      <b/>
      <sz val="12"/>
      <color rgb="FF333333"/>
      <name val="Calibri"/>
      <family val="2"/>
    </font>
    <font>
      <b/>
      <sz val="12"/>
      <color rgb="FF000000"/>
      <name val="Calibri"/>
      <family val="2"/>
    </font>
    <font>
      <b/>
      <sz val="12"/>
      <color theme="1"/>
      <name val="Calibri"/>
      <family val="2"/>
    </font>
    <font>
      <b/>
      <sz val="12"/>
      <color theme="1"/>
      <name val="Calibri"/>
      <family val="2"/>
      <scheme val="minor"/>
    </font>
    <font>
      <b/>
      <sz val="12"/>
      <color rgb="FFD13438"/>
      <name val="Calibri"/>
      <family val="2"/>
    </font>
    <font>
      <b/>
      <sz val="12"/>
      <color theme="1"/>
      <name val="Calibri"/>
      <family val="2"/>
      <charset val="1"/>
    </font>
    <font>
      <sz val="11"/>
      <color theme="0"/>
      <name val="Calibri"/>
      <family val="2"/>
      <scheme val="minor"/>
    </font>
    <font>
      <sz val="12"/>
      <color theme="0"/>
      <name val="Arial"/>
      <family val="2"/>
    </font>
    <font>
      <sz val="8"/>
      <color rgb="FF000000"/>
      <name val="Segoe UI"/>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0" fillId="0" borderId="0" applyNumberFormat="0" applyFill="0" applyBorder="0" applyAlignment="0" applyProtection="0"/>
  </cellStyleXfs>
  <cellXfs count="215">
    <xf numFmtId="0" fontId="0" fillId="0" borderId="0" xfId="0"/>
    <xf numFmtId="0" fontId="3" fillId="10" borderId="2" xfId="0" applyFont="1" applyFill="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11" fillId="12" borderId="2" xfId="0"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6" fillId="6" borderId="19" xfId="0" applyFont="1" applyFill="1" applyBorder="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3" fontId="11" fillId="0" borderId="1" xfId="0" applyNumberFormat="1" applyFont="1" applyBorder="1" applyAlignment="1" applyProtection="1">
      <alignment horizontal="center" vertical="center" wrapText="1"/>
      <protection locked="0"/>
    </xf>
    <xf numFmtId="0" fontId="11" fillId="0" borderId="2" xfId="0" applyFont="1" applyBorder="1" applyAlignment="1" applyProtection="1">
      <alignment horizontal="center" vertical="top" wrapText="1"/>
      <protection locked="0"/>
    </xf>
    <xf numFmtId="0" fontId="11" fillId="0" borderId="8" xfId="0" applyFont="1" applyBorder="1" applyAlignment="1" applyProtection="1">
      <alignment horizontal="center" vertical="top" wrapText="1"/>
      <protection locked="0"/>
    </xf>
    <xf numFmtId="0" fontId="10" fillId="12" borderId="2" xfId="0" applyFont="1" applyFill="1" applyBorder="1" applyAlignment="1" applyProtection="1">
      <alignment horizontal="center" vertical="center" wrapText="1"/>
      <protection locked="0"/>
    </xf>
    <xf numFmtId="0" fontId="10" fillId="11" borderId="2" xfId="0" applyFont="1" applyFill="1" applyBorder="1" applyAlignment="1" applyProtection="1">
      <alignment horizontal="center" vertical="center" wrapText="1"/>
      <protection locked="0"/>
    </xf>
    <xf numFmtId="0" fontId="31" fillId="0" borderId="0" xfId="0" applyFont="1" applyAlignment="1" applyProtection="1">
      <alignment vertical="center"/>
      <protection locked="0"/>
    </xf>
    <xf numFmtId="0" fontId="31" fillId="0" borderId="0" xfId="0" applyFont="1" applyProtection="1">
      <protection locked="0"/>
    </xf>
    <xf numFmtId="0" fontId="0" fillId="0" borderId="0" xfId="0" applyProtection="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9"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5" fillId="0" borderId="2" xfId="0" applyFont="1" applyBorder="1" applyAlignment="1" applyProtection="1">
      <alignment vertical="center" wrapText="1"/>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0" xfId="0" applyProtection="1"/>
    <xf numFmtId="0" fontId="0" fillId="0" borderId="7"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7" borderId="10" xfId="0" applyFill="1"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xf numFmtId="0" fontId="0" fillId="17" borderId="7" xfId="0" applyFill="1" applyBorder="1" applyProtection="1"/>
    <xf numFmtId="0" fontId="0" fillId="17" borderId="11" xfId="0" applyFill="1" applyBorder="1" applyProtection="1"/>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6" borderId="7" xfId="0" applyFont="1" applyFill="1" applyBorder="1" applyAlignment="1" applyProtection="1">
      <alignment vertical="top" wrapText="1"/>
      <protection locked="0"/>
    </xf>
    <xf numFmtId="0" fontId="21" fillId="0" borderId="0" xfId="0" applyFont="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0"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2" fillId="0" borderId="1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2" fillId="0" borderId="3" xfId="1" applyFont="1" applyBorder="1" applyAlignment="1" applyProtection="1">
      <alignment horizontal="center" vertical="center" wrapText="1"/>
      <protection locked="0"/>
    </xf>
    <xf numFmtId="0" fontId="2" fillId="0" borderId="12" xfId="0" applyFont="1" applyBorder="1" applyAlignment="1" applyProtection="1">
      <alignment horizontal="center" vertical="center"/>
      <protection locked="0"/>
    </xf>
    <xf numFmtId="0" fontId="23" fillId="0" borderId="2" xfId="0" applyFont="1" applyBorder="1" applyAlignment="1" applyProtection="1">
      <alignment vertical="center" wrapText="1"/>
      <protection locked="0"/>
    </xf>
    <xf numFmtId="0" fontId="24" fillId="0" borderId="2" xfId="0" applyFont="1" applyBorder="1" applyAlignment="1" applyProtection="1">
      <alignment vertical="center" wrapText="1"/>
      <protection locked="0"/>
    </xf>
    <xf numFmtId="0" fontId="25" fillId="0" borderId="2" xfId="0" applyFont="1" applyBorder="1" applyAlignment="1" applyProtection="1">
      <alignment vertical="center" wrapText="1"/>
      <protection locked="0"/>
    </xf>
    <xf numFmtId="0" fontId="26" fillId="0" borderId="0" xfId="0" applyFont="1" applyAlignment="1" applyProtection="1">
      <alignment vertical="center" wrapText="1"/>
      <protection locked="0"/>
    </xf>
    <xf numFmtId="0" fontId="29" fillId="0" borderId="0" xfId="0" applyFont="1" applyAlignment="1" applyProtection="1">
      <alignment horizontal="left" vertical="center" wrapText="1"/>
      <protection locked="0"/>
    </xf>
    <xf numFmtId="0" fontId="27" fillId="0" borderId="2" xfId="0" applyFont="1" applyBorder="1" applyAlignment="1" applyProtection="1">
      <alignment vertical="center" wrapText="1"/>
      <protection locked="0"/>
    </xf>
    <xf numFmtId="0" fontId="27" fillId="0" borderId="8" xfId="0" applyFont="1" applyBorder="1" applyAlignment="1" applyProtection="1">
      <alignment vertical="center" wrapText="1"/>
      <protection locked="0"/>
    </xf>
    <xf numFmtId="0" fontId="27" fillId="0" borderId="0" xfId="0" applyFont="1" applyAlignment="1" applyProtection="1">
      <alignment vertical="center" wrapText="1"/>
      <protection locked="0"/>
    </xf>
    <xf numFmtId="0" fontId="25" fillId="0" borderId="1" xfId="0" applyFont="1" applyBorder="1" applyAlignment="1" applyProtection="1">
      <alignment vertical="center" wrapText="1"/>
      <protection locked="0"/>
    </xf>
    <xf numFmtId="0" fontId="25" fillId="0" borderId="2" xfId="0" applyFont="1" applyBorder="1" applyAlignment="1" applyProtection="1">
      <alignment horizontal="center" vertical="center" wrapText="1"/>
      <protection locked="0"/>
    </xf>
    <xf numFmtId="0" fontId="27" fillId="0" borderId="0" xfId="0" applyFont="1" applyAlignment="1" applyProtection="1">
      <alignment wrapText="1"/>
      <protection locked="0"/>
    </xf>
    <xf numFmtId="0" fontId="0" fillId="6" borderId="18" xfId="0" applyFill="1" applyBorder="1" applyProtection="1">
      <protection locked="0"/>
    </xf>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horizontal="center" vertical="center"/>
    </xf>
    <xf numFmtId="0" fontId="21" fillId="0" borderId="0" xfId="0" applyFont="1" applyAlignment="1" applyProtection="1">
      <alignment horizontal="center" vertical="center"/>
    </xf>
    <xf numFmtId="0" fontId="2" fillId="0" borderId="0" xfId="0" applyFont="1" applyBorder="1" applyAlignment="1" applyProtection="1">
      <alignment horizontal="center" vertical="center" wrapText="1"/>
    </xf>
    <xf numFmtId="0" fontId="22" fillId="0" borderId="0" xfId="1" applyFont="1" applyBorder="1" applyAlignment="1" applyProtection="1">
      <alignment horizontal="center" vertical="center" wrapText="1"/>
    </xf>
    <xf numFmtId="0" fontId="2" fillId="0" borderId="0" xfId="0" applyFont="1" applyBorder="1" applyAlignment="1" applyProtection="1">
      <alignment horizontal="center" vertical="center"/>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0" fillId="2" borderId="2" xfId="0" applyFill="1" applyBorder="1" applyProtection="1"/>
    <xf numFmtId="0" fontId="9" fillId="18" borderId="7" xfId="0" applyFont="1" applyFill="1" applyBorder="1" applyAlignment="1" applyProtection="1">
      <alignment vertical="center"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cellXfs>
  <cellStyles count="2">
    <cellStyle name="Hyperlink" xfId="1" builtinId="8"/>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ertAlign val="baseline"/>
        <sz val="12"/>
        <color theme="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12</xdr:row>
          <xdr:rowOff>581025</xdr:rowOff>
        </xdr:from>
        <xdr:to>
          <xdr:col>4</xdr:col>
          <xdr:colOff>47625</xdr:colOff>
          <xdr:row>13</xdr:row>
          <xdr:rowOff>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13</xdr:row>
          <xdr:rowOff>571500</xdr:rowOff>
        </xdr:from>
        <xdr:to>
          <xdr:col>4</xdr:col>
          <xdr:colOff>114300</xdr:colOff>
          <xdr:row>13</xdr:row>
          <xdr:rowOff>1819275</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2085975</xdr:rowOff>
        </xdr:from>
        <xdr:to>
          <xdr:col>4</xdr:col>
          <xdr:colOff>47625</xdr:colOff>
          <xdr:row>15</xdr:row>
          <xdr:rowOff>1181100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14</xdr:row>
          <xdr:rowOff>428625</xdr:rowOff>
        </xdr:from>
        <xdr:to>
          <xdr:col>4</xdr:col>
          <xdr:colOff>85725</xdr:colOff>
          <xdr:row>14</xdr:row>
          <xdr:rowOff>1714500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totalsRowLabel="*Data has been suppressed due to Data De-Identification Guidelines." dataDxfId="23" totalsRowDxfId="22"/>
    <tableColumn id="2" xr3:uid="{DE93F2E4-C67D-467F-90C0-1F5230DB3459}" name="MCP Numerator Submission"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D4A2B39-D960-46EC-AAD9-F8258A03ECE7}" name="Table3" displayName="Table3" ref="A6:E7" totalsRowShown="0" headerRowDxfId="15" dataDxfId="13" headerRowBorderDxfId="14" tableBorderDxfId="12" totalsRowBorderDxfId="11">
  <autoFilter ref="A6:E7" xr:uid="{3D4A2B39-D960-46EC-AAD9-F8258A03ECE7}"/>
  <tableColumns count="5">
    <tableColumn id="1" xr3:uid="{EFE61650-A6CB-4E6F-905A-4F6083A93C80}" name="MCP Name" dataDxfId="10"/>
    <tableColumn id="2" xr3:uid="{E888300D-2583-4F32-BE85-52B1D13C1A6E}" name="Lead Contact Person Name" dataDxfId="9"/>
    <tableColumn id="3" xr3:uid="{7F7C07A4-1F14-4563-91BB-71E7068DEC2B}" name="Title" dataDxfId="8"/>
    <tableColumn id="4" xr3:uid="{1B5D03E1-03EA-43EC-8907-3CE1D55DDA0F}" name="Contact Email Address" dataDxfId="7" dataCellStyle="Hyperlink"/>
    <tableColumn id="5" xr3:uid="{EE051EE9-F298-42F3-AD26-6048D48895A1}"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5" dataDxfId="3" headerRowBorderDxfId="4" tableBorderDxfId="2">
  <autoFilter ref="A2:A8"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80" zoomScaleNormal="80" workbookViewId="0">
      <selection activeCell="B11" sqref="B11"/>
    </sheetView>
  </sheetViews>
  <sheetFormatPr defaultColWidth="0" defaultRowHeight="15" zeroHeight="1" x14ac:dyDescent="0.25"/>
  <cols>
    <col min="1" max="1" width="28.42578125" style="120" customWidth="1"/>
    <col min="2" max="2" width="45.5703125" style="120" customWidth="1"/>
    <col min="3" max="3" width="18.5703125" style="120" customWidth="1"/>
    <col min="4" max="4" width="63.140625" style="120" customWidth="1"/>
    <col min="5" max="5" width="54.42578125" style="120" customWidth="1"/>
    <col min="6" max="6" width="47.5703125" style="120" customWidth="1"/>
    <col min="7" max="7" width="49.5703125" style="120" customWidth="1"/>
    <col min="8" max="8" width="48.5703125" style="120" hidden="1" customWidth="1"/>
    <col min="9" max="9" width="31.42578125" style="120" hidden="1" customWidth="1"/>
    <col min="10" max="10" width="15.5703125" style="120" hidden="1" customWidth="1"/>
    <col min="11" max="11" width="12.5703125" style="120" hidden="1" customWidth="1"/>
    <col min="12" max="12" width="36.42578125" style="120" hidden="1" customWidth="1"/>
    <col min="13" max="13" width="30.42578125" style="120" hidden="1" customWidth="1"/>
    <col min="14" max="14" width="15.140625" style="120" hidden="1" customWidth="1"/>
    <col min="15" max="15" width="14.5703125" style="120" hidden="1" customWidth="1"/>
    <col min="16" max="16384" width="8.7109375" style="120" hidden="1"/>
  </cols>
  <sheetData>
    <row r="1" spans="1:15" x14ac:dyDescent="0.25">
      <c r="A1" s="145" t="s">
        <v>0</v>
      </c>
    </row>
    <row r="2" spans="1:15" ht="72" customHeight="1" x14ac:dyDescent="0.25">
      <c r="A2" s="87"/>
    </row>
    <row r="3" spans="1:15" ht="15.75" x14ac:dyDescent="0.25">
      <c r="A3" s="86" t="s">
        <v>1</v>
      </c>
    </row>
    <row r="4" spans="1:15" ht="20.25" x14ac:dyDescent="0.25">
      <c r="A4" s="146" t="s">
        <v>2</v>
      </c>
      <c r="B4" s="167"/>
      <c r="C4" s="167"/>
      <c r="D4" s="168"/>
      <c r="E4" s="168"/>
      <c r="F4" s="168"/>
      <c r="G4" s="168"/>
      <c r="H4" s="167"/>
      <c r="I4" s="167"/>
      <c r="J4" s="167"/>
      <c r="K4" s="167"/>
      <c r="L4" s="167"/>
      <c r="M4" s="167"/>
      <c r="N4" s="167"/>
      <c r="O4" s="167"/>
    </row>
    <row r="5" spans="1:15" ht="15.75" x14ac:dyDescent="0.25">
      <c r="A5" s="147" t="s">
        <v>3</v>
      </c>
      <c r="E5" s="168"/>
      <c r="F5" s="168"/>
      <c r="G5" s="168"/>
      <c r="H5" s="167"/>
      <c r="I5" s="167"/>
      <c r="J5" s="167"/>
      <c r="K5" s="167"/>
      <c r="L5" s="167"/>
      <c r="M5" s="167"/>
      <c r="N5" s="167"/>
      <c r="O5" s="167"/>
    </row>
    <row r="6" spans="1:15" ht="15.75" x14ac:dyDescent="0.25">
      <c r="A6" s="148" t="s">
        <v>4</v>
      </c>
      <c r="B6" s="149" t="s">
        <v>5</v>
      </c>
      <c r="C6" s="149" t="s">
        <v>6</v>
      </c>
      <c r="D6" s="149" t="s">
        <v>7</v>
      </c>
      <c r="E6" s="150" t="s">
        <v>8</v>
      </c>
      <c r="F6" s="168"/>
      <c r="G6" s="168"/>
      <c r="H6" s="167"/>
      <c r="I6" s="167"/>
      <c r="J6" s="167"/>
      <c r="K6" s="167"/>
      <c r="L6" s="167"/>
      <c r="M6" s="167"/>
      <c r="N6" s="167"/>
      <c r="O6" s="167"/>
    </row>
    <row r="7" spans="1:15" s="170" customFormat="1" ht="31.5" x14ac:dyDescent="0.25">
      <c r="A7" s="151" t="s">
        <v>9</v>
      </c>
      <c r="B7" s="152" t="s">
        <v>10</v>
      </c>
      <c r="C7" s="152" t="s">
        <v>11</v>
      </c>
      <c r="D7" s="153" t="s">
        <v>12</v>
      </c>
      <c r="E7" s="154" t="s">
        <v>13</v>
      </c>
      <c r="F7" s="169"/>
      <c r="G7" s="169"/>
      <c r="H7" s="169"/>
      <c r="I7" s="169"/>
      <c r="J7" s="169"/>
      <c r="K7" s="169"/>
      <c r="L7" s="169"/>
      <c r="M7" s="169"/>
      <c r="N7" s="169"/>
      <c r="O7" s="169"/>
    </row>
    <row r="8" spans="1:15" s="170" customFormat="1" ht="15.75" x14ac:dyDescent="0.25">
      <c r="A8" s="171"/>
      <c r="B8" s="171"/>
      <c r="C8" s="171"/>
      <c r="D8" s="172"/>
      <c r="E8" s="173"/>
      <c r="F8" s="169"/>
      <c r="G8" s="169"/>
      <c r="H8" s="169"/>
      <c r="I8" s="169"/>
      <c r="J8" s="169"/>
      <c r="K8" s="169"/>
      <c r="L8" s="169"/>
      <c r="M8" s="169"/>
      <c r="N8" s="169"/>
      <c r="O8" s="169"/>
    </row>
    <row r="9" spans="1:15" s="87" customFormat="1" ht="31.5" x14ac:dyDescent="0.25">
      <c r="A9" s="142" t="s">
        <v>14</v>
      </c>
      <c r="B9" s="143" t="s">
        <v>15</v>
      </c>
      <c r="C9" s="143" t="s">
        <v>16</v>
      </c>
      <c r="D9" s="144" t="s">
        <v>17</v>
      </c>
      <c r="E9" s="144" t="s">
        <v>18</v>
      </c>
      <c r="F9" s="1" t="s">
        <v>19</v>
      </c>
      <c r="G9" s="1" t="s">
        <v>20</v>
      </c>
    </row>
    <row r="10" spans="1:15" s="87" customFormat="1" ht="185.25" customHeight="1" x14ac:dyDescent="0.25">
      <c r="A10" s="8" t="s">
        <v>21</v>
      </c>
      <c r="B10" s="4" t="s">
        <v>22</v>
      </c>
      <c r="C10" s="58">
        <v>10</v>
      </c>
      <c r="D10" s="2" t="s">
        <v>23</v>
      </c>
      <c r="E10" s="155" t="s">
        <v>24</v>
      </c>
      <c r="F10" s="25"/>
      <c r="G10" s="26"/>
    </row>
    <row r="11" spans="1:15" s="87" customFormat="1" ht="175.5" customHeight="1" x14ac:dyDescent="0.25">
      <c r="A11" s="188"/>
      <c r="B11" s="36" t="s">
        <v>25</v>
      </c>
      <c r="C11" s="59">
        <v>20</v>
      </c>
      <c r="D11" s="14" t="s">
        <v>26</v>
      </c>
      <c r="E11" s="141" t="s">
        <v>27</v>
      </c>
      <c r="F11" s="25"/>
      <c r="G11" s="26"/>
    </row>
    <row r="12" spans="1:15" s="87" customFormat="1" ht="126.75" customHeight="1" x14ac:dyDescent="0.25">
      <c r="A12" s="188"/>
      <c r="B12" s="16" t="s">
        <v>28</v>
      </c>
      <c r="C12" s="60">
        <v>10</v>
      </c>
      <c r="D12" s="47" t="s">
        <v>29</v>
      </c>
      <c r="E12" s="48" t="s">
        <v>30</v>
      </c>
      <c r="F12" s="31"/>
      <c r="G12" s="26"/>
    </row>
    <row r="13" spans="1:15" s="87" customFormat="1" ht="189" x14ac:dyDescent="0.25">
      <c r="A13" s="188"/>
      <c r="B13" s="190"/>
      <c r="C13" s="191"/>
      <c r="D13" s="49" t="s">
        <v>31</v>
      </c>
      <c r="E13" s="156" t="s">
        <v>32</v>
      </c>
      <c r="F13" s="25"/>
      <c r="G13" s="27"/>
    </row>
    <row r="14" spans="1:15" s="87" customFormat="1" ht="189" x14ac:dyDescent="0.25">
      <c r="A14" s="188"/>
      <c r="B14" s="190"/>
      <c r="C14" s="191"/>
      <c r="D14" s="49" t="s">
        <v>33</v>
      </c>
      <c r="E14" s="157" t="s">
        <v>34</v>
      </c>
      <c r="F14" s="25"/>
      <c r="G14" s="26"/>
    </row>
    <row r="15" spans="1:15" s="87" customFormat="1" ht="189" x14ac:dyDescent="0.25">
      <c r="A15" s="188"/>
      <c r="B15" s="190"/>
      <c r="C15" s="191"/>
      <c r="D15" s="49" t="s">
        <v>35</v>
      </c>
      <c r="E15" s="158" t="s">
        <v>36</v>
      </c>
      <c r="F15" s="28"/>
      <c r="G15" s="26"/>
    </row>
    <row r="16" spans="1:15" s="87" customFormat="1" ht="100.5" customHeight="1" x14ac:dyDescent="0.25">
      <c r="A16" s="188"/>
      <c r="B16" s="190"/>
      <c r="C16" s="191"/>
      <c r="D16" s="49" t="s">
        <v>37</v>
      </c>
      <c r="E16" s="15"/>
      <c r="F16" s="28"/>
      <c r="G16" s="26"/>
    </row>
    <row r="17" spans="1:7" s="87" customFormat="1" ht="100.5" customHeight="1" x14ac:dyDescent="0.25">
      <c r="A17" s="188"/>
      <c r="B17" s="190"/>
      <c r="C17" s="191"/>
      <c r="D17" s="49" t="s">
        <v>38</v>
      </c>
      <c r="E17" s="15"/>
      <c r="F17" s="28"/>
      <c r="G17" s="26"/>
    </row>
    <row r="18" spans="1:7" s="87" customFormat="1" ht="100.5" customHeight="1" x14ac:dyDescent="0.25">
      <c r="A18" s="188"/>
      <c r="B18" s="192"/>
      <c r="C18" s="193"/>
      <c r="D18" s="49" t="s">
        <v>39</v>
      </c>
      <c r="E18" s="15"/>
      <c r="F18" s="28"/>
      <c r="G18" s="26"/>
    </row>
    <row r="19" spans="1:7" s="87" customFormat="1" ht="126" customHeight="1" x14ac:dyDescent="0.25">
      <c r="A19" s="188"/>
      <c r="B19" s="13" t="s">
        <v>40</v>
      </c>
      <c r="C19" s="61">
        <v>20</v>
      </c>
      <c r="D19" s="51" t="s">
        <v>41</v>
      </c>
      <c r="E19" s="52" t="s">
        <v>42</v>
      </c>
      <c r="F19" s="54" t="s">
        <v>43</v>
      </c>
      <c r="G19" s="52" t="s">
        <v>44</v>
      </c>
    </row>
    <row r="20" spans="1:7" s="87" customFormat="1" ht="15.75" x14ac:dyDescent="0.25">
      <c r="A20" s="188"/>
      <c r="B20" s="194"/>
      <c r="C20" s="195"/>
      <c r="D20" s="38" t="s">
        <v>45</v>
      </c>
      <c r="E20" s="75">
        <v>1</v>
      </c>
      <c r="F20" s="38" t="s">
        <v>45</v>
      </c>
      <c r="G20" s="75">
        <v>1</v>
      </c>
    </row>
    <row r="21" spans="1:7" s="87" customFormat="1" ht="15.75" x14ac:dyDescent="0.25">
      <c r="A21" s="188"/>
      <c r="B21" s="194"/>
      <c r="C21" s="195"/>
      <c r="D21" s="38" t="s">
        <v>46</v>
      </c>
      <c r="E21" s="75">
        <v>2</v>
      </c>
      <c r="F21" s="38" t="s">
        <v>46</v>
      </c>
      <c r="G21" s="75">
        <v>2</v>
      </c>
    </row>
    <row r="22" spans="1:7" s="87" customFormat="1" ht="15.75" x14ac:dyDescent="0.25">
      <c r="A22" s="188"/>
      <c r="B22" s="194"/>
      <c r="C22" s="195"/>
      <c r="D22" s="38" t="s">
        <v>47</v>
      </c>
      <c r="E22" s="75">
        <v>1</v>
      </c>
      <c r="F22" s="38" t="s">
        <v>47</v>
      </c>
      <c r="G22" s="75">
        <v>1</v>
      </c>
    </row>
    <row r="23" spans="1:7" s="87" customFormat="1" ht="15.75" x14ac:dyDescent="0.25">
      <c r="A23" s="188"/>
      <c r="B23" s="194"/>
      <c r="C23" s="195"/>
      <c r="D23" s="38" t="s">
        <v>48</v>
      </c>
      <c r="E23" s="75">
        <v>0</v>
      </c>
      <c r="F23" s="38" t="s">
        <v>48</v>
      </c>
      <c r="G23" s="75">
        <v>0</v>
      </c>
    </row>
    <row r="24" spans="1:7" s="87" customFormat="1" ht="15.75" x14ac:dyDescent="0.25">
      <c r="A24" s="188"/>
      <c r="B24" s="196"/>
      <c r="C24" s="197"/>
      <c r="D24" s="38" t="s">
        <v>49</v>
      </c>
      <c r="E24" s="75">
        <v>0</v>
      </c>
      <c r="F24" s="38" t="s">
        <v>49</v>
      </c>
      <c r="G24" s="75">
        <v>0</v>
      </c>
    </row>
    <row r="25" spans="1:7" s="87" customFormat="1" ht="170.25" customHeight="1" x14ac:dyDescent="0.25">
      <c r="A25" s="188"/>
      <c r="B25" s="4" t="s">
        <v>50</v>
      </c>
      <c r="C25" s="58">
        <v>10</v>
      </c>
      <c r="D25" s="14" t="s">
        <v>51</v>
      </c>
      <c r="E25" s="159" t="s">
        <v>52</v>
      </c>
      <c r="F25" s="23"/>
      <c r="G25" s="24"/>
    </row>
    <row r="26" spans="1:7" s="87" customFormat="1" ht="63" customHeight="1" x14ac:dyDescent="0.25">
      <c r="A26" s="188"/>
      <c r="B26" s="39" t="s">
        <v>53</v>
      </c>
      <c r="C26" s="62">
        <v>10</v>
      </c>
      <c r="D26" s="56" t="s">
        <v>54</v>
      </c>
      <c r="E26" s="50"/>
      <c r="F26" s="31"/>
      <c r="G26" s="26"/>
    </row>
    <row r="27" spans="1:7" s="87" customFormat="1" ht="157.5" x14ac:dyDescent="0.25">
      <c r="A27" s="188"/>
      <c r="B27" s="17" t="s">
        <v>55</v>
      </c>
      <c r="C27" s="191"/>
      <c r="D27" s="12" t="s">
        <v>56</v>
      </c>
      <c r="E27" s="160" t="s">
        <v>57</v>
      </c>
      <c r="F27" s="25"/>
      <c r="G27" s="26"/>
    </row>
    <row r="28" spans="1:7" s="87" customFormat="1" ht="158.25" thickBot="1" x14ac:dyDescent="0.3">
      <c r="A28" s="189"/>
      <c r="B28" s="199"/>
      <c r="C28" s="198"/>
      <c r="D28" s="18" t="s">
        <v>58</v>
      </c>
      <c r="E28" s="161" t="s">
        <v>59</v>
      </c>
      <c r="F28" s="55"/>
      <c r="G28" s="55"/>
    </row>
    <row r="29" spans="1:7" s="87" customFormat="1" ht="123.75" customHeight="1" x14ac:dyDescent="0.25">
      <c r="A29" s="40" t="s">
        <v>60</v>
      </c>
      <c r="B29" s="43" t="s">
        <v>61</v>
      </c>
      <c r="C29" s="63">
        <v>20</v>
      </c>
      <c r="D29" s="41" t="s">
        <v>62</v>
      </c>
      <c r="E29" s="77" t="s">
        <v>63</v>
      </c>
      <c r="F29" s="33"/>
      <c r="G29" s="33"/>
    </row>
    <row r="30" spans="1:7" s="87" customFormat="1" ht="218.25" customHeight="1" x14ac:dyDescent="0.25">
      <c r="A30" s="200"/>
      <c r="B30" s="43" t="s">
        <v>64</v>
      </c>
      <c r="C30" s="204"/>
      <c r="D30" s="41" t="s">
        <v>65</v>
      </c>
      <c r="E30" s="158" t="s">
        <v>66</v>
      </c>
      <c r="F30" s="33"/>
      <c r="G30" s="33"/>
    </row>
    <row r="31" spans="1:7" s="87" customFormat="1" ht="85.5" customHeight="1" x14ac:dyDescent="0.25">
      <c r="A31" s="201"/>
      <c r="B31" s="44" t="s">
        <v>67</v>
      </c>
      <c r="C31" s="64">
        <v>20</v>
      </c>
      <c r="D31" s="42" t="s">
        <v>68</v>
      </c>
      <c r="E31" s="76" t="s">
        <v>69</v>
      </c>
      <c r="F31" s="32"/>
      <c r="G31" s="26"/>
    </row>
    <row r="32" spans="1:7" s="87" customFormat="1" ht="157.69999999999999" customHeight="1" x14ac:dyDescent="0.25">
      <c r="A32" s="201"/>
      <c r="B32" s="205"/>
      <c r="C32" s="206"/>
      <c r="D32" s="42" t="s">
        <v>70</v>
      </c>
      <c r="E32" s="162" t="s">
        <v>71</v>
      </c>
      <c r="F32" s="32"/>
      <c r="G32" s="26"/>
    </row>
    <row r="33" spans="1:7" s="87" customFormat="1" ht="176.25" customHeight="1" x14ac:dyDescent="0.25">
      <c r="A33" s="202"/>
      <c r="B33" s="46" t="s">
        <v>72</v>
      </c>
      <c r="C33" s="65">
        <v>10</v>
      </c>
      <c r="D33" s="2" t="s">
        <v>73</v>
      </c>
      <c r="E33" s="53" t="s">
        <v>74</v>
      </c>
      <c r="F33" s="33"/>
      <c r="G33" s="26"/>
    </row>
    <row r="34" spans="1:7" s="87" customFormat="1" ht="174" customHeight="1" x14ac:dyDescent="0.25">
      <c r="A34" s="202"/>
      <c r="B34" s="22" t="s">
        <v>75</v>
      </c>
      <c r="C34" s="207"/>
      <c r="D34" s="2" t="s">
        <v>76</v>
      </c>
      <c r="E34" s="157" t="s">
        <v>77</v>
      </c>
      <c r="F34" s="32"/>
      <c r="G34" s="26"/>
    </row>
    <row r="35" spans="1:7" s="87" customFormat="1" ht="173.25" x14ac:dyDescent="0.25">
      <c r="A35" s="202"/>
      <c r="B35" s="209"/>
      <c r="C35" s="207"/>
      <c r="D35" s="2" t="s">
        <v>78</v>
      </c>
      <c r="E35" s="157" t="s">
        <v>77</v>
      </c>
      <c r="F35" s="32"/>
      <c r="G35" s="26"/>
    </row>
    <row r="36" spans="1:7" s="87" customFormat="1" ht="173.25" x14ac:dyDescent="0.25">
      <c r="A36" s="202"/>
      <c r="B36" s="209"/>
      <c r="C36" s="207"/>
      <c r="D36" s="2" t="s">
        <v>79</v>
      </c>
      <c r="E36" s="163" t="s">
        <v>77</v>
      </c>
      <c r="F36" s="32"/>
      <c r="G36" s="26"/>
    </row>
    <row r="37" spans="1:7" s="87" customFormat="1" ht="173.25" x14ac:dyDescent="0.25">
      <c r="A37" s="202"/>
      <c r="B37" s="209"/>
      <c r="C37" s="207"/>
      <c r="D37" s="2" t="s">
        <v>80</v>
      </c>
      <c r="E37" s="157" t="s">
        <v>77</v>
      </c>
      <c r="F37" s="32"/>
      <c r="G37" s="26"/>
    </row>
    <row r="38" spans="1:7" s="87" customFormat="1" ht="173.25" x14ac:dyDescent="0.25">
      <c r="A38" s="202"/>
      <c r="B38" s="209"/>
      <c r="C38" s="207"/>
      <c r="D38" s="2" t="s">
        <v>81</v>
      </c>
      <c r="E38" s="157" t="s">
        <v>82</v>
      </c>
      <c r="F38" s="32"/>
      <c r="G38" s="26"/>
    </row>
    <row r="39" spans="1:7" s="87" customFormat="1" ht="34.15" customHeight="1" x14ac:dyDescent="0.25">
      <c r="A39" s="203"/>
      <c r="B39" s="210"/>
      <c r="C39" s="208"/>
      <c r="D39" s="21" t="s">
        <v>83</v>
      </c>
      <c r="E39" s="164" t="s">
        <v>84</v>
      </c>
      <c r="F39" s="29"/>
      <c r="G39" s="30"/>
    </row>
    <row r="40" spans="1:7" s="87" customFormat="1" ht="81.75" customHeight="1" x14ac:dyDescent="0.25">
      <c r="A40" s="20" t="s">
        <v>85</v>
      </c>
      <c r="B40" s="9" t="s">
        <v>86</v>
      </c>
      <c r="C40" s="66">
        <v>10</v>
      </c>
      <c r="D40" s="12" t="s">
        <v>87</v>
      </c>
      <c r="E40" s="78">
        <v>396</v>
      </c>
      <c r="F40" s="11" t="s">
        <v>88</v>
      </c>
      <c r="G40" s="80">
        <v>5911</v>
      </c>
    </row>
    <row r="41" spans="1:7" s="87" customFormat="1" ht="105.75" x14ac:dyDescent="0.25">
      <c r="A41" s="211"/>
      <c r="B41" s="6" t="s">
        <v>89</v>
      </c>
      <c r="C41" s="67">
        <v>10</v>
      </c>
      <c r="D41" s="10" t="s">
        <v>90</v>
      </c>
      <c r="E41" s="79"/>
      <c r="F41" s="3" t="s">
        <v>91</v>
      </c>
      <c r="G41" s="79">
        <v>211</v>
      </c>
    </row>
    <row r="42" spans="1:7" s="87" customFormat="1" ht="126.6" customHeight="1" x14ac:dyDescent="0.25">
      <c r="A42" s="211"/>
      <c r="B42" s="7" t="s">
        <v>92</v>
      </c>
      <c r="C42" s="67">
        <v>10</v>
      </c>
      <c r="D42" s="2" t="s">
        <v>93</v>
      </c>
      <c r="E42" s="165" t="s">
        <v>94</v>
      </c>
      <c r="F42" s="23"/>
      <c r="G42" s="24"/>
    </row>
    <row r="43" spans="1:7" s="87" customFormat="1" ht="133.5" customHeight="1" x14ac:dyDescent="0.25">
      <c r="A43" s="211"/>
      <c r="B43" s="34" t="s">
        <v>95</v>
      </c>
      <c r="C43" s="68">
        <v>10</v>
      </c>
      <c r="D43" s="45" t="s">
        <v>96</v>
      </c>
      <c r="E43" s="19" t="s">
        <v>97</v>
      </c>
      <c r="F43" s="35" t="s">
        <v>98</v>
      </c>
      <c r="G43" s="83">
        <v>0</v>
      </c>
    </row>
    <row r="44" spans="1:7" s="87" customFormat="1" ht="15.75" x14ac:dyDescent="0.25">
      <c r="A44" s="211"/>
      <c r="B44" s="213"/>
      <c r="C44" s="214"/>
      <c r="D44" s="2" t="s">
        <v>76</v>
      </c>
      <c r="E44" s="81">
        <v>0</v>
      </c>
      <c r="F44" s="32"/>
      <c r="G44" s="24"/>
    </row>
    <row r="45" spans="1:7" s="87" customFormat="1" ht="15.75" x14ac:dyDescent="0.25">
      <c r="A45" s="211"/>
      <c r="B45" s="213"/>
      <c r="C45" s="214"/>
      <c r="D45" s="2" t="s">
        <v>78</v>
      </c>
      <c r="E45" s="82">
        <v>0</v>
      </c>
      <c r="F45" s="32"/>
      <c r="G45" s="26"/>
    </row>
    <row r="46" spans="1:7" s="87" customFormat="1" ht="15.75" x14ac:dyDescent="0.25">
      <c r="A46" s="211"/>
      <c r="B46" s="213"/>
      <c r="C46" s="214"/>
      <c r="D46" s="2" t="s">
        <v>79</v>
      </c>
      <c r="E46" s="82">
        <v>0</v>
      </c>
      <c r="F46" s="32"/>
      <c r="G46" s="26"/>
    </row>
    <row r="47" spans="1:7" s="87" customFormat="1" ht="15.75" x14ac:dyDescent="0.25">
      <c r="A47" s="211"/>
      <c r="B47" s="213"/>
      <c r="C47" s="214"/>
      <c r="D47" s="2" t="s">
        <v>80</v>
      </c>
      <c r="E47" s="82">
        <v>0</v>
      </c>
      <c r="F47" s="32"/>
      <c r="G47" s="26"/>
    </row>
    <row r="48" spans="1:7" s="87" customFormat="1" ht="15.75" x14ac:dyDescent="0.25">
      <c r="A48" s="211"/>
      <c r="B48" s="213"/>
      <c r="C48" s="214"/>
      <c r="D48" s="2" t="s">
        <v>81</v>
      </c>
      <c r="E48" s="82">
        <v>0</v>
      </c>
      <c r="F48" s="32"/>
      <c r="G48" s="26"/>
    </row>
    <row r="49" spans="1:7" s="87" customFormat="1" ht="15.75" x14ac:dyDescent="0.25">
      <c r="A49" s="211"/>
      <c r="B49" s="213"/>
      <c r="C49" s="214"/>
      <c r="D49" s="2" t="s">
        <v>83</v>
      </c>
      <c r="E49" s="82" t="s">
        <v>84</v>
      </c>
      <c r="F49" s="32"/>
      <c r="G49" s="26"/>
    </row>
    <row r="50" spans="1:7" s="87" customFormat="1" ht="99" customHeight="1" x14ac:dyDescent="0.25">
      <c r="A50" s="211"/>
      <c r="B50" s="37" t="s">
        <v>99</v>
      </c>
      <c r="C50" s="69">
        <v>20</v>
      </c>
      <c r="D50" s="5" t="s">
        <v>100</v>
      </c>
      <c r="E50" s="83">
        <v>0</v>
      </c>
      <c r="F50" s="57" t="s">
        <v>101</v>
      </c>
      <c r="G50" s="84">
        <v>59</v>
      </c>
    </row>
    <row r="51" spans="1:7" s="87" customFormat="1" ht="31.5" customHeight="1" x14ac:dyDescent="0.25">
      <c r="A51" s="212"/>
      <c r="B51" s="70" t="s">
        <v>102</v>
      </c>
      <c r="C51" s="71">
        <f>SUM(C10:C50)</f>
        <v>190</v>
      </c>
      <c r="D51" s="72" t="s">
        <v>103</v>
      </c>
      <c r="E51" s="166"/>
      <c r="F51" s="73"/>
      <c r="G51" s="74"/>
    </row>
    <row r="52" spans="1:7" ht="15.75" hidden="1" x14ac:dyDescent="0.25">
      <c r="A52" s="174"/>
      <c r="B52" s="175"/>
      <c r="C52" s="175"/>
      <c r="D52" s="175"/>
      <c r="E52" s="175"/>
      <c r="G52" s="175"/>
    </row>
    <row r="53" spans="1:7" ht="99.75" hidden="1" customHeight="1" x14ac:dyDescent="0.25">
      <c r="A53" s="174"/>
      <c r="B53" s="175"/>
      <c r="C53" s="175"/>
      <c r="D53" s="175"/>
      <c r="E53" s="175"/>
      <c r="G53" s="175"/>
    </row>
    <row r="54" spans="1:7" ht="84" hidden="1" customHeight="1" x14ac:dyDescent="0.25">
      <c r="A54" s="174"/>
      <c r="B54" s="175"/>
      <c r="C54" s="175"/>
      <c r="D54" s="175"/>
      <c r="E54" s="175"/>
      <c r="G54" s="175"/>
    </row>
    <row r="55" spans="1:7" ht="52.5" hidden="1" customHeight="1" x14ac:dyDescent="0.25">
      <c r="A55" s="174"/>
      <c r="B55" s="175"/>
      <c r="C55" s="175"/>
      <c r="D55" s="175"/>
      <c r="E55" s="175"/>
      <c r="G55" s="175"/>
    </row>
    <row r="56" spans="1:7" ht="66" hidden="1" customHeight="1" x14ac:dyDescent="0.25">
      <c r="A56" s="174"/>
      <c r="B56" s="175"/>
      <c r="C56" s="175"/>
      <c r="D56" s="175"/>
      <c r="E56" s="175"/>
      <c r="G56" s="175"/>
    </row>
    <row r="57" spans="1:7" ht="81" hidden="1" customHeight="1" x14ac:dyDescent="0.25"/>
    <row r="58" spans="1:7" ht="50.25" hidden="1" customHeight="1" x14ac:dyDescent="0.25"/>
  </sheetData>
  <sheetProtection sheet="1" objects="1" scenarios="1" selectLockedCells="1"/>
  <phoneticPr fontId="4" type="noConversion"/>
  <dataValidations count="9">
    <dataValidation type="list" allowBlank="1" showInputMessage="1" showErrorMessage="1" sqref="E31" xr:uid="{B86EF923-C451-43C5-B05D-3E1D8788DA1F}">
      <formula1>"Yes, No"</formula1>
    </dataValidation>
    <dataValidation type="whole" allowBlank="1" showInputMessage="1" showErrorMessage="1" sqref="E40:E41 G40 E20:E24 G43:G44 G20:G24 E50" xr:uid="{C22E0EEE-47C0-427D-B2CA-95A95E481E91}">
      <formula1>0</formula1>
      <formula2>10000000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6:E18" xr:uid="{A19E69AD-265D-47CB-9D66-DCE9DD2A1932}"/>
    <dataValidation allowBlank="1" showInputMessage="1" showErrorMessage="1" promptTitle="County Name" prompt="Input the name of the county for which this LHP is being completed" sqref="E7:E8" xr:uid="{B4F7C5CB-E989-45E3-A481-6D1CAABF0D4C}"/>
  </dataValidations>
  <hyperlinks>
    <hyperlink ref="D7" r:id="rId1" xr:uid="{87DD6E1E-698F-40F3-9132-067AD11A374C}"/>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85725</xdr:colOff>
                    <xdr:row>12</xdr:row>
                    <xdr:rowOff>581025</xdr:rowOff>
                  </from>
                  <to>
                    <xdr:col>4</xdr:col>
                    <xdr:colOff>47625</xdr:colOff>
                    <xdr:row>13</xdr:row>
                    <xdr:rowOff>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142875</xdr:colOff>
                    <xdr:row>13</xdr:row>
                    <xdr:rowOff>571500</xdr:rowOff>
                  </from>
                  <to>
                    <xdr:col>4</xdr:col>
                    <xdr:colOff>114300</xdr:colOff>
                    <xdr:row>13</xdr:row>
                    <xdr:rowOff>1819275</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66675</xdr:colOff>
                    <xdr:row>14</xdr:row>
                    <xdr:rowOff>2085975</xdr:rowOff>
                  </from>
                  <to>
                    <xdr:col>4</xdr:col>
                    <xdr:colOff>47625</xdr:colOff>
                    <xdr:row>15</xdr:row>
                    <xdr:rowOff>1181100</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104775</xdr:colOff>
                    <xdr:row>14</xdr:row>
                    <xdr:rowOff>428625</xdr:rowOff>
                  </from>
                  <to>
                    <xdr:col>4</xdr:col>
                    <xdr:colOff>85725</xdr:colOff>
                    <xdr:row>14</xdr:row>
                    <xdr:rowOff>1714500</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90" zoomScaleNormal="90" workbookViewId="0">
      <selection activeCell="A8" sqref="A8"/>
    </sheetView>
  </sheetViews>
  <sheetFormatPr defaultColWidth="0" defaultRowHeight="15" zeroHeight="1" x14ac:dyDescent="0.25"/>
  <cols>
    <col min="1" max="1" width="130.5703125" style="87" customWidth="1"/>
    <col min="2" max="2" width="15" style="87" hidden="1" customWidth="1"/>
    <col min="3" max="16384" width="8.7109375" style="87" hidden="1"/>
  </cols>
  <sheetData>
    <row r="1" spans="1:2" x14ac:dyDescent="0.25">
      <c r="A1" s="85" t="s">
        <v>104</v>
      </c>
    </row>
    <row r="2" spans="1:2" ht="32.25" customHeight="1" x14ac:dyDescent="0.3">
      <c r="A2" s="137" t="s">
        <v>105</v>
      </c>
    </row>
    <row r="3" spans="1:2" ht="66" customHeight="1" x14ac:dyDescent="0.25">
      <c r="A3" s="138" t="s">
        <v>106</v>
      </c>
      <c r="B3" s="139" t="s">
        <v>107</v>
      </c>
    </row>
    <row r="4" spans="1:2" ht="35.25" customHeight="1" x14ac:dyDescent="0.25">
      <c r="A4" s="138" t="s">
        <v>108</v>
      </c>
    </row>
    <row r="5" spans="1:2" ht="63.75" customHeight="1" x14ac:dyDescent="0.25">
      <c r="A5" s="138" t="s">
        <v>109</v>
      </c>
    </row>
    <row r="6" spans="1:2" ht="25.7" customHeight="1" x14ac:dyDescent="0.25">
      <c r="A6" s="138" t="s">
        <v>110</v>
      </c>
    </row>
    <row r="7" spans="1:2" ht="15.75" x14ac:dyDescent="0.25">
      <c r="A7" s="140" t="s">
        <v>111</v>
      </c>
    </row>
    <row r="8" spans="1:2" ht="174.75" customHeight="1" x14ac:dyDescent="0.25">
      <c r="A8" s="141" t="s">
        <v>112</v>
      </c>
    </row>
  </sheetData>
  <sheetProtection sheet="1" objects="1" scenarios="1" selectLockedCell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O42"/>
  <sheetViews>
    <sheetView showGridLines="0" topLeftCell="A23" zoomScale="70" zoomScaleNormal="70" workbookViewId="0">
      <selection activeCell="C32" sqref="C32:C39"/>
    </sheetView>
  </sheetViews>
  <sheetFormatPr defaultColWidth="0" defaultRowHeight="15" zeroHeight="1" x14ac:dyDescent="0.25"/>
  <cols>
    <col min="1" max="1" width="42.85546875" style="87" customWidth="1"/>
    <col min="2" max="2" width="19.140625" style="87" customWidth="1"/>
    <col min="3" max="3" width="41.5703125" style="87" customWidth="1"/>
    <col min="4" max="4" width="4.42578125" style="87" customWidth="1"/>
    <col min="5" max="5" width="47.42578125" style="87" customWidth="1"/>
    <col min="6" max="7" width="15.5703125" style="87" customWidth="1"/>
    <col min="8" max="8" width="17.28515625" style="87" customWidth="1"/>
    <col min="9" max="10" width="15.5703125" style="87" customWidth="1"/>
    <col min="11" max="11" width="19.140625" style="87" customWidth="1"/>
    <col min="12" max="12" width="17.85546875" style="87" customWidth="1"/>
    <col min="13" max="13" width="15.5703125" style="87" customWidth="1"/>
    <col min="14" max="14" width="65" style="87" customWidth="1"/>
    <col min="15" max="15" width="8.7109375" style="87" hidden="1" customWidth="1"/>
    <col min="16" max="16384" width="8.7109375" style="87" hidden="1"/>
  </cols>
  <sheetData>
    <row r="1" spans="1:15" ht="15.75" x14ac:dyDescent="0.25">
      <c r="A1" s="86" t="s">
        <v>113</v>
      </c>
      <c r="B1" s="120"/>
      <c r="C1" s="120"/>
      <c r="D1" s="120"/>
      <c r="E1" s="120"/>
      <c r="F1" s="120"/>
      <c r="G1" s="120"/>
      <c r="H1" s="120"/>
      <c r="I1" s="120"/>
      <c r="J1" s="120"/>
      <c r="K1" s="120"/>
      <c r="L1" s="120"/>
      <c r="M1" s="120"/>
      <c r="N1" s="120"/>
      <c r="O1" s="120"/>
    </row>
    <row r="2" spans="1:15" ht="20.25" x14ac:dyDescent="0.3">
      <c r="A2" s="88" t="s">
        <v>114</v>
      </c>
      <c r="B2" s="120"/>
      <c r="C2" s="120"/>
      <c r="D2" s="120"/>
      <c r="E2" s="120"/>
      <c r="F2" s="130"/>
      <c r="G2" s="130"/>
      <c r="H2" s="130"/>
      <c r="I2" s="130"/>
      <c r="J2" s="130"/>
      <c r="K2" s="130"/>
      <c r="L2" s="130"/>
      <c r="M2" s="130"/>
      <c r="N2" s="131"/>
      <c r="O2" s="120"/>
    </row>
    <row r="3" spans="1:15" x14ac:dyDescent="0.25">
      <c r="A3" s="89" t="s">
        <v>115</v>
      </c>
      <c r="B3" s="121"/>
      <c r="C3" s="121"/>
      <c r="D3" s="121"/>
      <c r="E3" s="121"/>
      <c r="F3" s="130"/>
      <c r="G3" s="130"/>
      <c r="H3" s="130"/>
      <c r="I3" s="130"/>
      <c r="J3" s="130"/>
      <c r="K3" s="130"/>
      <c r="L3" s="130"/>
      <c r="M3" s="130"/>
      <c r="N3" s="132"/>
      <c r="O3" s="120"/>
    </row>
    <row r="4" spans="1:15" s="120" customFormat="1" ht="18.75" x14ac:dyDescent="0.25">
      <c r="A4" s="90" t="s">
        <v>116</v>
      </c>
      <c r="B4" s="122"/>
      <c r="C4" s="122"/>
      <c r="D4" s="126"/>
      <c r="E4" s="91" t="s">
        <v>117</v>
      </c>
      <c r="N4" s="133"/>
    </row>
    <row r="5" spans="1:15" s="120" customFormat="1" ht="114.75" customHeight="1" thickBot="1" x14ac:dyDescent="0.3">
      <c r="A5" s="92" t="s">
        <v>118</v>
      </c>
      <c r="B5" s="123"/>
      <c r="C5" s="124"/>
      <c r="D5" s="127"/>
      <c r="E5" s="92" t="s">
        <v>119</v>
      </c>
      <c r="F5" s="134"/>
      <c r="G5" s="134"/>
      <c r="H5" s="134"/>
      <c r="N5" s="131"/>
    </row>
    <row r="6" spans="1:15" ht="15.75" x14ac:dyDescent="0.25">
      <c r="A6" s="93" t="s">
        <v>120</v>
      </c>
      <c r="B6" s="125"/>
      <c r="C6" s="125"/>
      <c r="D6" s="126"/>
      <c r="E6" s="94" t="s">
        <v>121</v>
      </c>
      <c r="F6" s="135"/>
      <c r="G6" s="135"/>
      <c r="H6" s="135"/>
      <c r="I6" s="135"/>
      <c r="J6" s="135"/>
      <c r="K6" s="135"/>
      <c r="L6" s="135"/>
      <c r="M6" s="135"/>
      <c r="N6" s="136"/>
      <c r="O6" s="120"/>
    </row>
    <row r="7" spans="1:15" ht="79.5" customHeight="1" x14ac:dyDescent="0.25">
      <c r="A7" s="178"/>
      <c r="B7" s="95" t="s">
        <v>122</v>
      </c>
      <c r="C7" s="96" t="s">
        <v>123</v>
      </c>
      <c r="D7" s="128"/>
      <c r="E7" s="180"/>
      <c r="F7" s="97" t="s">
        <v>124</v>
      </c>
      <c r="G7" s="98" t="s">
        <v>125</v>
      </c>
      <c r="H7" s="98" t="s">
        <v>126</v>
      </c>
      <c r="I7" s="98" t="s">
        <v>127</v>
      </c>
      <c r="J7" s="98" t="s">
        <v>128</v>
      </c>
      <c r="K7" s="98" t="s">
        <v>129</v>
      </c>
      <c r="L7" s="98" t="s">
        <v>130</v>
      </c>
      <c r="M7" s="98" t="s">
        <v>131</v>
      </c>
      <c r="N7" s="98" t="s">
        <v>132</v>
      </c>
      <c r="O7" s="120"/>
    </row>
    <row r="8" spans="1:15" ht="48" customHeight="1" x14ac:dyDescent="0.25">
      <c r="A8" s="99" t="s">
        <v>133</v>
      </c>
      <c r="B8" s="179"/>
      <c r="C8" s="179"/>
      <c r="D8" s="128"/>
      <c r="E8" s="181"/>
      <c r="F8" s="97" t="s">
        <v>134</v>
      </c>
      <c r="G8" s="98" t="s">
        <v>135</v>
      </c>
      <c r="H8" s="98" t="s">
        <v>136</v>
      </c>
      <c r="I8" s="98" t="s">
        <v>137</v>
      </c>
      <c r="J8" s="98" t="s">
        <v>138</v>
      </c>
      <c r="K8" s="98" t="s">
        <v>139</v>
      </c>
      <c r="L8" s="98" t="s">
        <v>140</v>
      </c>
      <c r="M8" s="182"/>
      <c r="N8" s="182"/>
      <c r="O8" s="120"/>
    </row>
    <row r="9" spans="1:15" ht="48" customHeight="1" x14ac:dyDescent="0.25">
      <c r="A9" s="101" t="s">
        <v>141</v>
      </c>
      <c r="B9" s="102">
        <v>106</v>
      </c>
      <c r="C9" s="185" t="s">
        <v>142</v>
      </c>
      <c r="D9" s="126"/>
      <c r="E9" s="103" t="s">
        <v>143</v>
      </c>
      <c r="F9" s="179"/>
      <c r="G9" s="179"/>
      <c r="H9" s="183"/>
      <c r="I9" s="183"/>
      <c r="J9" s="183"/>
      <c r="K9" s="183"/>
      <c r="L9" s="183"/>
      <c r="M9" s="183"/>
      <c r="N9" s="184"/>
      <c r="O9" s="120"/>
    </row>
    <row r="10" spans="1:15" ht="48" customHeight="1" x14ac:dyDescent="0.25">
      <c r="A10" s="104" t="s">
        <v>144</v>
      </c>
      <c r="B10" s="102">
        <v>16</v>
      </c>
      <c r="C10" s="186"/>
      <c r="D10" s="126"/>
      <c r="E10" s="105" t="s">
        <v>145</v>
      </c>
      <c r="F10" s="106"/>
      <c r="G10" s="106">
        <v>25</v>
      </c>
      <c r="H10" s="106"/>
      <c r="I10" s="106">
        <v>44</v>
      </c>
      <c r="J10" s="106"/>
      <c r="K10" s="106">
        <v>11</v>
      </c>
      <c r="L10" s="106">
        <v>15</v>
      </c>
      <c r="M10" s="106"/>
      <c r="N10" s="185" t="s">
        <v>146</v>
      </c>
      <c r="O10" s="120"/>
    </row>
    <row r="11" spans="1:15" ht="48" customHeight="1" x14ac:dyDescent="0.25">
      <c r="A11" s="107" t="s">
        <v>147</v>
      </c>
      <c r="B11" s="102">
        <v>91</v>
      </c>
      <c r="C11" s="187"/>
      <c r="D11" s="126"/>
      <c r="E11" s="105" t="s">
        <v>148</v>
      </c>
      <c r="F11" s="106">
        <v>0</v>
      </c>
      <c r="G11" s="106"/>
      <c r="H11" s="106"/>
      <c r="I11" s="106"/>
      <c r="J11" s="106"/>
      <c r="K11" s="106"/>
      <c r="L11" s="106">
        <v>0</v>
      </c>
      <c r="M11" s="106"/>
      <c r="N11" s="186"/>
      <c r="O11" s="120"/>
    </row>
    <row r="12" spans="1:15" ht="48" customHeight="1" x14ac:dyDescent="0.25">
      <c r="A12" s="99" t="s">
        <v>143</v>
      </c>
      <c r="B12" s="179"/>
      <c r="C12" s="179"/>
      <c r="D12" s="126"/>
      <c r="E12" s="105" t="s">
        <v>149</v>
      </c>
      <c r="F12" s="106">
        <v>0</v>
      </c>
      <c r="G12" s="106">
        <v>0</v>
      </c>
      <c r="H12" s="106">
        <v>0</v>
      </c>
      <c r="I12" s="106">
        <v>0</v>
      </c>
      <c r="J12" s="106"/>
      <c r="K12" s="106">
        <v>0</v>
      </c>
      <c r="L12" s="106">
        <v>0</v>
      </c>
      <c r="M12" s="106"/>
      <c r="N12" s="187"/>
      <c r="O12" s="120"/>
    </row>
    <row r="13" spans="1:15" ht="48" customHeight="1" x14ac:dyDescent="0.25">
      <c r="A13" s="101" t="s">
        <v>145</v>
      </c>
      <c r="B13" s="102">
        <v>76</v>
      </c>
      <c r="C13" s="185" t="s">
        <v>142</v>
      </c>
      <c r="D13" s="126"/>
      <c r="E13" s="100" t="s">
        <v>150</v>
      </c>
      <c r="F13" s="179"/>
      <c r="G13" s="179"/>
      <c r="H13" s="183"/>
      <c r="I13" s="183"/>
      <c r="J13" s="183"/>
      <c r="K13" s="183"/>
      <c r="L13" s="183"/>
      <c r="M13" s="183"/>
      <c r="N13" s="184"/>
      <c r="O13" s="120"/>
    </row>
    <row r="14" spans="1:15" ht="48" customHeight="1" x14ac:dyDescent="0.25">
      <c r="A14" s="107" t="s">
        <v>148</v>
      </c>
      <c r="B14" s="102"/>
      <c r="C14" s="186"/>
      <c r="D14" s="126"/>
      <c r="E14" s="105" t="s">
        <v>151</v>
      </c>
      <c r="F14" s="106"/>
      <c r="G14" s="106"/>
      <c r="H14" s="106"/>
      <c r="I14" s="106">
        <v>12</v>
      </c>
      <c r="J14" s="106"/>
      <c r="K14" s="106">
        <v>0</v>
      </c>
      <c r="L14" s="106"/>
      <c r="M14" s="106"/>
      <c r="N14" s="185" t="s">
        <v>146</v>
      </c>
      <c r="O14" s="120"/>
    </row>
    <row r="15" spans="1:15" ht="48" customHeight="1" x14ac:dyDescent="0.25">
      <c r="A15" s="107" t="s">
        <v>149</v>
      </c>
      <c r="B15" s="102">
        <v>0</v>
      </c>
      <c r="C15" s="187"/>
      <c r="D15" s="126"/>
      <c r="E15" s="105" t="s">
        <v>152</v>
      </c>
      <c r="F15" s="106"/>
      <c r="G15" s="106">
        <v>13</v>
      </c>
      <c r="H15" s="106"/>
      <c r="I15" s="106">
        <v>26</v>
      </c>
      <c r="J15" s="106"/>
      <c r="K15" s="106"/>
      <c r="L15" s="106"/>
      <c r="M15" s="106"/>
      <c r="N15" s="186"/>
      <c r="O15" s="120"/>
    </row>
    <row r="16" spans="1:15" ht="48" customHeight="1" x14ac:dyDescent="0.25">
      <c r="A16" s="99" t="s">
        <v>150</v>
      </c>
      <c r="B16" s="179"/>
      <c r="C16" s="179"/>
      <c r="D16" s="126"/>
      <c r="E16" s="105" t="s">
        <v>153</v>
      </c>
      <c r="F16" s="106"/>
      <c r="G16" s="106"/>
      <c r="H16" s="106"/>
      <c r="I16" s="106">
        <v>15</v>
      </c>
      <c r="J16" s="106"/>
      <c r="K16" s="106"/>
      <c r="L16" s="106"/>
      <c r="M16" s="106"/>
      <c r="N16" s="186"/>
      <c r="O16" s="120"/>
    </row>
    <row r="17" spans="1:15" ht="48" customHeight="1" x14ac:dyDescent="0.25">
      <c r="A17" s="107" t="s">
        <v>154</v>
      </c>
      <c r="B17" s="102">
        <v>51</v>
      </c>
      <c r="C17" s="185" t="s">
        <v>142</v>
      </c>
      <c r="D17" s="126"/>
      <c r="E17" s="105" t="s">
        <v>155</v>
      </c>
      <c r="F17" s="106">
        <v>0</v>
      </c>
      <c r="G17" s="106"/>
      <c r="H17" s="106"/>
      <c r="I17" s="106"/>
      <c r="J17" s="106"/>
      <c r="K17" s="106"/>
      <c r="L17" s="106"/>
      <c r="M17" s="106"/>
      <c r="N17" s="186"/>
      <c r="O17" s="120"/>
    </row>
    <row r="18" spans="1:15" ht="48" customHeight="1" x14ac:dyDescent="0.25">
      <c r="A18" s="107" t="s">
        <v>152</v>
      </c>
      <c r="B18" s="102">
        <v>26</v>
      </c>
      <c r="C18" s="186"/>
      <c r="D18" s="126"/>
      <c r="E18" s="105" t="s">
        <v>156</v>
      </c>
      <c r="F18" s="106">
        <v>0</v>
      </c>
      <c r="G18" s="106">
        <v>0</v>
      </c>
      <c r="H18" s="106">
        <v>0</v>
      </c>
      <c r="I18" s="106">
        <v>0</v>
      </c>
      <c r="J18" s="106"/>
      <c r="K18" s="106">
        <v>0</v>
      </c>
      <c r="L18" s="106">
        <v>0</v>
      </c>
      <c r="M18" s="106"/>
      <c r="N18" s="186"/>
      <c r="O18" s="120"/>
    </row>
    <row r="19" spans="1:15" ht="48" customHeight="1" x14ac:dyDescent="0.25">
      <c r="A19" s="107" t="s">
        <v>153</v>
      </c>
      <c r="B19" s="102">
        <v>18</v>
      </c>
      <c r="C19" s="186"/>
      <c r="D19" s="126"/>
      <c r="E19" s="105" t="s">
        <v>157</v>
      </c>
      <c r="F19" s="106"/>
      <c r="G19" s="106"/>
      <c r="H19" s="106"/>
      <c r="I19" s="106">
        <v>16</v>
      </c>
      <c r="J19" s="106"/>
      <c r="K19" s="106"/>
      <c r="L19" s="106"/>
      <c r="M19" s="106"/>
      <c r="N19" s="186"/>
      <c r="O19" s="120"/>
    </row>
    <row r="20" spans="1:15" ht="48" customHeight="1" x14ac:dyDescent="0.25">
      <c r="A20" s="107" t="s">
        <v>155</v>
      </c>
      <c r="B20" s="102">
        <v>13</v>
      </c>
      <c r="C20" s="186"/>
      <c r="D20" s="126"/>
      <c r="E20" s="105" t="s">
        <v>158</v>
      </c>
      <c r="F20" s="106">
        <v>0</v>
      </c>
      <c r="G20" s="106">
        <v>0</v>
      </c>
      <c r="H20" s="106">
        <v>0</v>
      </c>
      <c r="I20" s="106"/>
      <c r="J20" s="106"/>
      <c r="K20" s="106">
        <v>0</v>
      </c>
      <c r="L20" s="106"/>
      <c r="M20" s="106"/>
      <c r="N20" s="186"/>
      <c r="O20" s="120"/>
    </row>
    <row r="21" spans="1:15" ht="48" customHeight="1" x14ac:dyDescent="0.25">
      <c r="A21" s="107" t="s">
        <v>156</v>
      </c>
      <c r="B21" s="102"/>
      <c r="C21" s="186"/>
      <c r="D21" s="126"/>
      <c r="E21" s="105" t="s">
        <v>159</v>
      </c>
      <c r="F21" s="106">
        <v>0</v>
      </c>
      <c r="G21" s="106"/>
      <c r="H21" s="106">
        <v>0</v>
      </c>
      <c r="I21" s="106"/>
      <c r="J21" s="106"/>
      <c r="K21" s="106">
        <v>0</v>
      </c>
      <c r="L21" s="106">
        <v>0</v>
      </c>
      <c r="M21" s="106"/>
      <c r="N21" s="186"/>
      <c r="O21" s="120"/>
    </row>
    <row r="22" spans="1:15" ht="48" customHeight="1" x14ac:dyDescent="0.25">
      <c r="A22" s="107" t="s">
        <v>157</v>
      </c>
      <c r="B22" s="102">
        <v>32</v>
      </c>
      <c r="C22" s="186"/>
      <c r="D22" s="126"/>
      <c r="E22" s="105" t="s">
        <v>160</v>
      </c>
      <c r="F22" s="106">
        <v>0</v>
      </c>
      <c r="G22" s="106"/>
      <c r="H22" s="106">
        <v>0</v>
      </c>
      <c r="I22" s="106"/>
      <c r="J22" s="106"/>
      <c r="K22" s="106">
        <v>0</v>
      </c>
      <c r="L22" s="106">
        <v>0</v>
      </c>
      <c r="M22" s="106"/>
      <c r="N22" s="187"/>
      <c r="O22" s="120"/>
    </row>
    <row r="23" spans="1:15" ht="48" customHeight="1" x14ac:dyDescent="0.25">
      <c r="A23" s="107" t="s">
        <v>161</v>
      </c>
      <c r="B23" s="102"/>
      <c r="C23" s="186"/>
      <c r="D23" s="126"/>
      <c r="E23" s="100" t="s">
        <v>162</v>
      </c>
      <c r="F23" s="179"/>
      <c r="G23" s="179"/>
      <c r="H23" s="183"/>
      <c r="I23" s="183"/>
      <c r="J23" s="183"/>
      <c r="K23" s="183"/>
      <c r="L23" s="183"/>
      <c r="M23" s="183"/>
      <c r="N23" s="184"/>
      <c r="O23" s="120"/>
    </row>
    <row r="24" spans="1:15" ht="48" customHeight="1" x14ac:dyDescent="0.25">
      <c r="A24" s="107" t="s">
        <v>159</v>
      </c>
      <c r="B24" s="102">
        <v>0</v>
      </c>
      <c r="C24" s="186"/>
      <c r="D24" s="126"/>
      <c r="E24" s="105" t="s">
        <v>163</v>
      </c>
      <c r="F24" s="106"/>
      <c r="G24" s="106">
        <v>31</v>
      </c>
      <c r="H24" s="106"/>
      <c r="I24" s="106">
        <v>25</v>
      </c>
      <c r="J24" s="106"/>
      <c r="K24" s="106">
        <v>17</v>
      </c>
      <c r="L24" s="106"/>
      <c r="M24" s="106"/>
      <c r="N24" s="185" t="s">
        <v>146</v>
      </c>
      <c r="O24" s="120"/>
    </row>
    <row r="25" spans="1:15" ht="48" customHeight="1" x14ac:dyDescent="0.25">
      <c r="A25" s="107" t="s">
        <v>160</v>
      </c>
      <c r="B25" s="102">
        <v>0</v>
      </c>
      <c r="C25" s="187"/>
      <c r="D25" s="126"/>
      <c r="E25" s="105" t="s">
        <v>164</v>
      </c>
      <c r="F25" s="106"/>
      <c r="G25" s="106">
        <v>25</v>
      </c>
      <c r="H25" s="106"/>
      <c r="I25" s="106">
        <v>34</v>
      </c>
      <c r="J25" s="106"/>
      <c r="K25" s="106">
        <v>11</v>
      </c>
      <c r="L25" s="106"/>
      <c r="M25" s="106"/>
      <c r="N25" s="186"/>
      <c r="O25" s="120"/>
    </row>
    <row r="26" spans="1:15" ht="48" customHeight="1" x14ac:dyDescent="0.25">
      <c r="A26" s="99" t="s">
        <v>162</v>
      </c>
      <c r="B26" s="179"/>
      <c r="C26" s="179"/>
      <c r="D26" s="126"/>
      <c r="E26" s="105" t="s">
        <v>165</v>
      </c>
      <c r="F26" s="106">
        <v>0</v>
      </c>
      <c r="G26" s="106">
        <v>0</v>
      </c>
      <c r="H26" s="106">
        <v>0</v>
      </c>
      <c r="I26" s="106">
        <v>0</v>
      </c>
      <c r="J26" s="106"/>
      <c r="K26" s="106">
        <v>0</v>
      </c>
      <c r="L26" s="106">
        <v>0</v>
      </c>
      <c r="M26" s="106"/>
      <c r="N26" s="186"/>
      <c r="O26" s="120"/>
    </row>
    <row r="27" spans="1:15" ht="48" customHeight="1" x14ac:dyDescent="0.25">
      <c r="A27" s="107" t="s">
        <v>163</v>
      </c>
      <c r="B27" s="102">
        <v>44</v>
      </c>
      <c r="C27" s="185" t="s">
        <v>142</v>
      </c>
      <c r="D27" s="126"/>
      <c r="E27" s="105" t="s">
        <v>166</v>
      </c>
      <c r="F27" s="106">
        <v>0</v>
      </c>
      <c r="G27" s="106">
        <v>0</v>
      </c>
      <c r="H27" s="106">
        <v>0</v>
      </c>
      <c r="I27" s="106">
        <v>0</v>
      </c>
      <c r="J27" s="106"/>
      <c r="K27" s="106">
        <v>0</v>
      </c>
      <c r="L27" s="106">
        <v>0</v>
      </c>
      <c r="M27" s="106"/>
      <c r="N27" s="187"/>
      <c r="O27" s="120"/>
    </row>
    <row r="28" spans="1:15" ht="48" customHeight="1" x14ac:dyDescent="0.25">
      <c r="A28" s="107" t="s">
        <v>164</v>
      </c>
      <c r="B28" s="102">
        <v>61</v>
      </c>
      <c r="C28" s="186"/>
      <c r="D28" s="126"/>
      <c r="E28" s="100" t="s">
        <v>167</v>
      </c>
      <c r="F28" s="179"/>
      <c r="G28" s="179"/>
      <c r="H28" s="183"/>
      <c r="I28" s="183"/>
      <c r="J28" s="183"/>
      <c r="K28" s="183"/>
      <c r="L28" s="183"/>
      <c r="M28" s="183"/>
      <c r="N28" s="184"/>
      <c r="O28" s="120"/>
    </row>
    <row r="29" spans="1:15" ht="48" customHeight="1" x14ac:dyDescent="0.25">
      <c r="A29" s="107" t="s">
        <v>165</v>
      </c>
      <c r="B29" s="102">
        <v>0</v>
      </c>
      <c r="C29" s="186"/>
      <c r="D29" s="126"/>
      <c r="E29" s="105" t="s">
        <v>168</v>
      </c>
      <c r="F29" s="106"/>
      <c r="G29" s="106"/>
      <c r="H29" s="106"/>
      <c r="I29" s="106">
        <v>15</v>
      </c>
      <c r="J29" s="106"/>
      <c r="K29" s="106"/>
      <c r="L29" s="106"/>
      <c r="M29" s="106"/>
      <c r="N29" s="185" t="s">
        <v>146</v>
      </c>
      <c r="O29" s="120"/>
    </row>
    <row r="30" spans="1:15" ht="48" customHeight="1" x14ac:dyDescent="0.25">
      <c r="A30" s="107" t="s">
        <v>166</v>
      </c>
      <c r="B30" s="102">
        <v>0</v>
      </c>
      <c r="C30" s="187"/>
      <c r="D30" s="126"/>
      <c r="E30" s="105" t="s">
        <v>169</v>
      </c>
      <c r="F30" s="106"/>
      <c r="G30" s="106">
        <v>46</v>
      </c>
      <c r="H30" s="106"/>
      <c r="I30" s="106">
        <v>61</v>
      </c>
      <c r="J30" s="106"/>
      <c r="K30" s="106">
        <v>22</v>
      </c>
      <c r="L30" s="106">
        <v>14</v>
      </c>
      <c r="M30" s="106"/>
      <c r="N30" s="186"/>
      <c r="O30" s="120"/>
    </row>
    <row r="31" spans="1:15" ht="48" customHeight="1" x14ac:dyDescent="0.25">
      <c r="A31" s="99" t="s">
        <v>167</v>
      </c>
      <c r="B31" s="179"/>
      <c r="C31" s="179"/>
      <c r="D31" s="126"/>
      <c r="E31" s="105" t="s">
        <v>170</v>
      </c>
      <c r="F31" s="106">
        <v>0</v>
      </c>
      <c r="G31" s="106"/>
      <c r="H31" s="106"/>
      <c r="I31" s="106"/>
      <c r="J31" s="106"/>
      <c r="K31" s="106">
        <v>0</v>
      </c>
      <c r="L31" s="106">
        <v>0</v>
      </c>
      <c r="M31" s="106"/>
      <c r="N31" s="186"/>
      <c r="O31" s="120"/>
    </row>
    <row r="32" spans="1:15" ht="48" customHeight="1" x14ac:dyDescent="0.25">
      <c r="A32" s="107" t="s">
        <v>171</v>
      </c>
      <c r="B32" s="102">
        <v>13</v>
      </c>
      <c r="C32" s="185" t="s">
        <v>142</v>
      </c>
      <c r="D32" s="126"/>
      <c r="E32" s="105" t="s">
        <v>172</v>
      </c>
      <c r="F32" s="106">
        <v>0</v>
      </c>
      <c r="G32" s="106">
        <v>0</v>
      </c>
      <c r="H32" s="106">
        <v>0</v>
      </c>
      <c r="I32" s="106">
        <v>0</v>
      </c>
      <c r="J32" s="106"/>
      <c r="K32" s="106">
        <v>0</v>
      </c>
      <c r="L32" s="106">
        <v>0</v>
      </c>
      <c r="M32" s="106"/>
      <c r="N32" s="186"/>
      <c r="O32" s="120"/>
    </row>
    <row r="33" spans="1:15" ht="48" customHeight="1" x14ac:dyDescent="0.25">
      <c r="A33" s="107" t="s">
        <v>173</v>
      </c>
      <c r="B33" s="102">
        <v>95</v>
      </c>
      <c r="C33" s="186"/>
      <c r="D33" s="126"/>
      <c r="E33" s="105" t="s">
        <v>174</v>
      </c>
      <c r="F33" s="106">
        <v>0</v>
      </c>
      <c r="G33" s="106"/>
      <c r="H33" s="106">
        <v>0</v>
      </c>
      <c r="I33" s="106"/>
      <c r="J33" s="106"/>
      <c r="K33" s="106"/>
      <c r="L33" s="106"/>
      <c r="M33" s="106"/>
      <c r="N33" s="186"/>
      <c r="O33" s="120"/>
    </row>
    <row r="34" spans="1:15" ht="48" customHeight="1" x14ac:dyDescent="0.25">
      <c r="A34" s="107" t="s">
        <v>170</v>
      </c>
      <c r="B34" s="102"/>
      <c r="C34" s="186"/>
      <c r="D34" s="126"/>
      <c r="E34" s="105" t="s">
        <v>175</v>
      </c>
      <c r="F34" s="106">
        <v>0</v>
      </c>
      <c r="G34" s="106"/>
      <c r="H34" s="106">
        <v>0</v>
      </c>
      <c r="I34" s="106">
        <v>0</v>
      </c>
      <c r="J34" s="106"/>
      <c r="K34" s="106">
        <v>0</v>
      </c>
      <c r="L34" s="106">
        <v>0</v>
      </c>
      <c r="M34" s="106"/>
      <c r="N34" s="186"/>
      <c r="O34" s="120"/>
    </row>
    <row r="35" spans="1:15" ht="48" customHeight="1" x14ac:dyDescent="0.25">
      <c r="A35" s="107" t="s">
        <v>172</v>
      </c>
      <c r="B35" s="102">
        <v>0</v>
      </c>
      <c r="C35" s="186"/>
      <c r="D35" s="126"/>
      <c r="E35" s="105" t="s">
        <v>176</v>
      </c>
      <c r="F35" s="106"/>
      <c r="G35" s="106">
        <v>48</v>
      </c>
      <c r="H35" s="106"/>
      <c r="I35" s="106">
        <v>68</v>
      </c>
      <c r="J35" s="106"/>
      <c r="K35" s="106">
        <v>25</v>
      </c>
      <c r="L35" s="106">
        <v>13</v>
      </c>
      <c r="M35" s="106"/>
      <c r="N35" s="186"/>
      <c r="O35" s="120"/>
    </row>
    <row r="36" spans="1:15" ht="48" customHeight="1" x14ac:dyDescent="0.25">
      <c r="A36" s="107" t="s">
        <v>174</v>
      </c>
      <c r="B36" s="102"/>
      <c r="C36" s="186"/>
      <c r="D36" s="126"/>
      <c r="E36" s="105" t="s">
        <v>177</v>
      </c>
      <c r="F36" s="106">
        <v>0</v>
      </c>
      <c r="G36" s="106"/>
      <c r="H36" s="106">
        <v>0</v>
      </c>
      <c r="I36" s="106"/>
      <c r="J36" s="106"/>
      <c r="K36" s="106">
        <v>0</v>
      </c>
      <c r="L36" s="106"/>
      <c r="M36" s="106"/>
      <c r="N36" s="187"/>
      <c r="O36" s="120"/>
    </row>
    <row r="37" spans="1:15" ht="48" customHeight="1" x14ac:dyDescent="0.25">
      <c r="A37" s="107" t="s">
        <v>175</v>
      </c>
      <c r="B37" s="102"/>
      <c r="C37" s="186"/>
      <c r="D37" s="126"/>
      <c r="E37" s="108" t="s">
        <v>103</v>
      </c>
      <c r="F37" s="109"/>
      <c r="G37" s="109"/>
      <c r="H37" s="109"/>
      <c r="I37" s="109"/>
      <c r="J37" s="109"/>
      <c r="K37" s="109"/>
      <c r="L37" s="109"/>
      <c r="M37" s="109"/>
      <c r="N37" s="110"/>
      <c r="O37" s="120"/>
    </row>
    <row r="38" spans="1:15" ht="48" customHeight="1" x14ac:dyDescent="0.25">
      <c r="A38" s="107" t="s">
        <v>176</v>
      </c>
      <c r="B38" s="102">
        <v>96</v>
      </c>
      <c r="C38" s="186"/>
      <c r="D38" s="126"/>
      <c r="E38" s="111"/>
      <c r="F38" s="112"/>
      <c r="G38" s="112"/>
      <c r="H38" s="112"/>
      <c r="I38" s="112"/>
      <c r="J38" s="112"/>
      <c r="K38" s="112"/>
      <c r="L38" s="112"/>
      <c r="M38" s="112"/>
      <c r="N38" s="113"/>
      <c r="O38" s="120"/>
    </row>
    <row r="39" spans="1:15" ht="48" customHeight="1" x14ac:dyDescent="0.25">
      <c r="A39" s="107" t="s">
        <v>177</v>
      </c>
      <c r="B39" s="102"/>
      <c r="C39" s="187"/>
      <c r="D39" s="129"/>
      <c r="E39" s="114"/>
      <c r="F39" s="115"/>
      <c r="G39" s="115"/>
      <c r="H39" s="115"/>
      <c r="I39" s="115"/>
      <c r="J39" s="115"/>
      <c r="K39" s="115"/>
      <c r="L39" s="115"/>
      <c r="M39" s="115"/>
      <c r="N39" s="116"/>
      <c r="O39" s="120"/>
    </row>
    <row r="40" spans="1:15" ht="18" x14ac:dyDescent="0.25">
      <c r="A40" s="117" t="s">
        <v>178</v>
      </c>
      <c r="B40" s="120"/>
      <c r="C40" s="120"/>
      <c r="D40" s="120"/>
      <c r="E40" s="120"/>
      <c r="F40" s="120"/>
      <c r="G40" s="120"/>
      <c r="H40" s="120"/>
      <c r="I40" s="120"/>
      <c r="J40" s="120"/>
      <c r="K40" s="120"/>
      <c r="L40" s="120"/>
      <c r="M40" s="120"/>
      <c r="N40" s="120"/>
    </row>
    <row r="41" spans="1:15" ht="18.75" x14ac:dyDescent="0.25">
      <c r="A41" s="118" t="s">
        <v>179</v>
      </c>
      <c r="B41" s="120"/>
      <c r="C41" s="120"/>
      <c r="D41" s="120"/>
      <c r="E41" s="120"/>
      <c r="F41" s="120"/>
      <c r="G41" s="120"/>
      <c r="H41" s="120"/>
      <c r="I41" s="120"/>
      <c r="J41" s="120"/>
      <c r="K41" s="120"/>
      <c r="L41" s="120"/>
      <c r="M41" s="120"/>
      <c r="N41" s="120"/>
    </row>
    <row r="42" spans="1:15" ht="18.75" x14ac:dyDescent="0.25">
      <c r="A42" s="119" t="s">
        <v>180</v>
      </c>
      <c r="B42" s="120"/>
      <c r="C42" s="120"/>
      <c r="D42" s="120"/>
      <c r="E42" s="120"/>
      <c r="F42" s="120"/>
      <c r="G42" s="120"/>
      <c r="H42" s="120"/>
      <c r="I42" s="120"/>
      <c r="J42" s="120"/>
      <c r="K42" s="120"/>
      <c r="L42" s="120"/>
      <c r="M42" s="120"/>
      <c r="N42" s="120"/>
    </row>
  </sheetData>
  <sheetProtection sheet="1" objects="1" scenarios="1" selectLockedCells="1"/>
  <mergeCells count="9">
    <mergeCell ref="N24:N27"/>
    <mergeCell ref="N29:N36"/>
    <mergeCell ref="C9:C11"/>
    <mergeCell ref="C13:C15"/>
    <mergeCell ref="C17:C25"/>
    <mergeCell ref="C27:C30"/>
    <mergeCell ref="C32:C39"/>
    <mergeCell ref="N10:N12"/>
    <mergeCell ref="N14:N22"/>
  </mergeCells>
  <dataValidations count="2">
    <dataValidation type="whole" allowBlank="1" showInputMessage="1" showErrorMessage="1" sqref="F29:L36 B17:B25 B9:B11 F14:L22 B13:B15" xr:uid="{2960AFE7-5D51-4DBC-8833-CEC52B23D1C0}">
      <formula1>0</formula1>
      <formula2>100000000</formula2>
    </dataValidation>
    <dataValidation type="whole" allowBlank="1" showInputMessage="1" showErrorMessage="1" sqref="B32:B39 F24:L27 F10:L12 B27:B30"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B6" sqref="B6"/>
    </sheetView>
  </sheetViews>
  <sheetFormatPr defaultColWidth="0" defaultRowHeight="15" zeroHeight="1" x14ac:dyDescent="0.25"/>
  <cols>
    <col min="1" max="1" width="29.5703125" style="87" customWidth="1"/>
    <col min="2" max="2" width="68.85546875" style="87" customWidth="1"/>
    <col min="3" max="16384" width="8.7109375" hidden="1"/>
  </cols>
  <sheetData>
    <row r="1" spans="1:2" x14ac:dyDescent="0.25">
      <c r="A1" s="85" t="s">
        <v>181</v>
      </c>
      <c r="B1"/>
    </row>
    <row r="2" spans="1:2" ht="90" x14ac:dyDescent="0.25">
      <c r="A2" s="176" t="s">
        <v>182</v>
      </c>
      <c r="B2" s="177" t="s">
        <v>183</v>
      </c>
    </row>
    <row r="3" spans="1:2" ht="75" x14ac:dyDescent="0.25">
      <c r="A3" s="176" t="s">
        <v>184</v>
      </c>
      <c r="B3" s="177" t="s">
        <v>185</v>
      </c>
    </row>
    <row r="4" spans="1:2" ht="90" x14ac:dyDescent="0.25">
      <c r="A4" s="176" t="s">
        <v>186</v>
      </c>
      <c r="B4" s="177" t="s">
        <v>187</v>
      </c>
    </row>
    <row r="5" spans="1:2" ht="120" x14ac:dyDescent="0.25">
      <c r="A5" s="176" t="s">
        <v>48</v>
      </c>
      <c r="B5" s="177" t="s">
        <v>188</v>
      </c>
    </row>
    <row r="6" spans="1:2" ht="60" x14ac:dyDescent="0.25">
      <c r="A6" s="176" t="s">
        <v>189</v>
      </c>
      <c r="B6" s="177" t="s">
        <v>190</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DHCSDOC-1832079576-3849</_dlc_DocId>
    <_dlc_DocIdUrl xmlns="69bc34b3-1921-46c7-8c7a-d18363374b4b">
      <Url>https://dhcscagovauthoring/services/_layouts/15/DocIdRedir.aspx?ID=DHCSDOC-1832079576-3849</Url>
      <Description>DHCSDOC-1832079576-3849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95A9C5EE-6D26-4E59-BC8E-F946B1D95129}"/>
</file>

<file path=customXml/itemProps3.xml><?xml version="1.0" encoding="utf-8"?>
<ds:datastoreItem xmlns:ds="http://schemas.openxmlformats.org/officeDocument/2006/customXml" ds:itemID="{F8C7E11C-CA21-4E7A-88CD-BF132355BA18}">
  <ds:schemaRefs>
    <ds:schemaRef ds:uri="http://www.w3.org/XML/1998/namespace"/>
    <ds:schemaRef ds:uri="http://schemas.microsoft.com/office/infopath/2007/PartnerControls"/>
    <ds:schemaRef ds:uri="d7455f7f-a7bf-4197-be4b-2c6f1eafd06e"/>
    <ds:schemaRef ds:uri="http://purl.org/dc/terms/"/>
    <ds:schemaRef ds:uri="http://purl.org/dc/dcmitype/"/>
    <ds:schemaRef ds:uri="http://schemas.openxmlformats.org/package/2006/metadata/core-properties"/>
    <ds:schemaRef ds:uri="http://schemas.microsoft.com/office/2006/documentManagement/types"/>
    <ds:schemaRef ds:uri="http://purl.org/dc/elements/1.1/"/>
    <ds:schemaRef ds:uri="1e76f68e-a217-4195-bd04-97ef1dbc59eb"/>
    <ds:schemaRef ds:uri="e40804ba-1057-4418-89bb-79e583b76e4f"/>
    <ds:schemaRef ds:uri="http://schemas.microsoft.com/office/2006/metadata/properties"/>
  </ds:schemaRefs>
</ds:datastoreItem>
</file>

<file path=customXml/itemProps4.xml><?xml version="1.0" encoding="utf-8"?>
<ds:datastoreItem xmlns:ds="http://schemas.openxmlformats.org/officeDocument/2006/customXml" ds:itemID="{2AC65AC0-729C-4131-9082-904F852AB9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Pt. I HHIP Measures</vt:lpstr>
      <vt:lpstr>Pt. II MCP Strategies</vt:lpstr>
      <vt:lpstr>Pt. III MCP Landscape Analysis</vt:lpstr>
      <vt:lpstr>Service Definitions</vt:lpstr>
      <vt:lpstr>OLE_LINK14</vt:lpstr>
      <vt:lpstr>TitleRegion1.a6.c39.3</vt:lpstr>
      <vt:lpstr>TitleRegion1.a6.e7.1</vt:lpstr>
      <vt:lpstr>TitleRegion2.a9.g51.1</vt:lpstr>
      <vt:lpstr>TitleRegion2.e6.n39.3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LHP-Anthem-Blue-Cross-Partnership-Plan-Amador</dc:title>
  <dc:subject/>
  <dc:creator>Katherine Laurila</dc:creator>
  <cp:keywords/>
  <dc:description/>
  <cp:lastModifiedBy>Lawson, Erika@DHCS</cp:lastModifiedBy>
  <cp:revision/>
  <dcterms:created xsi:type="dcterms:W3CDTF">2022-02-11T23:08:36Z</dcterms:created>
  <dcterms:modified xsi:type="dcterms:W3CDTF">2024-09-04T16:13:36Z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bd1a812c-847e-4f91-b8c1-dc779c173a17</vt:lpwstr>
  </property>
  <property fmtid="{D5CDD505-2E9C-101B-9397-08002B2CF9AE}" pid="5" name="Division">
    <vt:lpwstr>5;#Capitated Rates Development|219759ee-ee76-4cfc-bb80-102b1fe0ea29</vt:lpwstr>
  </property>
</Properties>
</file>