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07" documentId="13_ncr:1_{14B6AB2B-DA1B-49ED-A84C-69E3F49745D9}" xr6:coauthVersionLast="47" xr6:coauthVersionMax="47" xr10:uidLastSave="{E5AAA10E-C8DB-4952-BB9F-5476DEB35D5F}"/>
  <workbookProtection workbookAlgorithmName="SHA-512" workbookHashValue="x4DLN6ug75TxyDtCNYQrsU2adD4izo/gZGRurcT1NZFpQDL9quKJ1n3X+3KInvC+v5r2GCoF5rdYwKhjTQ4Tgw==" workbookSaltValue="Xi0PwvW9VGamfLCOrlTpV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<sst xmlns="http://schemas.openxmlformats.org/spreadsheetml/2006/main" count="239" uniqueCount="188">
  <si>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</si>
  <si>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</si>
  <si>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</si>
  <si>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</si>
  <si>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</si>
  <si>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</si>
  <si>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</si>
  <si>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</si>
  <si>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</si>
  <si>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</si>
  <si>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</si>
  <si>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Contra Costa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</si>
  <si>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</si>
  <si>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</si>
  <si>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</si>
  <si>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</si>
  <si>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</si>
  <si>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</si>
  <si>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</si>
  <si>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</si>
  <si>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</si>
  <si>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</si>
  <si>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limited engagement with the Contra Costa CoC. However, through HHIP Anthem has had conversations with the County of Contra Costa Health Services Department and their Health, Housing, and Homeless Services (H3) department which serves as the CoC lead for the region. Anthem worked closely with H3 to help develop the LHP and intends to work with them and the Contra Costa Health Plan to implement HHIP. Anthem intends to meet regularly with H3 and attend CoC Board meetings as appropriate. CoC contact: Christy Saxton CoC Interim Director, christy.saxton@cchealth.org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</si>
  <si>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</si>
  <si>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</si>
  <si>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not been engaged to date with CES. Anthem will explore the possibility of serving as a CES access point with H3 however the current CES only includes 211, CARE Centers, and homeless street outreach for Access with CARE Centers and other homeless shelters acting as access and assessment locations. Anthem will ensure that its contracted ECM and CS housing providers are aware of and understand the local CES and are connected to the CoC’s CES and participating in trainings/meetings.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</si>
  <si>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</si>
  <si>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</si>
  <si>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</si>
  <si>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</si>
  <si>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Contra Costa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</si>
  <si>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</si>
  <si>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Contra Costa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</si>
  <si>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</si>
  <si>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Contra Costa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</si>
  <si>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</si>
  <si>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</si>
  <si>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</si>
  <si>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</si>
  <si>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</si>
  <si>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</si>
  <si>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</si>
  <si>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</si>
  <si>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</si>
  <si>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</si>
  <si>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</si>
  <si>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</si>
  <si>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</si>
  <si>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</si>
  <si>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</si>
  <si>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</si>
  <si>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</si>
  <si>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</si>
  <si>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</si>
  <si>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</si>
  <si>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H3 has been worked with a national consulting firm to conduct a racial equity analysis. The analysis found that while Black people represent only 9.5% of the general population, they represent 36% of individuals accessing homeless system services, a significant disparity. Additionally, the analysis found that Black people, return to the homeless system at significantly higher rates than their non-Black counterparts. Black people represented 45% of Anthem’s homeless membership in Contra Costa County, signaling similar levels of disparities.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</si>
  <si>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</si>
  <si>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As a result of the racial equity analysis the Council on Homelessness voted to create a time-limited Equity Working Group to develop a work plan, timeline and recommendations for the Council on Homelessness to operationalize findings from the Equity Assessment. The CoC working group is scheduled to have its first meeting in quarter 2 of 2022. Anthem intends to engage with H3 to support racial equity strategies in alignment with the work group.</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</si>
  <si>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</si>
  <si>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</si>
  <si>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</si>
  <si>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</si>
  <si>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</si>
  <si>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</si>
  <si>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</si>
  <si>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</si>
  <si>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</si>
  <si>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</si>
  <si>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H3 who administers the HMIS for the CoC regarding HMIS access for Anthem clinical staff. Anthem is planning to start with gaining view only HMIS access to support enhanced care coordination and the roll out of CalAIM ECM and CS services. Anthem has view only access in other CoC’s so as long as H3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</si>
  <si>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</si>
  <si>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</si>
  <si>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</si>
  <si>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</si>
  <si>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</si>
  <si>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</si>
  <si>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</si>
  <si>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</si>
  <si>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</si>
  <si>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</si>
  <si>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</si>
  <si>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</si>
  <si>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</si>
  <si>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</si>
  <si>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</si>
  <si>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</si>
  <si>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</si>
  <si>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</si>
  <si>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</si>
  <si>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</si>
  <si>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H3 identified funding and volunteers as the greatest need for the PIT Count. Anthem intends to work with the CoC to support financially as necessary. Anthem also intends to encourage Anthem staff who live in the county to participate as well as encourage contracted ECM providers.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</si>
  <si>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</si>
  <si>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</si>
  <si>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</si>
  <si>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</si>
  <si>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</si>
  <si>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</si>
  <si>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</si>
  <si>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</si>
  <si>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</si>
  <si>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</si>
  <si>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</si>
  <si>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</si>
  <si>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</si>
  <si>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</si>
  <si>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</si>
  <si>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create a partnership with the broader CoC and the Contra Costa County Health Services Department and their Health, Housing, and Homeless Services (H3) department which serves as the CoC lead for the region to address homelessness. Anthem intends to work closely with housing partners and plan partner – Contra Costa Health Plan – and align its strategies with the existing CoC Strategic Plan and annual updated CoC priorities, along with HHAP 3 strategies and priorities. Anthem will focus our HHIP strategies on data sharing/HMIS access, partnerships with CES, and ensuring a strong implementation of ECM and CS housing services aligned and integrated within the homeless crisis response system. Anthem is also interested in working with H3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</si>
  <si>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</si>
  <si>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</si>
  <si>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</si>
  <si>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</si>
  <si>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</si>
  <si>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</si>
  <si>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</si>
  <si>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</si>
  <si>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</si>
  <si>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</si>
  <si>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</si>
  <si>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</si>
  <si>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</si>
  <si>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</si>
  <si>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</si>
  <si>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</si>
  <si>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</si>
  <si>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</si>
  <si>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</si>
  <si>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</si>
  <si>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</si>
  <si>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</si>
  <si>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</si>
  <si>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</si>
  <si>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</si>
  <si>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</si>
  <si>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</si>
  <si>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</si>
  <si>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from 2022 HUD PIT Count (2/23/2022) as part of HHAP-3 application- Anthem homeless membership assumes: 75% of persons experiencing homelessness are Medi-Cal Managed Care and Anthem has 52%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</si>
  <si>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</si>
  <si>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</si>
  <si>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</si>
  <si>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CoC APR (calendar year 2021) as a part of HHAP-3 application. Anthem homeless membership assumes: 75% of persons experiencing homelessness are Medi-Cal Managed Care and Anthem has 52% of Medi-Cal members. The Contra Costa CoC did not provide numbers for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</si>
  <si>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</si>
  <si>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</si>
  <si>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</si>
  <si>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</si>
  <si>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</si>
  <si>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</si>
  <si>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</si>
  <si>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</si>
  <si>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</si>
  <si>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</si>
  <si>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</si>
  <si>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</si>
  <si>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</si>
  <si>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</si>
  <si>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</si>
  <si>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</si>
  <si>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</si>
  <si>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</si>
  <si>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</si>
  <si>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</si>
  <si>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</si>
  <si>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</si>
  <si>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</si>
  <si>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</si>
  <si>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</si>
  <si>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</si>
  <si>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</si>
  <si>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</si>
  <si>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</si>
  <si>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</si>
  <si>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</si>
  <si>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</si>
  <si>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</si>
  <si>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</si>
  <si>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</si>
  <si>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</si>
  <si>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</si>
  <si>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</si>
  <si>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</si>
  <si>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</si>
  <si>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</si>
  <si>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</si>
  <si>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</si>
  <si>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Definitions to help understand the services offered.</t>
  </si>
  <si>
    <t>MCPs landscape analysis of member demographics, needs, gaps, and services.</t>
  </si>
  <si>
    <t>Strategies MCPs will deploy to make progress in preventing and reducing homelessness over the two-year program period of January 1, 2022 through December 31, 2023.</t>
  </si>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</sst>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charset val="1"/>
    </font>
    <font>
      <sz val="11"/>
      <name val="Calibri"/>
      <family val="2"/>
      <scheme val="minor"/>
    </font>
    <font>
      <u/>
      <sz val="11"/>
      <color theme="10"/>
      <name val="Calibri"/>
      <family val="2"/>
      <scheme val="minor"/>
    </font>
    <font>
      <b/>
      <sz val="14"/>
      <color theme="1"/>
      <name val="Arial"/>
      <family val="2"/>
    </font>
    <font>
      <b/>
      <u/>
      <sz val="14"/>
      <color theme="10"/>
      <name val="Arial"/>
      <family val="2"/>
    </font>
    <font>
      <b/>
      <sz val="14"/>
      <color theme="1"/>
      <name val="Calibri"/>
      <family val="2"/>
      <scheme val="minor"/>
    </font>
    <font>
      <b/>
      <sz val="12"/>
      <color theme="1"/>
      <name val="Calibri"/>
      <family val="2"/>
    </font>
    <font>
      <b/>
      <sz val="12"/>
      <color rgb="FF333333"/>
      <name val="Calibri"/>
      <family val="2"/>
    </font>
    <font>
      <b/>
      <sz val="12"/>
      <color rgb="FF000000"/>
      <name val="Calibri"/>
      <family val="2"/>
    </font>
    <font>
      <b/>
      <sz val="12"/>
      <color rgb="FFD13438"/>
      <name val="Calibri"/>
      <family val="2"/>
    </font>
    <font>
      <b/>
      <sz val="12"/>
      <color theme="1"/>
      <name val="Calibri"/>
      <family val="2"/>
      <scheme val="minor"/>
    </font>
    <font>
      <sz val="8"/>
      <color rgb="FF000000"/>
      <name val="Segoe U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14">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top" wrapText="1"/>
      <protection locked="0"/>
    </xf>
    <xf numFmtId="0" fontId="6" fillId="6" borderId="0"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33" fillId="0" borderId="0" xfId="0" applyFont="1" applyAlignment="1" applyProtection="1">
      <alignment vertical="center"/>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0" xfId="0" applyProtection="1"/>
    <xf numFmtId="0" fontId="33" fillId="0" borderId="0" xfId="0" applyFont="1" applyProtection="1">
      <protection locked="0"/>
    </xf>
    <xf numFmtId="0" fontId="0" fillId="0" borderId="20" xfId="0" applyBorder="1" applyProtection="1"/>
    <xf numFmtId="0" fontId="0" fillId="0" borderId="21" xfId="0" applyBorder="1" applyProtection="1"/>
    <xf numFmtId="0" fontId="0" fillId="0" borderId="7" xfId="0" applyBorder="1" applyProtection="1"/>
    <xf numFmtId="0" fontId="0" fillId="0" borderId="15" xfId="0" applyBorder="1" applyProtection="1"/>
    <xf numFmtId="0" fontId="0" fillId="0" borderId="18" xfId="0" applyBorder="1" applyProtection="1"/>
    <xf numFmtId="0" fontId="0" fillId="16" borderId="4" xfId="0" applyFill="1" applyBorder="1" applyProtection="1"/>
    <xf numFmtId="0" fontId="0" fillId="0" borderId="14" xfId="0" applyBorder="1" applyProtection="1"/>
    <xf numFmtId="0" fontId="10" fillId="0" borderId="0" xfId="0" applyFont="1" applyAlignment="1" applyProtection="1">
      <alignment horizontal="centerContinuous" vertical="top" wrapText="1"/>
    </xf>
    <xf numFmtId="0" fontId="0" fillId="0" borderId="0" xfId="0" applyAlignment="1" applyProtection="1">
      <alignment horizontal="centerContinuous" vertical="top"/>
    </xf>
    <xf numFmtId="0" fontId="0" fillId="16" borderId="4" xfId="0" applyFill="1" applyBorder="1" applyAlignment="1" applyProtection="1">
      <alignment vertical="top"/>
    </xf>
    <xf numFmtId="0" fontId="0" fillId="0" borderId="0" xfId="0" applyAlignment="1" applyProtection="1">
      <alignment horizontal="centerContinuous"/>
    </xf>
    <xf numFmtId="0" fontId="0" fillId="17" borderId="10" xfId="0" applyFill="1" applyBorder="1" applyProtection="1"/>
    <xf numFmtId="0" fontId="0" fillId="17" borderId="7" xfId="0" applyFill="1" applyBorder="1" applyProtection="1"/>
    <xf numFmtId="0" fontId="0" fillId="17" borderId="11" xfId="0" applyFill="1" applyBorder="1" applyProtection="1"/>
    <xf numFmtId="0" fontId="0" fillId="16" borderId="4" xfId="0" applyFill="1" applyBorder="1" applyAlignment="1" applyProtection="1">
      <alignment vertical="center" wrapText="1"/>
    </xf>
    <xf numFmtId="0" fontId="0" fillId="16" borderId="1" xfId="0" applyFill="1" applyBorder="1" applyProtection="1"/>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30" fillId="0" borderId="0" xfId="0" applyFont="1" applyAlignment="1" applyProtection="1">
      <alignment vertical="center" wrapText="1"/>
      <protection locked="0"/>
    </xf>
    <xf numFmtId="0" fontId="32"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3" fillId="0" borderId="14" xfId="0" applyFont="1" applyBorder="1" applyAlignment="1" applyProtection="1">
      <alignment vertical="center" wrapText="1"/>
      <protection locked="0"/>
    </xf>
    <xf numFmtId="0" fontId="23" fillId="0" borderId="3" xfId="0" applyFont="1" applyBorder="1" applyAlignment="1" applyProtection="1">
      <alignment vertical="center" wrapText="1"/>
      <protection locked="0"/>
    </xf>
    <xf numFmtId="0" fontId="24" fillId="0" borderId="3" xfId="1" applyFont="1" applyBorder="1" applyAlignment="1" applyProtection="1">
      <alignment vertical="center" wrapText="1"/>
      <protection locked="0"/>
    </xf>
    <xf numFmtId="0" fontId="23" fillId="0" borderId="12" xfId="0" applyFont="1" applyBorder="1" applyAlignment="1" applyProtection="1">
      <alignment vertical="center"/>
      <protection locked="0"/>
    </xf>
    <xf numFmtId="0" fontId="26" fillId="0" borderId="2" xfId="0" applyFont="1" applyBorder="1" applyAlignment="1" applyProtection="1">
      <alignment vertical="center" wrapText="1"/>
      <protection locked="0"/>
    </xf>
    <xf numFmtId="0" fontId="28" fillId="0" borderId="2" xfId="0" applyFont="1" applyBorder="1" applyAlignment="1" applyProtection="1">
      <alignment wrapText="1"/>
      <protection locked="0"/>
    </xf>
    <xf numFmtId="0" fontId="26" fillId="0" borderId="2" xfId="0" applyFont="1" applyBorder="1" applyAlignment="1" applyProtection="1">
      <alignment wrapText="1"/>
      <protection locked="0"/>
    </xf>
    <xf numFmtId="0" fontId="28" fillId="0" borderId="2" xfId="0" applyFont="1" applyBorder="1" applyAlignment="1" applyProtection="1">
      <alignment vertical="center" wrapText="1"/>
      <protection locked="0"/>
    </xf>
    <xf numFmtId="0" fontId="0" fillId="6" borderId="18" xfId="0" applyFill="1" applyBorder="1" applyProtection="1">
      <protection locked="0"/>
    </xf>
    <xf numFmtId="0" fontId="1" fillId="0" borderId="0" xfId="0" applyFont="1" applyAlignment="1" applyProtection="1">
      <alignment vertical="top"/>
    </xf>
    <xf numFmtId="0" fontId="2" fillId="0" borderId="0" xfId="0" applyFont="1" applyAlignment="1" applyProtection="1">
      <alignment vertical="top"/>
    </xf>
    <xf numFmtId="0" fontId="23" fillId="0" borderId="0" xfId="0" applyFont="1" applyAlignment="1" applyProtection="1">
      <alignment vertical="center"/>
    </xf>
    <xf numFmtId="0" fontId="25" fillId="0" borderId="0" xfId="0" applyFont="1" applyAlignment="1" applyProtection="1">
      <alignment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23" fillId="0" borderId="0" xfId="0" applyFont="1" applyBorder="1" applyAlignment="1" applyProtection="1">
      <alignment vertical="center" wrapText="1"/>
    </xf>
    <xf numFmtId="0" fontId="24" fillId="0" borderId="0" xfId="1" applyFont="1" applyBorder="1" applyAlignment="1" applyProtection="1">
      <alignment vertical="center" wrapText="1"/>
    </xf>
    <xf numFmtId="0" fontId="23" fillId="0" borderId="0" xfId="0" applyFont="1" applyBorder="1" applyAlignment="1" applyProtection="1">
      <alignment vertical="center"/>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7" fillId="0" borderId="0" xfId="0" applyFont="1" applyBorder="1" applyAlignment="1" applyProtection="1">
      <alignment wrapText="1"/>
      <protection locked="0"/>
    </xf>
    <xf numFmtId="0" fontId="26" fillId="0" borderId="0" xfId="0" applyFont="1" applyBorder="1" applyAlignment="1" applyProtection="1">
      <alignment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top" wrapText="1"/>
      <protection locked="0"/>
    </xf>
    <xf numFmtId="0" fontId="26" fillId="0" borderId="0" xfId="0" applyFont="1" applyBorder="1" applyAlignment="1" applyProtection="1">
      <alignment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4"/>
        <color theme="1"/>
        <name val="Arial"/>
        <family val="2"/>
        <scheme val="none"/>
      </font>
      <alignment horizontal="general"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4"/>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12</xdr:row>
          <xdr:rowOff>581025</xdr:rowOff>
        </xdr:from>
        <xdr:to>
          <xdr:col>4</xdr:col>
          <xdr:colOff>76200</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13</xdr:row>
          <xdr:rowOff>561975</xdr:rowOff>
        </xdr:from>
        <xdr:to>
          <xdr:col>4</xdr:col>
          <xdr:colOff>47625</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2314575</xdr:rowOff>
        </xdr:from>
        <xdr:to>
          <xdr:col>4</xdr:col>
          <xdr:colOff>76200</xdr:colOff>
          <xdr:row>15</xdr:row>
          <xdr:rowOff>1190625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581025</xdr:rowOff>
        </xdr:from>
        <xdr:to>
          <xdr:col>4</xdr:col>
          <xdr:colOff>66675</xdr:colOff>
          <xdr:row>14</xdr:row>
          <xdr:rowOff>1857375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815874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Data has been suppressed due to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85F945-93DA-4A42-A7D2-E27118BA6207}" name="Table3" displayName="Table3" ref="A6:E7" totalsRowShown="0" headerRowDxfId="15" dataDxfId="13" headerRowBorderDxfId="14" tableBorderDxfId="12" totalsRowBorderDxfId="11">
  <autoFilter ref="A6:E7" xr:uid="{4185F945-93DA-4A42-A7D2-E27118BA6207}"/>
  <tableColumns count="5">
    <tableColumn id="1" xr3:uid="{6F2E1D8A-5598-4FC4-A46F-2AF5D400F78B}" name="MCP Name" dataDxfId="10"/>
    <tableColumn id="2" xr3:uid="{7F45A18D-7694-4819-83A4-4028A68E874D}" name="Lead Contact Person Name" dataDxfId="9"/>
    <tableColumn id="3" xr3:uid="{80D020F0-3207-4F62-8E3F-8A3055C34911}" name="Title" dataDxfId="8"/>
    <tableColumn id="4" xr3:uid="{E1296281-2DD7-4825-A51C-42BC89163027}" name="Contact Email Address" dataDxfId="7" dataCellStyle="Hyperlink"/>
    <tableColumn id="5" xr3:uid="{DE12A200-D9E6-4211-8024-99B54B67BBCC}"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A10" sqref="A10"/>
    </sheetView>
  </sheetViews>
  <sheetFormatPr defaultColWidth="0" defaultRowHeight="15" zeroHeight="1" x14ac:dyDescent="0.25"/>
  <cols>
    <col min="1" max="1" width="28.42578125" style="77" customWidth="1"/>
    <col min="2" max="2" width="45.5703125" style="77" customWidth="1"/>
    <col min="3" max="3" width="18.5703125" style="77" customWidth="1"/>
    <col min="4" max="4" width="63.140625" style="77" customWidth="1"/>
    <col min="5" max="5" width="54.42578125" style="77" customWidth="1"/>
    <col min="6" max="6" width="47.5703125" style="77" customWidth="1"/>
    <col min="7" max="7" width="49.5703125" style="77" customWidth="1"/>
    <col min="8" max="8" width="48.5703125" style="77" hidden="1" customWidth="1"/>
    <col min="9" max="9" width="31.42578125" style="77" hidden="1" customWidth="1"/>
    <col min="10" max="10" width="15.5703125" style="77" hidden="1" customWidth="1"/>
    <col min="11" max="11" width="12.5703125" style="77" hidden="1" customWidth="1"/>
    <col min="12" max="12" width="36.42578125" style="77" hidden="1" customWidth="1"/>
    <col min="13" max="13" width="30.42578125" style="77" hidden="1" customWidth="1"/>
    <col min="14" max="14" width="15.140625" style="77" hidden="1" customWidth="1"/>
    <col min="15" max="15" width="14.5703125" style="77" hidden="1" customWidth="1"/>
    <col min="16" max="16384" width="8.7109375" style="77" hidden="1"/>
  </cols>
  <sheetData>
    <row r="1" spans="1:15" x14ac:dyDescent="0.25">
      <c r="A1" s="132" t="s">
        <v>185</v>
      </c>
    </row>
    <row r="2" spans="1:15" ht="71.099999999999994" customHeight="1" x14ac:dyDescent="0.25">
      <c r="A2" s="74"/>
    </row>
    <row r="3" spans="1:15" ht="15.75" x14ac:dyDescent="0.25">
      <c r="A3" s="78" t="s">
        <v>186</v>
      </c>
    </row>
    <row r="4" spans="1:15" ht="20.25" x14ac:dyDescent="0.25">
      <c r="A4" s="135" t="s">
        <v>0</v>
      </c>
      <c r="B4" s="149"/>
      <c r="C4" s="149"/>
      <c r="D4" s="150"/>
      <c r="E4" s="150"/>
      <c r="F4" s="150"/>
      <c r="G4" s="150"/>
      <c r="H4" s="149"/>
      <c r="I4" s="149"/>
      <c r="J4" s="149"/>
      <c r="K4" s="149"/>
      <c r="L4" s="149"/>
      <c r="M4" s="149"/>
      <c r="N4" s="149"/>
      <c r="O4" s="149"/>
    </row>
    <row r="5" spans="1:15" ht="15.75" x14ac:dyDescent="0.25">
      <c r="A5" s="136" t="s">
        <v>1</v>
      </c>
      <c r="E5" s="150"/>
      <c r="F5" s="150"/>
      <c r="G5" s="150"/>
      <c r="H5" s="149"/>
      <c r="I5" s="149"/>
      <c r="J5" s="149"/>
      <c r="K5" s="149"/>
      <c r="L5" s="149"/>
      <c r="M5" s="149"/>
      <c r="N5" s="149"/>
      <c r="O5" s="149"/>
    </row>
    <row r="6" spans="1:15" ht="15.75" x14ac:dyDescent="0.25">
      <c r="A6" s="137" t="s">
        <v>2</v>
      </c>
      <c r="B6" s="138" t="s">
        <v>3</v>
      </c>
      <c r="C6" s="138" t="s">
        <v>4</v>
      </c>
      <c r="D6" s="138" t="s">
        <v>5</v>
      </c>
      <c r="E6" s="139" t="s">
        <v>6</v>
      </c>
      <c r="F6" s="150"/>
      <c r="G6" s="150"/>
      <c r="H6" s="149"/>
      <c r="I6" s="149"/>
      <c r="J6" s="149"/>
      <c r="K6" s="149"/>
      <c r="L6" s="149"/>
      <c r="M6" s="149"/>
      <c r="N6" s="149"/>
      <c r="O6" s="149"/>
    </row>
    <row r="7" spans="1:15" s="152" customFormat="1" ht="36" x14ac:dyDescent="0.25">
      <c r="A7" s="140" t="s">
        <v>7</v>
      </c>
      <c r="B7" s="141" t="s">
        <v>8</v>
      </c>
      <c r="C7" s="141" t="s">
        <v>9</v>
      </c>
      <c r="D7" s="142" t="s">
        <v>10</v>
      </c>
      <c r="E7" s="143" t="s">
        <v>11</v>
      </c>
      <c r="F7" s="151"/>
      <c r="G7" s="151"/>
      <c r="H7" s="151"/>
      <c r="I7" s="151"/>
      <c r="J7" s="151"/>
      <c r="K7" s="151"/>
      <c r="L7" s="151"/>
      <c r="M7" s="151"/>
      <c r="N7" s="151"/>
      <c r="O7" s="151"/>
    </row>
    <row r="8" spans="1:15" s="152" customFormat="1" ht="18.75" x14ac:dyDescent="0.25">
      <c r="A8" s="155"/>
      <c r="B8" s="155"/>
      <c r="C8" s="155"/>
      <c r="D8" s="156"/>
      <c r="E8" s="157"/>
      <c r="F8" s="151"/>
      <c r="G8" s="151"/>
      <c r="H8" s="151"/>
      <c r="I8" s="151"/>
      <c r="J8" s="151"/>
      <c r="K8" s="151"/>
      <c r="L8" s="151"/>
      <c r="M8" s="151"/>
      <c r="N8" s="151"/>
      <c r="O8" s="151"/>
    </row>
    <row r="9" spans="1:15" ht="31.5" x14ac:dyDescent="0.25">
      <c r="A9" s="158" t="s">
        <v>12</v>
      </c>
      <c r="B9" s="133" t="s">
        <v>13</v>
      </c>
      <c r="C9" s="133" t="s">
        <v>14</v>
      </c>
      <c r="D9" s="134" t="s">
        <v>15</v>
      </c>
      <c r="E9" s="134" t="s">
        <v>16</v>
      </c>
      <c r="F9" s="134" t="s">
        <v>17</v>
      </c>
      <c r="G9" s="159" t="s">
        <v>18</v>
      </c>
    </row>
    <row r="10" spans="1:15" ht="185.25" customHeight="1" x14ac:dyDescent="0.25">
      <c r="A10" s="160" t="s">
        <v>19</v>
      </c>
      <c r="B10" s="3" t="s">
        <v>20</v>
      </c>
      <c r="C10" s="49">
        <v>10</v>
      </c>
      <c r="D10" s="1" t="s">
        <v>21</v>
      </c>
      <c r="E10" s="144" t="s">
        <v>22</v>
      </c>
      <c r="F10" s="21"/>
      <c r="G10" s="161"/>
    </row>
    <row r="11" spans="1:15" ht="175.5" customHeight="1" x14ac:dyDescent="0.25">
      <c r="A11" s="187"/>
      <c r="B11" s="27" t="s">
        <v>23</v>
      </c>
      <c r="C11" s="50">
        <v>20</v>
      </c>
      <c r="D11" s="12" t="s">
        <v>24</v>
      </c>
      <c r="E11" s="144" t="s">
        <v>25</v>
      </c>
      <c r="F11" s="21"/>
      <c r="G11" s="161"/>
    </row>
    <row r="12" spans="1:15" ht="126.75" customHeight="1" x14ac:dyDescent="0.25">
      <c r="A12" s="187"/>
      <c r="B12" s="14" t="s">
        <v>26</v>
      </c>
      <c r="C12" s="51">
        <v>10</v>
      </c>
      <c r="D12" s="38" t="s">
        <v>27</v>
      </c>
      <c r="E12" s="39" t="s">
        <v>28</v>
      </c>
      <c r="F12" s="66"/>
      <c r="G12" s="161"/>
    </row>
    <row r="13" spans="1:15" ht="189" x14ac:dyDescent="0.25">
      <c r="A13" s="187"/>
      <c r="B13" s="189"/>
      <c r="C13" s="190"/>
      <c r="D13" s="40" t="s">
        <v>29</v>
      </c>
      <c r="E13" s="162" t="s">
        <v>30</v>
      </c>
      <c r="F13" s="21"/>
      <c r="G13" s="66"/>
    </row>
    <row r="14" spans="1:15" ht="189" x14ac:dyDescent="0.25">
      <c r="A14" s="187"/>
      <c r="B14" s="189"/>
      <c r="C14" s="190"/>
      <c r="D14" s="40" t="s">
        <v>31</v>
      </c>
      <c r="E14" s="145" t="s">
        <v>32</v>
      </c>
      <c r="F14" s="21"/>
      <c r="G14" s="161"/>
    </row>
    <row r="15" spans="1:15" ht="189" x14ac:dyDescent="0.25">
      <c r="A15" s="187"/>
      <c r="B15" s="189"/>
      <c r="C15" s="190"/>
      <c r="D15" s="40" t="s">
        <v>33</v>
      </c>
      <c r="E15" s="163" t="s">
        <v>34</v>
      </c>
      <c r="F15" s="22"/>
      <c r="G15" s="161"/>
    </row>
    <row r="16" spans="1:15" ht="100.5" customHeight="1" x14ac:dyDescent="0.25">
      <c r="A16" s="187"/>
      <c r="B16" s="189"/>
      <c r="C16" s="190"/>
      <c r="D16" s="40" t="s">
        <v>35</v>
      </c>
      <c r="E16" s="13"/>
      <c r="F16" s="22"/>
      <c r="G16" s="161"/>
    </row>
    <row r="17" spans="1:7" ht="100.5" customHeight="1" x14ac:dyDescent="0.25">
      <c r="A17" s="187"/>
      <c r="B17" s="189"/>
      <c r="C17" s="190"/>
      <c r="D17" s="40" t="s">
        <v>36</v>
      </c>
      <c r="E17" s="13"/>
      <c r="F17" s="22"/>
      <c r="G17" s="161"/>
    </row>
    <row r="18" spans="1:7" ht="100.5" customHeight="1" x14ac:dyDescent="0.25">
      <c r="A18" s="187"/>
      <c r="B18" s="191"/>
      <c r="C18" s="192"/>
      <c r="D18" s="40" t="s">
        <v>37</v>
      </c>
      <c r="E18" s="13"/>
      <c r="F18" s="22"/>
      <c r="G18" s="161"/>
    </row>
    <row r="19" spans="1:7" ht="126" customHeight="1" x14ac:dyDescent="0.25">
      <c r="A19" s="187"/>
      <c r="B19" s="11" t="s">
        <v>38</v>
      </c>
      <c r="C19" s="52">
        <v>20</v>
      </c>
      <c r="D19" s="42" t="s">
        <v>39</v>
      </c>
      <c r="E19" s="43" t="s">
        <v>40</v>
      </c>
      <c r="F19" s="45" t="s">
        <v>41</v>
      </c>
      <c r="G19" s="164" t="s">
        <v>42</v>
      </c>
    </row>
    <row r="20" spans="1:7" ht="15.75" x14ac:dyDescent="0.25">
      <c r="A20" s="187"/>
      <c r="B20" s="193"/>
      <c r="C20" s="194"/>
      <c r="D20" s="29" t="s">
        <v>43</v>
      </c>
      <c r="E20" s="65">
        <v>0</v>
      </c>
      <c r="F20" s="29" t="s">
        <v>43</v>
      </c>
      <c r="G20" s="165">
        <v>0</v>
      </c>
    </row>
    <row r="21" spans="1:7" ht="15.75" x14ac:dyDescent="0.25">
      <c r="A21" s="187"/>
      <c r="B21" s="193"/>
      <c r="C21" s="194"/>
      <c r="D21" s="29" t="s">
        <v>44</v>
      </c>
      <c r="E21" s="65">
        <v>1</v>
      </c>
      <c r="F21" s="29" t="s">
        <v>44</v>
      </c>
      <c r="G21" s="165">
        <v>1</v>
      </c>
    </row>
    <row r="22" spans="1:7" ht="15.75" x14ac:dyDescent="0.25">
      <c r="A22" s="187"/>
      <c r="B22" s="193"/>
      <c r="C22" s="194"/>
      <c r="D22" s="29" t="s">
        <v>45</v>
      </c>
      <c r="E22" s="65">
        <v>4</v>
      </c>
      <c r="F22" s="29" t="s">
        <v>45</v>
      </c>
      <c r="G22" s="165">
        <v>4</v>
      </c>
    </row>
    <row r="23" spans="1:7" ht="15.75" x14ac:dyDescent="0.25">
      <c r="A23" s="187"/>
      <c r="B23" s="193"/>
      <c r="C23" s="194"/>
      <c r="D23" s="29" t="s">
        <v>46</v>
      </c>
      <c r="E23" s="65">
        <v>0</v>
      </c>
      <c r="F23" s="29" t="s">
        <v>46</v>
      </c>
      <c r="G23" s="165">
        <v>0</v>
      </c>
    </row>
    <row r="24" spans="1:7" ht="15.75" x14ac:dyDescent="0.25">
      <c r="A24" s="187"/>
      <c r="B24" s="195"/>
      <c r="C24" s="196"/>
      <c r="D24" s="29" t="s">
        <v>47</v>
      </c>
      <c r="E24" s="65">
        <v>0</v>
      </c>
      <c r="F24" s="29" t="s">
        <v>47</v>
      </c>
      <c r="G24" s="165">
        <v>0</v>
      </c>
    </row>
    <row r="25" spans="1:7" ht="170.25" customHeight="1" x14ac:dyDescent="0.25">
      <c r="A25" s="187"/>
      <c r="B25" s="3" t="s">
        <v>48</v>
      </c>
      <c r="C25" s="49">
        <v>10</v>
      </c>
      <c r="D25" s="12" t="s">
        <v>49</v>
      </c>
      <c r="E25" s="166" t="s">
        <v>50</v>
      </c>
      <c r="F25" s="20"/>
      <c r="G25" s="167"/>
    </row>
    <row r="26" spans="1:7" ht="63" customHeight="1" x14ac:dyDescent="0.25">
      <c r="A26" s="187"/>
      <c r="B26" s="30" t="s">
        <v>51</v>
      </c>
      <c r="C26" s="53">
        <v>10</v>
      </c>
      <c r="D26" s="47" t="s">
        <v>52</v>
      </c>
      <c r="E26" s="41"/>
      <c r="F26" s="66"/>
      <c r="G26" s="161"/>
    </row>
    <row r="27" spans="1:7" ht="165" customHeight="1" x14ac:dyDescent="0.25">
      <c r="A27" s="187"/>
      <c r="B27" s="15" t="s">
        <v>53</v>
      </c>
      <c r="C27" s="190"/>
      <c r="D27" s="10" t="s">
        <v>54</v>
      </c>
      <c r="E27" s="146" t="s">
        <v>55</v>
      </c>
      <c r="F27" s="66"/>
      <c r="G27" s="161"/>
    </row>
    <row r="28" spans="1:7" ht="144" customHeight="1" x14ac:dyDescent="0.25">
      <c r="A28" s="188"/>
      <c r="B28" s="198"/>
      <c r="C28" s="197"/>
      <c r="D28" s="16" t="s">
        <v>56</v>
      </c>
      <c r="E28" s="146" t="s">
        <v>57</v>
      </c>
      <c r="F28" s="46"/>
      <c r="G28" s="46"/>
    </row>
    <row r="29" spans="1:7" ht="123.75" customHeight="1" x14ac:dyDescent="0.25">
      <c r="A29" s="168" t="s">
        <v>58</v>
      </c>
      <c r="B29" s="33" t="s">
        <v>59</v>
      </c>
      <c r="C29" s="54">
        <v>20</v>
      </c>
      <c r="D29" s="31" t="s">
        <v>60</v>
      </c>
      <c r="E29" s="36"/>
      <c r="F29" s="161"/>
      <c r="G29" s="161"/>
    </row>
    <row r="30" spans="1:7" ht="218.25" customHeight="1" x14ac:dyDescent="0.25">
      <c r="A30" s="199"/>
      <c r="B30" s="33" t="s">
        <v>61</v>
      </c>
      <c r="C30" s="203"/>
      <c r="D30" s="31" t="s">
        <v>62</v>
      </c>
      <c r="E30" s="67" t="s">
        <v>63</v>
      </c>
      <c r="F30" s="161"/>
      <c r="G30" s="161"/>
    </row>
    <row r="31" spans="1:7" ht="85.5" customHeight="1" x14ac:dyDescent="0.25">
      <c r="A31" s="200"/>
      <c r="B31" s="34" t="s">
        <v>64</v>
      </c>
      <c r="C31" s="55">
        <v>20</v>
      </c>
      <c r="D31" s="32" t="s">
        <v>65</v>
      </c>
      <c r="E31" s="68" t="s">
        <v>66</v>
      </c>
      <c r="F31" s="24"/>
      <c r="G31" s="161"/>
    </row>
    <row r="32" spans="1:7" ht="157.69999999999999" customHeight="1" x14ac:dyDescent="0.25">
      <c r="A32" s="200"/>
      <c r="B32" s="204"/>
      <c r="C32" s="205"/>
      <c r="D32" s="32" t="s">
        <v>67</v>
      </c>
      <c r="E32" s="166" t="s">
        <v>68</v>
      </c>
      <c r="F32" s="24"/>
      <c r="G32" s="161"/>
    </row>
    <row r="33" spans="1:7" ht="176.25" customHeight="1" x14ac:dyDescent="0.25">
      <c r="A33" s="201"/>
      <c r="B33" s="37" t="s">
        <v>69</v>
      </c>
      <c r="C33" s="56">
        <v>10</v>
      </c>
      <c r="D33" s="1" t="s">
        <v>70</v>
      </c>
      <c r="E33" s="44" t="s">
        <v>71</v>
      </c>
      <c r="F33" s="161"/>
      <c r="G33" s="161"/>
    </row>
    <row r="34" spans="1:7" ht="173.25" x14ac:dyDescent="0.25">
      <c r="A34" s="201"/>
      <c r="B34" s="19" t="s">
        <v>72</v>
      </c>
      <c r="C34" s="206"/>
      <c r="D34" s="1" t="s">
        <v>73</v>
      </c>
      <c r="E34" s="145" t="s">
        <v>74</v>
      </c>
      <c r="F34" s="24"/>
      <c r="G34" s="161"/>
    </row>
    <row r="35" spans="1:7" ht="173.25" x14ac:dyDescent="0.25">
      <c r="A35" s="201"/>
      <c r="B35" s="208"/>
      <c r="C35" s="206"/>
      <c r="D35" s="1" t="s">
        <v>75</v>
      </c>
      <c r="E35" s="145" t="s">
        <v>74</v>
      </c>
      <c r="F35" s="24"/>
      <c r="G35" s="161"/>
    </row>
    <row r="36" spans="1:7" ht="173.25" x14ac:dyDescent="0.25">
      <c r="A36" s="201"/>
      <c r="B36" s="208"/>
      <c r="C36" s="206"/>
      <c r="D36" s="1" t="s">
        <v>76</v>
      </c>
      <c r="E36" s="145" t="s">
        <v>74</v>
      </c>
      <c r="F36" s="24"/>
      <c r="G36" s="161"/>
    </row>
    <row r="37" spans="1:7" ht="100.5" customHeight="1" x14ac:dyDescent="0.25">
      <c r="A37" s="201"/>
      <c r="B37" s="208"/>
      <c r="C37" s="206"/>
      <c r="D37" s="1" t="s">
        <v>77</v>
      </c>
      <c r="E37" s="67" t="s">
        <v>63</v>
      </c>
      <c r="F37" s="24"/>
      <c r="G37" s="161"/>
    </row>
    <row r="38" spans="1:7" ht="100.5" customHeight="1" x14ac:dyDescent="0.25">
      <c r="A38" s="201"/>
      <c r="B38" s="208"/>
      <c r="C38" s="206"/>
      <c r="D38" s="1" t="s">
        <v>78</v>
      </c>
      <c r="E38" s="67" t="s">
        <v>63</v>
      </c>
      <c r="F38" s="24"/>
      <c r="G38" s="161"/>
    </row>
    <row r="39" spans="1:7" ht="173.25" x14ac:dyDescent="0.25">
      <c r="A39" s="202"/>
      <c r="B39" s="209"/>
      <c r="C39" s="207"/>
      <c r="D39" s="18" t="s">
        <v>79</v>
      </c>
      <c r="E39" s="147" t="s">
        <v>74</v>
      </c>
      <c r="F39" s="23"/>
      <c r="G39" s="46"/>
    </row>
    <row r="40" spans="1:7" ht="81.75" customHeight="1" x14ac:dyDescent="0.25">
      <c r="A40" s="169" t="s">
        <v>80</v>
      </c>
      <c r="B40" s="7" t="s">
        <v>81</v>
      </c>
      <c r="C40" s="57">
        <v>10</v>
      </c>
      <c r="D40" s="10" t="s">
        <v>82</v>
      </c>
      <c r="E40" s="69">
        <v>1500</v>
      </c>
      <c r="F40" s="9" t="s">
        <v>83</v>
      </c>
      <c r="G40" s="170">
        <v>35034</v>
      </c>
    </row>
    <row r="41" spans="1:7" ht="99.75" customHeight="1" x14ac:dyDescent="0.25">
      <c r="A41" s="210"/>
      <c r="B41" s="5" t="s">
        <v>84</v>
      </c>
      <c r="C41" s="58">
        <v>10</v>
      </c>
      <c r="D41" s="8" t="s">
        <v>85</v>
      </c>
      <c r="E41" s="67"/>
      <c r="F41" s="2" t="s">
        <v>86</v>
      </c>
      <c r="G41" s="171">
        <v>487</v>
      </c>
    </row>
    <row r="42" spans="1:7" ht="100.5" customHeight="1" x14ac:dyDescent="0.25">
      <c r="A42" s="210"/>
      <c r="B42" s="6" t="s">
        <v>87</v>
      </c>
      <c r="C42" s="58">
        <v>10</v>
      </c>
      <c r="D42" s="1" t="s">
        <v>88</v>
      </c>
      <c r="E42" s="163" t="s">
        <v>89</v>
      </c>
      <c r="F42" s="20"/>
      <c r="G42" s="167"/>
    </row>
    <row r="43" spans="1:7" ht="133.5" customHeight="1" x14ac:dyDescent="0.25">
      <c r="A43" s="210"/>
      <c r="B43" s="25" t="s">
        <v>90</v>
      </c>
      <c r="C43" s="59">
        <v>10</v>
      </c>
      <c r="D43" s="35" t="s">
        <v>91</v>
      </c>
      <c r="E43" s="17" t="s">
        <v>92</v>
      </c>
      <c r="F43" s="26" t="s">
        <v>93</v>
      </c>
      <c r="G43" s="172"/>
    </row>
    <row r="44" spans="1:7" ht="15.75" x14ac:dyDescent="0.25">
      <c r="A44" s="210"/>
      <c r="B44" s="212"/>
      <c r="C44" s="213"/>
      <c r="D44" s="1" t="s">
        <v>73</v>
      </c>
      <c r="E44" s="70">
        <v>0</v>
      </c>
      <c r="F44" s="24"/>
      <c r="G44" s="167"/>
    </row>
    <row r="45" spans="1:7" ht="15.75" x14ac:dyDescent="0.25">
      <c r="A45" s="210"/>
      <c r="B45" s="212"/>
      <c r="C45" s="213"/>
      <c r="D45" s="1" t="s">
        <v>75</v>
      </c>
      <c r="E45" s="71">
        <v>0</v>
      </c>
      <c r="F45" s="24"/>
      <c r="G45" s="161"/>
    </row>
    <row r="46" spans="1:7" ht="15.75" x14ac:dyDescent="0.25">
      <c r="A46" s="210"/>
      <c r="B46" s="212"/>
      <c r="C46" s="213"/>
      <c r="D46" s="1" t="s">
        <v>76</v>
      </c>
      <c r="E46" s="71">
        <v>0</v>
      </c>
      <c r="F46" s="24"/>
      <c r="G46" s="161"/>
    </row>
    <row r="47" spans="1:7" ht="15.75" x14ac:dyDescent="0.25">
      <c r="A47" s="210"/>
      <c r="B47" s="212"/>
      <c r="C47" s="213"/>
      <c r="D47" s="1" t="s">
        <v>77</v>
      </c>
      <c r="E47" s="67" t="s">
        <v>63</v>
      </c>
      <c r="F47" s="24"/>
      <c r="G47" s="161"/>
    </row>
    <row r="48" spans="1:7" ht="15.75" x14ac:dyDescent="0.25">
      <c r="A48" s="210"/>
      <c r="B48" s="212"/>
      <c r="C48" s="213"/>
      <c r="D48" s="1" t="s">
        <v>78</v>
      </c>
      <c r="E48" s="67" t="s">
        <v>63</v>
      </c>
      <c r="F48" s="24"/>
      <c r="G48" s="161"/>
    </row>
    <row r="49" spans="1:7" ht="15.75" x14ac:dyDescent="0.25">
      <c r="A49" s="210"/>
      <c r="B49" s="212"/>
      <c r="C49" s="213"/>
      <c r="D49" s="1" t="s">
        <v>79</v>
      </c>
      <c r="E49" s="71">
        <v>0</v>
      </c>
      <c r="F49" s="24"/>
      <c r="G49" s="161"/>
    </row>
    <row r="50" spans="1:7" ht="99" customHeight="1" x14ac:dyDescent="0.25">
      <c r="A50" s="210"/>
      <c r="B50" s="28" t="s">
        <v>94</v>
      </c>
      <c r="C50" s="60">
        <v>20</v>
      </c>
      <c r="D50" s="4" t="s">
        <v>95</v>
      </c>
      <c r="E50" s="72">
        <v>0</v>
      </c>
      <c r="F50" s="48" t="s">
        <v>96</v>
      </c>
      <c r="G50" s="72">
        <v>354</v>
      </c>
    </row>
    <row r="51" spans="1:7" ht="31.5" customHeight="1" x14ac:dyDescent="0.25">
      <c r="A51" s="211"/>
      <c r="B51" s="61" t="s">
        <v>97</v>
      </c>
      <c r="C51" s="62">
        <f>SUM(C10:C50)</f>
        <v>190</v>
      </c>
      <c r="D51" s="63" t="s">
        <v>187</v>
      </c>
      <c r="E51" s="148"/>
      <c r="F51" s="64"/>
      <c r="G51" s="173"/>
    </row>
    <row r="52" spans="1:7" ht="15.75" hidden="1" x14ac:dyDescent="0.25">
      <c r="A52" s="153"/>
      <c r="B52" s="154"/>
      <c r="C52" s="154"/>
      <c r="D52" s="154"/>
      <c r="E52" s="154"/>
      <c r="G52" s="154"/>
    </row>
    <row r="53" spans="1:7" ht="99.75" hidden="1" customHeight="1" x14ac:dyDescent="0.25">
      <c r="A53" s="153"/>
      <c r="B53" s="154"/>
      <c r="C53" s="154"/>
      <c r="D53" s="154"/>
      <c r="E53" s="154"/>
      <c r="G53" s="154"/>
    </row>
    <row r="54" spans="1:7" ht="84" hidden="1" customHeight="1" x14ac:dyDescent="0.25">
      <c r="A54" s="153"/>
      <c r="B54" s="154"/>
      <c r="C54" s="154"/>
      <c r="D54" s="154"/>
      <c r="E54" s="154"/>
      <c r="G54" s="154"/>
    </row>
    <row r="55" spans="1:7" ht="52.5" hidden="1" customHeight="1" x14ac:dyDescent="0.25">
      <c r="A55" s="153"/>
      <c r="B55" s="154"/>
      <c r="C55" s="154"/>
      <c r="D55" s="154"/>
      <c r="E55" s="154"/>
      <c r="G55" s="154"/>
    </row>
    <row r="56" spans="1:7" ht="66" hidden="1" customHeight="1" x14ac:dyDescent="0.25">
      <c r="A56" s="153"/>
      <c r="B56" s="154"/>
      <c r="C56" s="154"/>
      <c r="D56" s="154"/>
      <c r="E56" s="154"/>
      <c r="G56" s="154"/>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E37:E38 E47:E4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79F209A4-CAB5-4238-B80F-0A442D8E2219}"/>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104775</xdr:colOff>
                    <xdr:row>12</xdr:row>
                    <xdr:rowOff>581025</xdr:rowOff>
                  </from>
                  <to>
                    <xdr:col>4</xdr:col>
                    <xdr:colOff>76200</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66675</xdr:colOff>
                    <xdr:row>13</xdr:row>
                    <xdr:rowOff>561975</xdr:rowOff>
                  </from>
                  <to>
                    <xdr:col>4</xdr:col>
                    <xdr:colOff>47625</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2314575</xdr:rowOff>
                  </from>
                  <to>
                    <xdr:col>4</xdr:col>
                    <xdr:colOff>76200</xdr:colOff>
                    <xdr:row>15</xdr:row>
                    <xdr:rowOff>1190625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581025</xdr:rowOff>
                  </from>
                  <to>
                    <xdr:col>4</xdr:col>
                    <xdr:colOff>66675</xdr:colOff>
                    <xdr:row>14</xdr:row>
                    <xdr:rowOff>1857375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74" customWidth="1"/>
    <col min="2" max="2" width="15" style="74" hidden="1" customWidth="1"/>
    <col min="3" max="16384" width="8.7109375" style="74" hidden="1"/>
  </cols>
  <sheetData>
    <row r="1" spans="1:2" x14ac:dyDescent="0.25">
      <c r="A1" s="73" t="s">
        <v>184</v>
      </c>
    </row>
    <row r="2" spans="1:2" ht="32.25" customHeight="1" x14ac:dyDescent="0.3">
      <c r="A2" s="127" t="s">
        <v>98</v>
      </c>
    </row>
    <row r="3" spans="1:2" ht="66" customHeight="1" x14ac:dyDescent="0.25">
      <c r="A3" s="128" t="s">
        <v>99</v>
      </c>
      <c r="B3" s="129" t="s">
        <v>100</v>
      </c>
    </row>
    <row r="4" spans="1:2" ht="35.25" customHeight="1" x14ac:dyDescent="0.25">
      <c r="A4" s="128" t="s">
        <v>101</v>
      </c>
    </row>
    <row r="5" spans="1:2" ht="63.75" customHeight="1" x14ac:dyDescent="0.25">
      <c r="A5" s="128" t="s">
        <v>102</v>
      </c>
    </row>
    <row r="6" spans="1:2" ht="25.7" customHeight="1" x14ac:dyDescent="0.25">
      <c r="A6" s="128" t="s">
        <v>103</v>
      </c>
    </row>
    <row r="7" spans="1:2" ht="15.75" x14ac:dyDescent="0.25">
      <c r="A7" s="130" t="s">
        <v>104</v>
      </c>
    </row>
    <row r="8" spans="1:2" ht="174.75" customHeight="1" x14ac:dyDescent="0.25">
      <c r="A8" s="131" t="s">
        <v>105</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zoomScale="70" zoomScaleNormal="70" workbookViewId="0">
      <selection activeCell="A5" sqref="A5"/>
    </sheetView>
  </sheetViews>
  <sheetFormatPr defaultColWidth="0" defaultRowHeight="15" zeroHeight="1" x14ac:dyDescent="0.25"/>
  <cols>
    <col min="1" max="1" width="42.85546875" style="74" customWidth="1"/>
    <col min="2" max="2" width="18" style="74" customWidth="1"/>
    <col min="3" max="3" width="41.5703125" style="74" customWidth="1"/>
    <col min="4" max="4" width="4.42578125" style="74" customWidth="1"/>
    <col min="5" max="5" width="47.42578125" style="74" customWidth="1"/>
    <col min="6" max="10" width="15.5703125" style="74" customWidth="1"/>
    <col min="11" max="11" width="16.85546875" style="74" customWidth="1"/>
    <col min="12" max="13" width="15.5703125" style="74" customWidth="1"/>
    <col min="14" max="14" width="57.5703125" style="74" customWidth="1"/>
    <col min="15" max="15" width="8.7109375" style="74" hidden="1" customWidth="1"/>
    <col min="16" max="16384" width="8.7109375" style="74" hidden="1"/>
  </cols>
  <sheetData>
    <row r="1" spans="1:15" ht="15.75" x14ac:dyDescent="0.25">
      <c r="A1" s="78" t="s">
        <v>183</v>
      </c>
      <c r="B1" s="77"/>
      <c r="C1" s="77"/>
      <c r="D1" s="77"/>
      <c r="E1" s="77"/>
      <c r="F1" s="77"/>
      <c r="G1" s="77"/>
      <c r="H1" s="77"/>
      <c r="I1" s="77"/>
      <c r="J1" s="77"/>
      <c r="K1" s="77"/>
      <c r="L1" s="77"/>
      <c r="M1" s="77"/>
      <c r="N1" s="77"/>
      <c r="O1" s="77"/>
    </row>
    <row r="2" spans="1:15" ht="20.25" x14ac:dyDescent="0.3">
      <c r="A2" s="95" t="s">
        <v>106</v>
      </c>
      <c r="B2" s="77"/>
      <c r="C2" s="77"/>
      <c r="D2" s="77"/>
      <c r="E2" s="77"/>
      <c r="F2" s="79"/>
      <c r="G2" s="79"/>
      <c r="H2" s="79"/>
      <c r="I2" s="79"/>
      <c r="J2" s="79"/>
      <c r="K2" s="79"/>
      <c r="L2" s="79"/>
      <c r="M2" s="79"/>
      <c r="N2" s="80"/>
      <c r="O2" s="77"/>
    </row>
    <row r="3" spans="1:15" x14ac:dyDescent="0.25">
      <c r="A3" s="96" t="s">
        <v>107</v>
      </c>
      <c r="B3" s="81"/>
      <c r="C3" s="81"/>
      <c r="D3" s="81"/>
      <c r="E3" s="81"/>
      <c r="F3" s="79"/>
      <c r="G3" s="79"/>
      <c r="H3" s="79"/>
      <c r="I3" s="79"/>
      <c r="J3" s="79"/>
      <c r="K3" s="79"/>
      <c r="L3" s="79"/>
      <c r="M3" s="79"/>
      <c r="N3" s="82"/>
      <c r="O3" s="77"/>
    </row>
    <row r="4" spans="1:15" ht="18.75" x14ac:dyDescent="0.25">
      <c r="A4" s="97" t="s">
        <v>108</v>
      </c>
      <c r="B4" s="83"/>
      <c r="C4" s="83"/>
      <c r="D4" s="84"/>
      <c r="E4" s="98" t="s">
        <v>109</v>
      </c>
      <c r="F4" s="77"/>
      <c r="G4" s="77"/>
      <c r="H4" s="77"/>
      <c r="I4" s="77"/>
      <c r="J4" s="77"/>
      <c r="K4" s="77"/>
      <c r="L4" s="77"/>
      <c r="M4" s="77"/>
      <c r="N4" s="85"/>
      <c r="O4" s="77"/>
    </row>
    <row r="5" spans="1:15" ht="114.75" customHeight="1" thickBot="1" x14ac:dyDescent="0.3">
      <c r="A5" s="99" t="s">
        <v>110</v>
      </c>
      <c r="B5" s="87"/>
      <c r="C5" s="86"/>
      <c r="D5" s="88"/>
      <c r="E5" s="99" t="s">
        <v>111</v>
      </c>
      <c r="F5" s="89"/>
      <c r="G5" s="89"/>
      <c r="H5" s="89"/>
      <c r="I5" s="77"/>
      <c r="J5" s="77"/>
      <c r="K5" s="77"/>
      <c r="L5" s="77"/>
      <c r="M5" s="77"/>
      <c r="N5" s="80"/>
      <c r="O5" s="77"/>
    </row>
    <row r="6" spans="1:15" s="77" customFormat="1" ht="15.75" x14ac:dyDescent="0.25">
      <c r="A6" s="100" t="s">
        <v>112</v>
      </c>
      <c r="B6" s="90"/>
      <c r="C6" s="90"/>
      <c r="D6" s="84"/>
      <c r="E6" s="101" t="s">
        <v>113</v>
      </c>
      <c r="F6" s="91"/>
      <c r="G6" s="91"/>
      <c r="H6" s="91"/>
      <c r="I6" s="91"/>
      <c r="J6" s="91"/>
      <c r="K6" s="91"/>
      <c r="L6" s="91"/>
      <c r="M6" s="91"/>
      <c r="N6" s="92"/>
    </row>
    <row r="7" spans="1:15" ht="79.5" customHeight="1" x14ac:dyDescent="0.25">
      <c r="A7" s="174"/>
      <c r="B7" s="102" t="s">
        <v>114</v>
      </c>
      <c r="C7" s="103" t="s">
        <v>115</v>
      </c>
      <c r="D7" s="93"/>
      <c r="E7" s="176"/>
      <c r="F7" s="104" t="s">
        <v>116</v>
      </c>
      <c r="G7" s="105" t="s">
        <v>117</v>
      </c>
      <c r="H7" s="105" t="s">
        <v>118</v>
      </c>
      <c r="I7" s="105" t="s">
        <v>119</v>
      </c>
      <c r="J7" s="105" t="s">
        <v>120</v>
      </c>
      <c r="K7" s="105" t="s">
        <v>121</v>
      </c>
      <c r="L7" s="105" t="s">
        <v>122</v>
      </c>
      <c r="M7" s="105" t="s">
        <v>123</v>
      </c>
      <c r="N7" s="105" t="s">
        <v>124</v>
      </c>
      <c r="O7" s="77"/>
    </row>
    <row r="8" spans="1:15" ht="48" customHeight="1" x14ac:dyDescent="0.25">
      <c r="A8" s="106" t="s">
        <v>125</v>
      </c>
      <c r="B8" s="175"/>
      <c r="C8" s="175"/>
      <c r="D8" s="93"/>
      <c r="E8" s="177"/>
      <c r="F8" s="104" t="s">
        <v>126</v>
      </c>
      <c r="G8" s="105" t="s">
        <v>127</v>
      </c>
      <c r="H8" s="105" t="s">
        <v>128</v>
      </c>
      <c r="I8" s="105" t="s">
        <v>129</v>
      </c>
      <c r="J8" s="105" t="s">
        <v>130</v>
      </c>
      <c r="K8" s="105" t="s">
        <v>131</v>
      </c>
      <c r="L8" s="105" t="s">
        <v>132</v>
      </c>
      <c r="M8" s="178"/>
      <c r="N8" s="178"/>
      <c r="O8" s="77"/>
    </row>
    <row r="9" spans="1:15" ht="48" customHeight="1" x14ac:dyDescent="0.25">
      <c r="A9" s="108" t="s">
        <v>133</v>
      </c>
      <c r="B9" s="109">
        <v>1206</v>
      </c>
      <c r="C9" s="181" t="s">
        <v>134</v>
      </c>
      <c r="D9" s="84"/>
      <c r="E9" s="110" t="s">
        <v>135</v>
      </c>
      <c r="F9" s="175"/>
      <c r="G9" s="175"/>
      <c r="H9" s="179"/>
      <c r="I9" s="179"/>
      <c r="J9" s="179"/>
      <c r="K9" s="179"/>
      <c r="L9" s="179"/>
      <c r="M9" s="179"/>
      <c r="N9" s="180"/>
      <c r="O9" s="77"/>
    </row>
    <row r="10" spans="1:15" ht="48" customHeight="1" x14ac:dyDescent="0.25">
      <c r="A10" s="111" t="s">
        <v>136</v>
      </c>
      <c r="B10" s="109">
        <v>298</v>
      </c>
      <c r="C10" s="182"/>
      <c r="D10" s="84"/>
      <c r="E10" s="112" t="s">
        <v>137</v>
      </c>
      <c r="F10" s="113">
        <v>310</v>
      </c>
      <c r="G10" s="113">
        <v>231</v>
      </c>
      <c r="H10" s="113">
        <v>34</v>
      </c>
      <c r="I10" s="113">
        <v>404</v>
      </c>
      <c r="J10" s="113">
        <v>17</v>
      </c>
      <c r="K10" s="113">
        <v>193</v>
      </c>
      <c r="L10" s="113">
        <v>1077</v>
      </c>
      <c r="M10" s="113"/>
      <c r="N10" s="181" t="s">
        <v>138</v>
      </c>
      <c r="O10" s="77"/>
    </row>
    <row r="11" spans="1:15" ht="48" customHeight="1" x14ac:dyDescent="0.25">
      <c r="A11" s="114" t="s">
        <v>139</v>
      </c>
      <c r="B11" s="109">
        <v>908</v>
      </c>
      <c r="C11" s="183"/>
      <c r="D11" s="84"/>
      <c r="E11" s="112" t="s">
        <v>140</v>
      </c>
      <c r="F11" s="113">
        <v>53</v>
      </c>
      <c r="G11" s="113">
        <v>65</v>
      </c>
      <c r="H11" s="113">
        <v>0</v>
      </c>
      <c r="I11" s="113">
        <v>50</v>
      </c>
      <c r="J11" s="113">
        <v>0</v>
      </c>
      <c r="K11" s="113">
        <v>89</v>
      </c>
      <c r="L11" s="113">
        <v>160</v>
      </c>
      <c r="M11" s="113"/>
      <c r="N11" s="182"/>
      <c r="O11" s="77"/>
    </row>
    <row r="12" spans="1:15" ht="48" customHeight="1" x14ac:dyDescent="0.25">
      <c r="A12" s="106" t="s">
        <v>135</v>
      </c>
      <c r="B12" s="175"/>
      <c r="C12" s="175"/>
      <c r="D12" s="84"/>
      <c r="E12" s="112" t="s">
        <v>141</v>
      </c>
      <c r="F12" s="113">
        <v>0</v>
      </c>
      <c r="G12" s="113">
        <v>0</v>
      </c>
      <c r="H12" s="113">
        <v>0</v>
      </c>
      <c r="I12" s="113"/>
      <c r="J12" s="113">
        <v>0</v>
      </c>
      <c r="K12" s="113"/>
      <c r="L12" s="113"/>
      <c r="M12" s="113"/>
      <c r="N12" s="183"/>
      <c r="O12" s="77"/>
    </row>
    <row r="13" spans="1:15" ht="48" customHeight="1" x14ac:dyDescent="0.25">
      <c r="A13" s="108" t="s">
        <v>137</v>
      </c>
      <c r="B13" s="109">
        <v>29</v>
      </c>
      <c r="C13" s="181" t="s">
        <v>134</v>
      </c>
      <c r="D13" s="84"/>
      <c r="E13" s="107" t="s">
        <v>142</v>
      </c>
      <c r="F13" s="175"/>
      <c r="G13" s="175"/>
      <c r="H13" s="179"/>
      <c r="I13" s="179"/>
      <c r="J13" s="179"/>
      <c r="K13" s="179"/>
      <c r="L13" s="179"/>
      <c r="M13" s="179"/>
      <c r="N13" s="180"/>
      <c r="O13" s="77"/>
    </row>
    <row r="14" spans="1:15" ht="48" customHeight="1" x14ac:dyDescent="0.25">
      <c r="A14" s="114" t="s">
        <v>140</v>
      </c>
      <c r="B14" s="109">
        <v>1041</v>
      </c>
      <c r="C14" s="182"/>
      <c r="D14" s="84"/>
      <c r="E14" s="112" t="s">
        <v>143</v>
      </c>
      <c r="F14" s="113">
        <v>260</v>
      </c>
      <c r="G14" s="113">
        <v>109</v>
      </c>
      <c r="H14" s="113"/>
      <c r="I14" s="113">
        <v>312</v>
      </c>
      <c r="J14" s="113"/>
      <c r="K14" s="113"/>
      <c r="L14" s="113">
        <v>807</v>
      </c>
      <c r="M14" s="113"/>
      <c r="N14" s="181" t="s">
        <v>138</v>
      </c>
      <c r="O14" s="77"/>
    </row>
    <row r="15" spans="1:15" ht="48" customHeight="1" x14ac:dyDescent="0.25">
      <c r="A15" s="114" t="s">
        <v>141</v>
      </c>
      <c r="B15" s="109"/>
      <c r="C15" s="183"/>
      <c r="D15" s="84"/>
      <c r="E15" s="112" t="s">
        <v>144</v>
      </c>
      <c r="F15" s="113">
        <v>174</v>
      </c>
      <c r="G15" s="113">
        <v>115</v>
      </c>
      <c r="H15" s="113">
        <v>16</v>
      </c>
      <c r="I15" s="113">
        <v>245</v>
      </c>
      <c r="J15" s="113"/>
      <c r="K15" s="113">
        <v>32</v>
      </c>
      <c r="L15" s="113">
        <v>719</v>
      </c>
      <c r="M15" s="113"/>
      <c r="N15" s="182"/>
      <c r="O15" s="77"/>
    </row>
    <row r="16" spans="1:15" ht="48" customHeight="1" x14ac:dyDescent="0.25">
      <c r="A16" s="106" t="s">
        <v>142</v>
      </c>
      <c r="B16" s="175"/>
      <c r="C16" s="175"/>
      <c r="D16" s="84"/>
      <c r="E16" s="112" t="s">
        <v>145</v>
      </c>
      <c r="F16" s="113">
        <v>103</v>
      </c>
      <c r="G16" s="113">
        <v>58</v>
      </c>
      <c r="H16" s="113">
        <v>16</v>
      </c>
      <c r="I16" s="113">
        <v>153</v>
      </c>
      <c r="J16" s="113"/>
      <c r="K16" s="113">
        <v>18</v>
      </c>
      <c r="L16" s="113">
        <v>502</v>
      </c>
      <c r="M16" s="113"/>
      <c r="N16" s="182"/>
      <c r="O16" s="77"/>
    </row>
    <row r="17" spans="1:15" ht="48" customHeight="1" x14ac:dyDescent="0.25">
      <c r="A17" s="114" t="s">
        <v>146</v>
      </c>
      <c r="B17" s="109">
        <v>611</v>
      </c>
      <c r="C17" s="184" t="s">
        <v>134</v>
      </c>
      <c r="D17" s="84"/>
      <c r="E17" s="112" t="s">
        <v>147</v>
      </c>
      <c r="F17" s="113">
        <v>158</v>
      </c>
      <c r="G17" s="113">
        <v>82</v>
      </c>
      <c r="H17" s="113"/>
      <c r="I17" s="113">
        <v>22</v>
      </c>
      <c r="J17" s="113">
        <v>0</v>
      </c>
      <c r="K17" s="113">
        <v>25</v>
      </c>
      <c r="L17" s="113">
        <v>46</v>
      </c>
      <c r="M17" s="113"/>
      <c r="N17" s="182"/>
      <c r="O17" s="77"/>
    </row>
    <row r="18" spans="1:15" ht="48" customHeight="1" x14ac:dyDescent="0.25">
      <c r="A18" s="114" t="s">
        <v>144</v>
      </c>
      <c r="B18" s="109">
        <v>502</v>
      </c>
      <c r="C18" s="185"/>
      <c r="D18" s="84"/>
      <c r="E18" s="112" t="s">
        <v>148</v>
      </c>
      <c r="F18" s="113">
        <v>20</v>
      </c>
      <c r="G18" s="113"/>
      <c r="H18" s="113">
        <v>0</v>
      </c>
      <c r="I18" s="113">
        <v>12</v>
      </c>
      <c r="J18" s="113">
        <v>0</v>
      </c>
      <c r="K18" s="113"/>
      <c r="L18" s="113">
        <v>26</v>
      </c>
      <c r="M18" s="113"/>
      <c r="N18" s="182"/>
      <c r="O18" s="77"/>
    </row>
    <row r="19" spans="1:15" ht="48" customHeight="1" x14ac:dyDescent="0.25">
      <c r="A19" s="114" t="s">
        <v>145</v>
      </c>
      <c r="B19" s="109">
        <v>432</v>
      </c>
      <c r="C19" s="185"/>
      <c r="D19" s="84"/>
      <c r="E19" s="112" t="s">
        <v>149</v>
      </c>
      <c r="F19" s="113">
        <v>74</v>
      </c>
      <c r="G19" s="113">
        <v>58</v>
      </c>
      <c r="H19" s="113"/>
      <c r="I19" s="113">
        <v>78</v>
      </c>
      <c r="J19" s="113">
        <v>0</v>
      </c>
      <c r="K19" s="113"/>
      <c r="L19" s="113">
        <v>238</v>
      </c>
      <c r="M19" s="113"/>
      <c r="N19" s="182"/>
      <c r="O19" s="77"/>
    </row>
    <row r="20" spans="1:15" ht="48" customHeight="1" x14ac:dyDescent="0.25">
      <c r="A20" s="114" t="s">
        <v>147</v>
      </c>
      <c r="B20" s="109">
        <v>51</v>
      </c>
      <c r="C20" s="185"/>
      <c r="D20" s="84"/>
      <c r="E20" s="112" t="s">
        <v>150</v>
      </c>
      <c r="F20" s="113"/>
      <c r="G20" s="113">
        <v>38</v>
      </c>
      <c r="H20" s="113">
        <v>14</v>
      </c>
      <c r="I20" s="113">
        <v>27</v>
      </c>
      <c r="J20" s="113">
        <v>0</v>
      </c>
      <c r="K20" s="113">
        <v>27</v>
      </c>
      <c r="L20" s="113">
        <v>124</v>
      </c>
      <c r="M20" s="113"/>
      <c r="N20" s="182"/>
      <c r="O20" s="77"/>
    </row>
    <row r="21" spans="1:15" ht="48" customHeight="1" x14ac:dyDescent="0.25">
      <c r="A21" s="114" t="s">
        <v>148</v>
      </c>
      <c r="B21" s="109">
        <v>90</v>
      </c>
      <c r="C21" s="185"/>
      <c r="D21" s="84"/>
      <c r="E21" s="112" t="s">
        <v>151</v>
      </c>
      <c r="F21" s="113"/>
      <c r="G21" s="113">
        <v>17</v>
      </c>
      <c r="H21" s="113">
        <v>0</v>
      </c>
      <c r="I21" s="113"/>
      <c r="J21" s="113">
        <v>0</v>
      </c>
      <c r="K21" s="113"/>
      <c r="L21" s="113">
        <v>33</v>
      </c>
      <c r="M21" s="113"/>
      <c r="N21" s="182"/>
      <c r="O21" s="77"/>
    </row>
    <row r="22" spans="1:15" ht="48" customHeight="1" x14ac:dyDescent="0.25">
      <c r="A22" s="114" t="s">
        <v>149</v>
      </c>
      <c r="B22" s="109">
        <v>85</v>
      </c>
      <c r="C22" s="185"/>
      <c r="D22" s="84"/>
      <c r="E22" s="112" t="s">
        <v>152</v>
      </c>
      <c r="F22" s="113"/>
      <c r="G22" s="113">
        <v>19</v>
      </c>
      <c r="H22" s="113">
        <v>0</v>
      </c>
      <c r="I22" s="113"/>
      <c r="J22" s="113">
        <v>0</v>
      </c>
      <c r="K22" s="113"/>
      <c r="L22" s="113">
        <v>35</v>
      </c>
      <c r="M22" s="113"/>
      <c r="N22" s="183"/>
      <c r="O22" s="77"/>
    </row>
    <row r="23" spans="1:15" ht="48" customHeight="1" x14ac:dyDescent="0.25">
      <c r="A23" s="114" t="s">
        <v>153</v>
      </c>
      <c r="B23" s="109">
        <v>82</v>
      </c>
      <c r="C23" s="185"/>
      <c r="D23" s="84"/>
      <c r="E23" s="107" t="s">
        <v>154</v>
      </c>
      <c r="F23" s="175"/>
      <c r="G23" s="175"/>
      <c r="H23" s="179"/>
      <c r="I23" s="179"/>
      <c r="J23" s="179"/>
      <c r="K23" s="179"/>
      <c r="L23" s="179"/>
      <c r="M23" s="179"/>
      <c r="N23" s="180"/>
      <c r="O23" s="77"/>
    </row>
    <row r="24" spans="1:15" ht="48" customHeight="1" x14ac:dyDescent="0.25">
      <c r="A24" s="114" t="s">
        <v>151</v>
      </c>
      <c r="B24" s="109"/>
      <c r="C24" s="185"/>
      <c r="D24" s="84"/>
      <c r="E24" s="112" t="s">
        <v>155</v>
      </c>
      <c r="F24" s="113">
        <v>224</v>
      </c>
      <c r="G24" s="113">
        <v>183</v>
      </c>
      <c r="H24" s="113"/>
      <c r="I24" s="113">
        <v>227</v>
      </c>
      <c r="J24" s="113">
        <v>11</v>
      </c>
      <c r="K24" s="113">
        <v>304</v>
      </c>
      <c r="L24" s="113">
        <v>722</v>
      </c>
      <c r="M24" s="113"/>
      <c r="N24" s="181" t="s">
        <v>138</v>
      </c>
      <c r="O24" s="77"/>
    </row>
    <row r="25" spans="1:15" ht="48" customHeight="1" x14ac:dyDescent="0.25">
      <c r="A25" s="114" t="s">
        <v>152</v>
      </c>
      <c r="B25" s="109"/>
      <c r="C25" s="186"/>
      <c r="D25" s="84"/>
      <c r="E25" s="112" t="s">
        <v>156</v>
      </c>
      <c r="F25" s="113">
        <v>274</v>
      </c>
      <c r="G25" s="113">
        <v>263</v>
      </c>
      <c r="H25" s="113">
        <v>27</v>
      </c>
      <c r="I25" s="113">
        <v>275</v>
      </c>
      <c r="J25" s="113"/>
      <c r="K25" s="113">
        <v>241</v>
      </c>
      <c r="L25" s="113">
        <v>981</v>
      </c>
      <c r="M25" s="113"/>
      <c r="N25" s="182"/>
      <c r="O25" s="77"/>
    </row>
    <row r="26" spans="1:15" ht="48" customHeight="1" x14ac:dyDescent="0.25">
      <c r="A26" s="106" t="s">
        <v>154</v>
      </c>
      <c r="B26" s="175"/>
      <c r="C26" s="175"/>
      <c r="D26" s="84"/>
      <c r="E26" s="112" t="s">
        <v>157</v>
      </c>
      <c r="F26" s="113"/>
      <c r="G26" s="113">
        <v>0</v>
      </c>
      <c r="H26" s="113"/>
      <c r="I26" s="113"/>
      <c r="J26" s="113">
        <v>0</v>
      </c>
      <c r="K26" s="113"/>
      <c r="L26" s="113"/>
      <c r="M26" s="113"/>
      <c r="N26" s="182"/>
      <c r="O26" s="77"/>
    </row>
    <row r="27" spans="1:15" ht="48" customHeight="1" x14ac:dyDescent="0.25">
      <c r="A27" s="114" t="s">
        <v>155</v>
      </c>
      <c r="B27" s="109">
        <v>495</v>
      </c>
      <c r="C27" s="184" t="s">
        <v>134</v>
      </c>
      <c r="D27" s="84"/>
      <c r="E27" s="112" t="s">
        <v>158</v>
      </c>
      <c r="F27" s="113"/>
      <c r="G27" s="113"/>
      <c r="H27" s="113"/>
      <c r="I27" s="113">
        <v>0</v>
      </c>
      <c r="J27" s="113">
        <v>0</v>
      </c>
      <c r="K27" s="113"/>
      <c r="L27" s="113"/>
      <c r="M27" s="113"/>
      <c r="N27" s="183"/>
      <c r="O27" s="77"/>
    </row>
    <row r="28" spans="1:15" ht="48" customHeight="1" x14ac:dyDescent="0.25">
      <c r="A28" s="114" t="s">
        <v>156</v>
      </c>
      <c r="B28" s="109">
        <v>660</v>
      </c>
      <c r="C28" s="185"/>
      <c r="D28" s="84"/>
      <c r="E28" s="107" t="s">
        <v>159</v>
      </c>
      <c r="F28" s="175"/>
      <c r="G28" s="175"/>
      <c r="H28" s="179"/>
      <c r="I28" s="179"/>
      <c r="J28" s="179"/>
      <c r="K28" s="179"/>
      <c r="L28" s="179"/>
      <c r="M28" s="179"/>
      <c r="N28" s="180"/>
      <c r="O28" s="77"/>
    </row>
    <row r="29" spans="1:15" ht="48" customHeight="1" x14ac:dyDescent="0.25">
      <c r="A29" s="114" t="s">
        <v>157</v>
      </c>
      <c r="B29" s="109"/>
      <c r="C29" s="185"/>
      <c r="D29" s="84"/>
      <c r="E29" s="112" t="s">
        <v>160</v>
      </c>
      <c r="F29" s="113">
        <v>84</v>
      </c>
      <c r="G29" s="113">
        <v>94</v>
      </c>
      <c r="H29" s="113"/>
      <c r="I29" s="113">
        <v>119</v>
      </c>
      <c r="J29" s="113"/>
      <c r="K29" s="113">
        <v>163</v>
      </c>
      <c r="L29" s="113">
        <v>336</v>
      </c>
      <c r="M29" s="113"/>
      <c r="N29" s="181" t="s">
        <v>138</v>
      </c>
      <c r="O29" s="77"/>
    </row>
    <row r="30" spans="1:15" ht="48" customHeight="1" x14ac:dyDescent="0.25">
      <c r="A30" s="114" t="s">
        <v>158</v>
      </c>
      <c r="B30" s="109"/>
      <c r="C30" s="186"/>
      <c r="D30" s="84"/>
      <c r="E30" s="112" t="s">
        <v>161</v>
      </c>
      <c r="F30" s="113">
        <v>399</v>
      </c>
      <c r="G30" s="113">
        <v>351</v>
      </c>
      <c r="H30" s="113">
        <v>26</v>
      </c>
      <c r="I30" s="113">
        <v>468</v>
      </c>
      <c r="J30" s="113">
        <v>14</v>
      </c>
      <c r="K30" s="113">
        <v>374</v>
      </c>
      <c r="L30" s="113">
        <v>1205</v>
      </c>
      <c r="M30" s="113"/>
      <c r="N30" s="182"/>
      <c r="O30" s="77"/>
    </row>
    <row r="31" spans="1:15" ht="48" customHeight="1" x14ac:dyDescent="0.25">
      <c r="A31" s="106" t="s">
        <v>159</v>
      </c>
      <c r="B31" s="175"/>
      <c r="C31" s="175"/>
      <c r="D31" s="84"/>
      <c r="E31" s="112" t="s">
        <v>162</v>
      </c>
      <c r="F31" s="113">
        <v>192</v>
      </c>
      <c r="G31" s="113">
        <v>213</v>
      </c>
      <c r="H31" s="113">
        <v>11</v>
      </c>
      <c r="I31" s="113">
        <v>213</v>
      </c>
      <c r="J31" s="113"/>
      <c r="K31" s="113">
        <v>216</v>
      </c>
      <c r="L31" s="113">
        <v>589</v>
      </c>
      <c r="M31" s="113"/>
      <c r="N31" s="182"/>
      <c r="O31" s="77"/>
    </row>
    <row r="32" spans="1:15" ht="48" customHeight="1" x14ac:dyDescent="0.25">
      <c r="A32" s="114" t="s">
        <v>163</v>
      </c>
      <c r="B32" s="109">
        <v>289</v>
      </c>
      <c r="C32" s="184" t="s">
        <v>134</v>
      </c>
      <c r="D32" s="84"/>
      <c r="E32" s="112" t="s">
        <v>164</v>
      </c>
      <c r="F32" s="113"/>
      <c r="G32" s="113"/>
      <c r="H32" s="113">
        <v>0</v>
      </c>
      <c r="I32" s="113"/>
      <c r="J32" s="113">
        <v>0</v>
      </c>
      <c r="K32" s="113">
        <v>43</v>
      </c>
      <c r="L32" s="113">
        <v>14</v>
      </c>
      <c r="M32" s="113"/>
      <c r="N32" s="182"/>
      <c r="O32" s="77"/>
    </row>
    <row r="33" spans="1:15" ht="48" customHeight="1" x14ac:dyDescent="0.25">
      <c r="A33" s="114" t="s">
        <v>165</v>
      </c>
      <c r="B33" s="109">
        <v>917</v>
      </c>
      <c r="C33" s="185"/>
      <c r="D33" s="84"/>
      <c r="E33" s="112" t="s">
        <v>166</v>
      </c>
      <c r="F33" s="113">
        <v>25</v>
      </c>
      <c r="G33" s="113">
        <v>25</v>
      </c>
      <c r="H33" s="113"/>
      <c r="I33" s="113">
        <v>50</v>
      </c>
      <c r="J33" s="113">
        <v>0</v>
      </c>
      <c r="K33" s="113">
        <v>27</v>
      </c>
      <c r="L33" s="113">
        <v>159</v>
      </c>
      <c r="M33" s="113"/>
      <c r="N33" s="182"/>
      <c r="O33" s="77"/>
    </row>
    <row r="34" spans="1:15" ht="48" customHeight="1" x14ac:dyDescent="0.25">
      <c r="A34" s="114" t="s">
        <v>162</v>
      </c>
      <c r="B34" s="109">
        <v>385</v>
      </c>
      <c r="C34" s="185"/>
      <c r="D34" s="84"/>
      <c r="E34" s="112" t="s">
        <v>167</v>
      </c>
      <c r="F34" s="113"/>
      <c r="G34" s="113"/>
      <c r="H34" s="113"/>
      <c r="I34" s="113"/>
      <c r="J34" s="113">
        <v>0</v>
      </c>
      <c r="K34" s="113"/>
      <c r="L34" s="113">
        <v>24</v>
      </c>
      <c r="M34" s="113"/>
      <c r="N34" s="182"/>
      <c r="O34" s="77"/>
    </row>
    <row r="35" spans="1:15" ht="48" customHeight="1" x14ac:dyDescent="0.25">
      <c r="A35" s="114" t="s">
        <v>164</v>
      </c>
      <c r="B35" s="109">
        <v>11</v>
      </c>
      <c r="C35" s="185"/>
      <c r="D35" s="84"/>
      <c r="E35" s="112" t="s">
        <v>168</v>
      </c>
      <c r="F35" s="113">
        <v>212</v>
      </c>
      <c r="G35" s="113">
        <v>159</v>
      </c>
      <c r="H35" s="113">
        <v>15</v>
      </c>
      <c r="I35" s="113">
        <v>263</v>
      </c>
      <c r="J35" s="113"/>
      <c r="K35" s="113">
        <v>207</v>
      </c>
      <c r="L35" s="113">
        <v>650</v>
      </c>
      <c r="M35" s="113"/>
      <c r="N35" s="182"/>
      <c r="O35" s="77"/>
    </row>
    <row r="36" spans="1:15" ht="48" customHeight="1" x14ac:dyDescent="0.25">
      <c r="A36" s="114" t="s">
        <v>166</v>
      </c>
      <c r="B36" s="109">
        <v>113</v>
      </c>
      <c r="C36" s="185"/>
      <c r="D36" s="84"/>
      <c r="E36" s="112" t="s">
        <v>169</v>
      </c>
      <c r="F36" s="113">
        <v>36</v>
      </c>
      <c r="G36" s="113">
        <v>28</v>
      </c>
      <c r="H36" s="113"/>
      <c r="I36" s="113">
        <v>39</v>
      </c>
      <c r="J36" s="113"/>
      <c r="K36" s="113">
        <v>21</v>
      </c>
      <c r="L36" s="113">
        <v>105</v>
      </c>
      <c r="M36" s="113"/>
      <c r="N36" s="183"/>
      <c r="O36" s="77"/>
    </row>
    <row r="37" spans="1:15" ht="48" customHeight="1" x14ac:dyDescent="0.25">
      <c r="A37" s="114" t="s">
        <v>167</v>
      </c>
      <c r="B37" s="109">
        <v>31</v>
      </c>
      <c r="C37" s="185"/>
      <c r="D37" s="84"/>
      <c r="E37" s="115" t="s">
        <v>187</v>
      </c>
      <c r="F37" s="116"/>
      <c r="G37" s="116"/>
      <c r="H37" s="116"/>
      <c r="I37" s="116"/>
      <c r="J37" s="116"/>
      <c r="K37" s="116"/>
      <c r="L37" s="116"/>
      <c r="M37" s="116"/>
      <c r="N37" s="117"/>
      <c r="O37" s="77"/>
    </row>
    <row r="38" spans="1:15" ht="48" customHeight="1" x14ac:dyDescent="0.25">
      <c r="A38" s="114" t="s">
        <v>168</v>
      </c>
      <c r="B38" s="109">
        <v>619</v>
      </c>
      <c r="C38" s="185"/>
      <c r="D38" s="84"/>
      <c r="E38" s="118"/>
      <c r="F38" s="119"/>
      <c r="G38" s="119"/>
      <c r="H38" s="119"/>
      <c r="I38" s="119"/>
      <c r="J38" s="119"/>
      <c r="K38" s="119"/>
      <c r="L38" s="119"/>
      <c r="M38" s="119"/>
      <c r="N38" s="120"/>
      <c r="O38" s="77"/>
    </row>
    <row r="39" spans="1:15" ht="48" customHeight="1" x14ac:dyDescent="0.25">
      <c r="A39" s="114" t="s">
        <v>169</v>
      </c>
      <c r="B39" s="109">
        <v>48</v>
      </c>
      <c r="C39" s="186"/>
      <c r="D39" s="94"/>
      <c r="E39" s="121"/>
      <c r="F39" s="122"/>
      <c r="G39" s="122"/>
      <c r="H39" s="122"/>
      <c r="I39" s="122"/>
      <c r="J39" s="122"/>
      <c r="K39" s="122"/>
      <c r="L39" s="122"/>
      <c r="M39" s="122"/>
      <c r="N39" s="123"/>
      <c r="O39" s="77"/>
    </row>
    <row r="40" spans="1:15" ht="18" x14ac:dyDescent="0.25">
      <c r="A40" s="124" t="s">
        <v>170</v>
      </c>
      <c r="B40" s="77"/>
      <c r="C40" s="77"/>
      <c r="D40" s="77"/>
      <c r="E40" s="77"/>
      <c r="F40" s="77"/>
      <c r="G40" s="77"/>
      <c r="H40" s="77"/>
      <c r="I40" s="77"/>
      <c r="J40" s="77"/>
      <c r="K40" s="77"/>
      <c r="L40" s="77"/>
      <c r="M40" s="77"/>
      <c r="N40" s="77"/>
    </row>
    <row r="41" spans="1:15" ht="18.75" x14ac:dyDescent="0.25">
      <c r="A41" s="125" t="s">
        <v>171</v>
      </c>
      <c r="B41" s="77"/>
      <c r="C41" s="77"/>
      <c r="D41" s="77"/>
      <c r="E41" s="77"/>
      <c r="F41" s="77"/>
      <c r="G41" s="77"/>
      <c r="H41" s="77"/>
      <c r="I41" s="77"/>
      <c r="J41" s="77"/>
      <c r="K41" s="77"/>
      <c r="L41" s="77"/>
      <c r="M41" s="77"/>
      <c r="N41" s="77"/>
    </row>
    <row r="42" spans="1:15" ht="18.75" x14ac:dyDescent="0.25">
      <c r="A42" s="126" t="s">
        <v>172</v>
      </c>
      <c r="B42" s="77"/>
      <c r="C42" s="77"/>
      <c r="D42" s="77"/>
      <c r="E42" s="77"/>
      <c r="F42" s="77"/>
      <c r="G42" s="77"/>
      <c r="H42" s="77"/>
      <c r="I42" s="77"/>
      <c r="J42" s="77"/>
      <c r="K42" s="77"/>
      <c r="L42" s="77"/>
      <c r="M42" s="77"/>
      <c r="N42" s="77"/>
    </row>
  </sheetData>
  <sheetProtection sheet="1" objects="1" scenarios="1" selectLockedCells="1"/>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74" customWidth="1"/>
    <col min="2" max="2" width="68.85546875" style="74" customWidth="1"/>
    <col min="3" max="16384" width="8.7109375" style="74" hidden="1"/>
  </cols>
  <sheetData>
    <row r="1" spans="1:2" x14ac:dyDescent="0.25">
      <c r="A1" s="73" t="s">
        <v>182</v>
      </c>
      <c r="B1" s="77"/>
    </row>
    <row r="2" spans="1:2" ht="90" x14ac:dyDescent="0.25">
      <c r="A2" s="75" t="s">
        <v>173</v>
      </c>
      <c r="B2" s="76" t="s">
        <v>174</v>
      </c>
    </row>
    <row r="3" spans="1:2" ht="75" x14ac:dyDescent="0.25">
      <c r="A3" s="75" t="s">
        <v>175</v>
      </c>
      <c r="B3" s="76" t="s">
        <v>176</v>
      </c>
    </row>
    <row r="4" spans="1:2" ht="90" x14ac:dyDescent="0.25">
      <c r="A4" s="75" t="s">
        <v>177</v>
      </c>
      <c r="B4" s="76" t="s">
        <v>178</v>
      </c>
    </row>
    <row r="5" spans="1:2" ht="120" x14ac:dyDescent="0.25">
      <c r="A5" s="75" t="s">
        <v>46</v>
      </c>
      <c r="B5" s="76" t="s">
        <v>179</v>
      </c>
    </row>
    <row r="6" spans="1:2" ht="60" x14ac:dyDescent="0.25">
      <c r="A6" s="75" t="s">
        <v>180</v>
      </c>
      <c r="B6" s="76" t="s">
        <v>181</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DHCSDOC-1832079576-3853</_dlc_DocId>
    <_dlc_DocIdUrl xmlns="69bc34b3-1921-46c7-8c7a-d18363374b4b">
      <Url>https://dhcscagovauthoring/services/_layouts/15/DocIdRedir.aspx?ID=DHCSDOC-1832079576-3853</Url>
      <Description>DHCSDOC-1832079576-3853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d7455f7f-a7bf-4197-be4b-2c6f1eafd06e"/>
    <ds:schemaRef ds:uri="http://purl.org/dc/dcmitype/"/>
    <ds:schemaRef ds:uri="http://schemas.microsoft.com/office/2006/metadata/properties"/>
    <ds:schemaRef ds:uri="http://schemas.microsoft.com/office/infopath/2007/PartnerControls"/>
    <ds:schemaRef ds:uri="e40804ba-1057-4418-89bb-79e583b76e4f"/>
    <ds:schemaRef ds:uri="http://purl.org/dc/elements/1.1/"/>
    <ds:schemaRef ds:uri="http://www.w3.org/XML/1998/namespace"/>
    <ds:schemaRef ds:uri="http://schemas.microsoft.com/office/2006/documentManagement/types"/>
    <ds:schemaRef ds:uri="http://schemas.openxmlformats.org/package/2006/metadata/core-properties"/>
    <ds:schemaRef ds:uri="1e76f68e-a217-4195-bd04-97ef1dbc59eb"/>
  </ds:schemaRefs>
</ds:datastoreItem>
</file>

<file path=customXml/itemProps2.xml><?xml version="1.0" encoding="utf-8"?>
<ds:datastoreItem xmlns:ds="http://schemas.openxmlformats.org/officeDocument/2006/customXml" ds:itemID="{1834D932-E489-4E30-BFD0-9613A170D6F1}"/>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CB05078-EAF4-46DD-A40B-6A0C38A919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Pt. I HHIP Measures</vt:lpstr>
      <vt:lpstr>Pt. II MCP Strategies</vt:lpstr>
      <vt:lpstr>Pt. III MCP Landscape Analysis</vt:lpstr>
      <vt:lpstr>Service Definitions</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LHP-Anthem-Blue-Cross-Partnership-Plan-Contra-Costa</dc:title>
  <dc:subject/>
  <dc:creator>Katherine Laurila</dc:creator>
  <cp:keywords/>
  <dc:description/>
  <cp:lastModifiedBy>Lawson, Erika@DHCS</cp:lastModifiedBy>
  <cp:revision/>
  <dcterms:created xsi:type="dcterms:W3CDTF">2022-02-11T23:08:36Z</dcterms:created>
  <dcterms:modified xsi:type="dcterms:W3CDTF">2024-09-04T16:21:38Z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632d677b-c566-40e0-8cca-f6f94f814bcc</vt:lpwstr>
  </property>
  <property fmtid="{D5CDD505-2E9C-101B-9397-08002B2CF9AE}" pid="5" name="Division">
    <vt:lpwstr>5;#Capitated Rates Development|219759ee-ee76-4cfc-bb80-102b1fe0ea29</vt:lpwstr>
  </property>
</Properties>
</file>