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11" documentId="13_ncr:1_{90FE3330-1171-4B60-8FBB-2C362A230BF9}" xr6:coauthVersionLast="47" xr6:coauthVersionMax="47" xr10:uidLastSave="{441A4A28-669B-4758-BD6B-D43F0847060D}"/>
  <workbookProtection workbookAlgorithmName="SHA-512" workbookHashValue="+bx9VaAh7Zfgaz/5HWNVkvbCQKvrzhXISDDptbvADKUuLgWMSUqj1rwfib0dv/OGtVKeHzieuQPwGtq4s77Q4g==" workbookSaltValue="A6fLdGYdPuRCAtDP6FTq7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<sst xmlns="http://schemas.openxmlformats.org/spreadsheetml/2006/main" count="240" uniqueCount="190">
  <si>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</si>
  <si>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</si>
  <si>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</si>
  <si>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</si>
  <si>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</si>
  <si>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</si>
  <si>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</si>
  <si>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</si>
  <si>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</si>
  <si>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</si>
  <si>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</si>
  <si>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</si>
  <si>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</si>
  <si>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El Dorado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</si>
  <si>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</si>
  <si>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</si>
  <si>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</si>
  <si>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</si>
  <si>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</si>
  <si>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</si>
  <si>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</si>
  <si>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</si>
  <si>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</si>
  <si>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</si>
  <si>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Historically Anthem has not had a strong relationship or much involvement with the CoC in El Dorado County. However, through the HHIP planning, Anthem has begun to develop a relationship with the El Dorado Opportunity Knocks (EDOK) CoC and the El Dorado Public Housing Authority which serves as the CoC lead entity under the umbrella of the El Dorado County Health and Human Services Agency (HHSA). Anthem intends meet regularly with the CoC for HHIP implementation and attend CoC Board meetings and. CoC contact: Alyson McMillian, El Dorado County HHSA, alyson.mcmillan@edcgov.us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</si>
  <si>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</si>
  <si>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</si>
  <si>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is currently not engaged with the CoC’s Coordinated Entry System (CES), however because of HHIP we are now in discussion about opportunities with CES including the feasibility of becoming a virtual access site. Currently El Dorado’s CES uses a single access point, locally known as “the Front Door,” so it will be important to think through the pros/cons of Anthem becoming an access point. Anthem would like to work with the EDOK CoC to be able to add health plan identifiers to the CoC’s By Name List and ensure Anthem’s CalAIM providers are using 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</si>
  <si>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</si>
  <si>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</si>
  <si>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</si>
  <si>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</si>
  <si>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El Dorado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</si>
  <si>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</si>
  <si>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El Dorado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</si>
  <si>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</si>
  <si>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El Dorado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</si>
  <si>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</si>
  <si>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</si>
  <si>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</si>
  <si>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</si>
  <si>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</si>
  <si>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</si>
  <si>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</si>
  <si>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</si>
  <si>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</si>
  <si>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</si>
  <si>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</si>
  <si>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</si>
  <si>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</si>
  <si>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</si>
  <si>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</si>
  <si>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</si>
  <si>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</si>
  <si>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</si>
  <si>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</si>
  <si>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</si>
  <si>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While the majority of people experiencing homelessness in El Dorado County are white, racial disparities exist. For example, only 1% of the general population is Black, however Black people represent 5% of the population who are experiencing homelessness. Similarly, American Indian or Alaska Natives comprise only 1.3% of the general population but comprise 3% of the homeless population.</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</si>
  <si>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</si>
  <si>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Anthem intends to partner with EDOK to address racial disparities among those experiencing homelessness. EDOK is planning to conduct focus groups to try to discover the causes of disparities, to try to identify the appropriate interventions.  Depending on the causes, possible solutions EDOK has proposed include: Training outreach staff on cultural competency, engagement of involving more Black/African American and American Indian/Alaskan Native representation in the CoC, requiring service providers to participate in cultural competency training, and performing focused outreach to these specific populations.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</si>
  <si>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</si>
  <si>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</si>
  <si>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</si>
  <si>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El Dorado_Anthem_MCP LHP 2.1_Agreement.pdf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</si>
  <si>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</si>
  <si>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</si>
  <si>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El Dorado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</si>
  <si>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</si>
  <si>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</si>
  <si>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</si>
  <si>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</si>
  <si>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EDOK and specifically the El Dorado PHA regarding HMIS access for Anthem clinical staff. Anthem is planning to start with gaining view only HMIS access to support enhanced care coordination and the roll out of CalAIM ECM and CS services. Anthem has view only access in other CoC’s so as long as the EDOK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</si>
  <si>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</si>
  <si>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</si>
  <si>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</si>
  <si>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</si>
  <si>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</si>
  <si>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</si>
  <si>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</si>
  <si>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</si>
  <si>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</si>
  <si>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</si>
  <si>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</si>
  <si>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</si>
  <si>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</si>
  <si>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</si>
  <si>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</si>
  <si>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</si>
  <si>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</si>
  <si>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</si>
  <si>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</si>
  <si>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</si>
  <si>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</si>
  <si>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EDOK has indicated that they will be conducting a 2023 PIT Count.  When asked about PIT Count needs they indicated two things – funding and volunteers. Anthem intends to support both. In addition the CoC stated that during the 2022 PIT, because of the weather, they used data to identify people who were most likely homeless on the single night and if they had contact info called the person later in the week to verify their unsheltered status. EDOK mentioned that maybe MCP data could be used as part of the 2023 PIT.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</si>
  <si>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</si>
  <si>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</si>
  <si>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</si>
  <si>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</si>
  <si>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</si>
  <si>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</si>
  <si>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</si>
  <si>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</si>
  <si>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*Data has been suppressed due to Data De-Identification Guidelines.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</si>
  <si>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</si>
  <si>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</si>
  <si>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</si>
  <si>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</si>
  <si>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</si>
  <si>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</si>
  <si>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</si>
  <si>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</si>
  <si>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expand partnerships with the El Dorado Opportunity Knocks (EDOK) CoC and the El Dorado County Health and Human Services Agency (HHSA) to address homelessness. Anthem intends to work closely with housing partners and plan partners – CA Health and Wellness and Kaiser Permanente – and align its strategies with the CoC’s newly adopted plan “Collectively Building: A Community Plan to Prevent and End Homelessness in El Dorado County.” Anthem will focus our HHIP strategies on data sharing/HMIS access, partnerships with CES, and ensuring a strong implementation of ECM and CS housing services aligned and integrated within the homeless crisis response system. Anthem is also interested in working with EDOK and El Dorado HHSA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</si>
  <si>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</si>
  <si>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</si>
  <si>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</si>
  <si>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</si>
  <si>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</si>
  <si>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</si>
  <si>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</si>
  <si>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</si>
  <si>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</si>
  <si>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</si>
  <si>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</si>
  <si>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</si>
  <si>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</si>
  <si>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</si>
  <si>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</si>
  <si>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</si>
  <si>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</si>
  <si>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</si>
  <si>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[Unsheltered]</t>
  </si>
  <si>
    <t>Source(s) and Time-frame of Data</t>
  </si>
  <si>
    <t>Population and Living Situations</t>
  </si>
  <si>
    <t>(PSH)</t>
  </si>
  <si>
    <t>(RRH)</t>
  </si>
  <si>
    <t>(TH)</t>
  </si>
  <si>
    <t>(IH / ES)</t>
  </si>
  <si>
    <t>(DIV)</t>
  </si>
  <si>
    <t>(HP)</t>
  </si>
  <si>
    <t>(O/R)</t>
  </si>
  <si>
    <t>TOTAL # OF MEMBERS EXPERIENCING HOMELESSNESS</t>
  </si>
  <si>
    <t xml:space="preserve">Data is from 2019 PIT Count (1/29/2019) as part of HHAP-3 application- Anthem homeless membership assumes: 75% of persons experiencing homelessness are Medi-Cal Managed Care AND Anthem has 37%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</si>
  <si>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</si>
  <si>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</si>
  <si>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</si>
  <si>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Data is from 2019 PIT Count - Additional Populations Report as part of HHAP-3 application. Anthem homeless membership assumes: 75% of persons experiencing homelessness are Medi-Cal Managed Care AND Anthem has 37% of Medi-Cal membership.  El Dorado CoC did not provide numbers for PSH, RRH, DIV, HP, and O/R alongside other additional datapoints.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</si>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</sst>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scheme val="minor"/>
    </font>
    <font>
      <u/>
      <sz val="11"/>
      <color theme="10"/>
      <name val="Calibri"/>
      <family val="2"/>
      <scheme val="minor"/>
    </font>
    <font>
      <b/>
      <sz val="11"/>
      <color theme="1"/>
      <name val="Calibri"/>
      <family val="2"/>
      <scheme val="minor"/>
    </font>
    <font>
      <b/>
      <u/>
      <sz val="12"/>
      <color theme="10"/>
      <name val="Arial"/>
      <family val="2"/>
    </font>
    <font>
      <b/>
      <sz val="11"/>
      <color theme="1"/>
      <name val="Calibri"/>
      <family val="2"/>
    </font>
    <font>
      <b/>
      <sz val="12"/>
      <color theme="1"/>
      <name val="Calibri"/>
      <family val="2"/>
    </font>
    <font>
      <b/>
      <sz val="12"/>
      <color rgb="FF333333"/>
      <name val="Calibri"/>
      <family val="2"/>
    </font>
    <font>
      <b/>
      <sz val="12"/>
      <color rgb="FF000000"/>
      <name val="Calibri"/>
      <family val="2"/>
    </font>
    <font>
      <b/>
      <sz val="12"/>
      <color rgb="FFD13438"/>
      <name val="Calibri"/>
      <family val="2"/>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5">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29" fillId="0" borderId="0" xfId="0" applyFont="1" applyProtection="1">
      <protection locked="0"/>
    </xf>
    <xf numFmtId="0" fontId="0" fillId="0" borderId="0" xfId="0" applyProtection="1">
      <protection locked="0"/>
    </xf>
    <xf numFmtId="0" fontId="30" fillId="0" borderId="0" xfId="0" applyFont="1" applyProtection="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3"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5" fillId="0" borderId="0" xfId="0" applyFont="1" applyAlignment="1" applyProtection="1">
      <alignment vertical="center" wrapText="1"/>
      <protection locked="0"/>
    </xf>
    <xf numFmtId="0" fontId="26" fillId="0" borderId="0" xfId="0" applyFont="1" applyAlignment="1" applyProtection="1">
      <alignment vertical="center" wrapText="1"/>
      <protection locked="0"/>
    </xf>
    <xf numFmtId="0" fontId="27" fillId="0" borderId="2" xfId="0" applyFont="1" applyBorder="1" applyAlignment="1" applyProtection="1">
      <alignment vertical="center" wrapText="1"/>
      <protection locked="0"/>
    </xf>
    <xf numFmtId="0" fontId="25" fillId="0" borderId="2" xfId="0" applyFont="1" applyBorder="1" applyAlignment="1" applyProtection="1">
      <alignment vertical="center" wrapText="1"/>
      <protection locked="0"/>
    </xf>
    <xf numFmtId="0" fontId="25" fillId="0" borderId="2" xfId="0" applyFont="1" applyBorder="1" applyAlignment="1" applyProtection="1">
      <alignment wrapText="1"/>
      <protection locked="0"/>
    </xf>
    <xf numFmtId="0" fontId="24" fillId="0" borderId="0" xfId="0" applyFont="1" applyAlignment="1" applyProtection="1">
      <alignment vertical="center" wrapText="1"/>
      <protection locked="0"/>
    </xf>
    <xf numFmtId="0" fontId="27" fillId="0" borderId="2" xfId="0" applyFont="1" applyBorder="1" applyAlignment="1" applyProtection="1">
      <alignment wrapText="1"/>
      <protection locked="0"/>
    </xf>
    <xf numFmtId="0" fontId="25" fillId="0" borderId="0" xfId="0" applyFont="1" applyAlignment="1" applyProtection="1">
      <alignment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2" fillId="0" borderId="0" xfId="0" applyFont="1" applyAlignment="1" applyProtection="1">
      <alignment horizontal="center" vertical="center"/>
    </xf>
    <xf numFmtId="0" fontId="2" fillId="0" borderId="0" xfId="0" applyFont="1" applyBorder="1" applyAlignment="1" applyProtection="1">
      <alignment horizontal="center" vertical="center" wrapText="1"/>
    </xf>
    <xf numFmtId="0" fontId="23" fillId="0" borderId="0" xfId="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30"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10"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12</xdr:row>
          <xdr:rowOff>600075</xdr:rowOff>
        </xdr:from>
        <xdr:to>
          <xdr:col>4</xdr:col>
          <xdr:colOff>66675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600075</xdr:rowOff>
        </xdr:from>
        <xdr:to>
          <xdr:col>4</xdr:col>
          <xdr:colOff>66675</xdr:colOff>
          <xdr:row>13</xdr:row>
          <xdr:rowOff>1857375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2085975</xdr:rowOff>
        </xdr:from>
        <xdr:to>
          <xdr:col>4</xdr:col>
          <xdr:colOff>47625</xdr:colOff>
          <xdr:row>15</xdr:row>
          <xdr:rowOff>1171575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485775</xdr:rowOff>
        </xdr:from>
        <xdr:to>
          <xdr:col>4</xdr:col>
          <xdr:colOff>66675</xdr:colOff>
          <xdr:row>14</xdr:row>
          <xdr:rowOff>1781175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totalsRowLabel="*Data has been suppressed due to Data De-Identification Guidelines."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910AE0-B849-4322-95B1-7A40F8C3C6BA}" name="Table3" displayName="Table3" ref="A6:E7" totalsRowShown="0" headerRowDxfId="15" dataDxfId="13" headerRowBorderDxfId="14" tableBorderDxfId="12" totalsRowBorderDxfId="11">
  <autoFilter ref="A6:E7" xr:uid="{3B910AE0-B849-4322-95B1-7A40F8C3C6BA}"/>
  <tableColumns count="5">
    <tableColumn id="1" xr3:uid="{12E9AA26-3E95-4799-B36E-C64A9CD12849}" name="MCP Name" dataDxfId="10"/>
    <tableColumn id="2" xr3:uid="{92725A91-BAB9-4F80-A964-2FEDCF5F143F}" name="Lead Contact Person Name" dataDxfId="9"/>
    <tableColumn id="3" xr3:uid="{8CF32279-716A-4FCE-8879-CCBA565ECDC3}" name="Title" dataDxfId="8"/>
    <tableColumn id="4" xr3:uid="{4A3C0833-83CA-4E50-9D42-3C9C1AFED0E0}" name="Contact Email Address" dataDxfId="7" dataCellStyle="Hyperlink"/>
    <tableColumn id="5" xr3:uid="{5014FC1D-18A7-49DC-B163-31F163921549}"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50" sqref="B50"/>
    </sheetView>
  </sheetViews>
  <sheetFormatPr defaultColWidth="0" defaultRowHeight="15" zeroHeight="1" x14ac:dyDescent="0.25"/>
  <cols>
    <col min="1" max="1" width="28.42578125" style="86" customWidth="1"/>
    <col min="2" max="2" width="45.5703125" style="86" customWidth="1"/>
    <col min="3" max="3" width="18.7109375" style="86" customWidth="1"/>
    <col min="4" max="4" width="63.140625" style="86" customWidth="1"/>
    <col min="5" max="5" width="54.28515625" style="86" customWidth="1"/>
    <col min="6" max="6" width="47.7109375" style="86" customWidth="1"/>
    <col min="7" max="7" width="49.5703125" style="86" customWidth="1"/>
    <col min="8" max="8" width="48.7109375" style="86" hidden="1" customWidth="1"/>
    <col min="9" max="9" width="31.42578125" style="86" hidden="1" customWidth="1"/>
    <col min="10" max="10" width="15.5703125" style="86" hidden="1" customWidth="1"/>
    <col min="11" max="11" width="12.5703125" style="86" hidden="1" customWidth="1"/>
    <col min="12" max="12" width="36.42578125" style="86" hidden="1" customWidth="1"/>
    <col min="13" max="13" width="30.42578125" style="86" hidden="1" customWidth="1"/>
    <col min="14" max="14" width="15.140625" style="86" hidden="1" customWidth="1"/>
    <col min="15" max="15" width="14.5703125" style="86" hidden="1" customWidth="1"/>
    <col min="16" max="16384" width="8.7109375" style="86" hidden="1"/>
  </cols>
  <sheetData>
    <row r="1" spans="1:15" s="111" customFormat="1" x14ac:dyDescent="0.25">
      <c r="A1" s="85" t="s">
        <v>0</v>
      </c>
    </row>
    <row r="2" spans="1:15" s="111" customFormat="1" ht="80.45" customHeight="1" x14ac:dyDescent="0.25">
      <c r="A2" s="86"/>
    </row>
    <row r="3" spans="1:15" s="111" customFormat="1" ht="15.75" x14ac:dyDescent="0.25">
      <c r="A3" s="87" t="s">
        <v>1</v>
      </c>
    </row>
    <row r="4" spans="1:15" s="111" customFormat="1" ht="20.25" x14ac:dyDescent="0.25">
      <c r="A4" s="91" t="s">
        <v>2</v>
      </c>
      <c r="B4" s="112"/>
      <c r="C4" s="112"/>
      <c r="D4" s="113"/>
      <c r="E4" s="113"/>
      <c r="F4" s="113"/>
      <c r="G4" s="113"/>
      <c r="H4" s="112"/>
      <c r="I4" s="112"/>
      <c r="J4" s="112"/>
      <c r="K4" s="112"/>
      <c r="L4" s="112"/>
      <c r="M4" s="112"/>
      <c r="N4" s="112"/>
      <c r="O4" s="112"/>
    </row>
    <row r="5" spans="1:15" s="111" customFormat="1" ht="15.75" x14ac:dyDescent="0.25">
      <c r="A5" s="92" t="s">
        <v>3</v>
      </c>
      <c r="E5" s="113"/>
      <c r="F5" s="113"/>
      <c r="G5" s="113"/>
      <c r="H5" s="112"/>
      <c r="I5" s="112"/>
      <c r="J5" s="112"/>
      <c r="K5" s="112"/>
      <c r="L5" s="112"/>
      <c r="M5" s="112"/>
      <c r="N5" s="112"/>
      <c r="O5" s="112"/>
    </row>
    <row r="6" spans="1:15" s="111" customFormat="1" ht="15.75" x14ac:dyDescent="0.25">
      <c r="A6" s="93" t="s">
        <v>4</v>
      </c>
      <c r="B6" s="94" t="s">
        <v>5</v>
      </c>
      <c r="C6" s="94" t="s">
        <v>6</v>
      </c>
      <c r="D6" s="94" t="s">
        <v>7</v>
      </c>
      <c r="E6" s="95" t="s">
        <v>8</v>
      </c>
      <c r="F6" s="113"/>
      <c r="G6" s="113"/>
      <c r="H6" s="112"/>
      <c r="I6" s="112"/>
      <c r="J6" s="112"/>
      <c r="K6" s="112"/>
      <c r="L6" s="112"/>
      <c r="M6" s="112"/>
      <c r="N6" s="112"/>
      <c r="O6" s="112"/>
    </row>
    <row r="7" spans="1:15" s="115" customFormat="1" ht="31.5" x14ac:dyDescent="0.25">
      <c r="A7" s="96" t="s">
        <v>9</v>
      </c>
      <c r="B7" s="97" t="s">
        <v>10</v>
      </c>
      <c r="C7" s="97" t="s">
        <v>11</v>
      </c>
      <c r="D7" s="98" t="s">
        <v>12</v>
      </c>
      <c r="E7" s="99" t="s">
        <v>13</v>
      </c>
      <c r="F7" s="114"/>
      <c r="G7" s="114"/>
      <c r="H7" s="114"/>
      <c r="I7" s="114"/>
      <c r="J7" s="114"/>
      <c r="K7" s="114"/>
      <c r="L7" s="114"/>
      <c r="M7" s="114"/>
      <c r="N7" s="114"/>
      <c r="O7" s="114"/>
    </row>
    <row r="8" spans="1:15" s="115" customFormat="1" ht="15.75" x14ac:dyDescent="0.25">
      <c r="A8" s="116"/>
      <c r="B8" s="116"/>
      <c r="C8" s="116"/>
      <c r="D8" s="117"/>
      <c r="E8" s="118"/>
      <c r="F8" s="114"/>
      <c r="G8" s="114"/>
      <c r="H8" s="114"/>
      <c r="I8" s="114"/>
      <c r="J8" s="114"/>
      <c r="K8" s="114"/>
      <c r="L8" s="114"/>
      <c r="M8" s="114"/>
      <c r="N8" s="114"/>
      <c r="O8" s="114"/>
    </row>
    <row r="9" spans="1:15" ht="31.5" x14ac:dyDescent="0.25">
      <c r="A9" s="88" t="s">
        <v>14</v>
      </c>
      <c r="B9" s="89" t="s">
        <v>15</v>
      </c>
      <c r="C9" s="89" t="s">
        <v>16</v>
      </c>
      <c r="D9" s="90" t="s">
        <v>17</v>
      </c>
      <c r="E9" s="90" t="s">
        <v>18</v>
      </c>
      <c r="F9" s="1" t="s">
        <v>19</v>
      </c>
      <c r="G9" s="1" t="s">
        <v>20</v>
      </c>
    </row>
    <row r="10" spans="1:15" ht="185.25" customHeight="1" x14ac:dyDescent="0.25">
      <c r="A10" s="8" t="s">
        <v>21</v>
      </c>
      <c r="B10" s="4" t="s">
        <v>22</v>
      </c>
      <c r="C10" s="59">
        <v>10</v>
      </c>
      <c r="D10" s="2" t="s">
        <v>23</v>
      </c>
      <c r="E10" s="100" t="s">
        <v>24</v>
      </c>
      <c r="F10" s="25"/>
      <c r="G10" s="26"/>
    </row>
    <row r="11" spans="1:15" ht="175.5" customHeight="1" x14ac:dyDescent="0.25">
      <c r="A11" s="188"/>
      <c r="B11" s="36" t="s">
        <v>25</v>
      </c>
      <c r="C11" s="60">
        <v>20</v>
      </c>
      <c r="D11" s="14" t="s">
        <v>26</v>
      </c>
      <c r="E11" s="100" t="s">
        <v>27</v>
      </c>
      <c r="F11" s="25"/>
      <c r="G11" s="26"/>
    </row>
    <row r="12" spans="1:15" ht="126.75" customHeight="1" x14ac:dyDescent="0.25">
      <c r="A12" s="188"/>
      <c r="B12" s="16" t="s">
        <v>28</v>
      </c>
      <c r="C12" s="61">
        <v>10</v>
      </c>
      <c r="D12" s="48" t="s">
        <v>29</v>
      </c>
      <c r="E12" s="49" t="s">
        <v>30</v>
      </c>
      <c r="F12" s="31"/>
      <c r="G12" s="26"/>
    </row>
    <row r="13" spans="1:15" ht="189" x14ac:dyDescent="0.25">
      <c r="A13" s="188"/>
      <c r="B13" s="190"/>
      <c r="C13" s="191"/>
      <c r="D13" s="50" t="s">
        <v>31</v>
      </c>
      <c r="E13" s="101" t="s">
        <v>32</v>
      </c>
      <c r="F13" s="25"/>
      <c r="G13" s="27"/>
    </row>
    <row r="14" spans="1:15" ht="189" x14ac:dyDescent="0.25">
      <c r="A14" s="188"/>
      <c r="B14" s="190"/>
      <c r="C14" s="191"/>
      <c r="D14" s="50" t="s">
        <v>33</v>
      </c>
      <c r="E14" s="102" t="s">
        <v>34</v>
      </c>
      <c r="F14" s="25"/>
      <c r="G14" s="26"/>
    </row>
    <row r="15" spans="1:15" ht="189" x14ac:dyDescent="0.25">
      <c r="A15" s="188"/>
      <c r="B15" s="190"/>
      <c r="C15" s="191"/>
      <c r="D15" s="50" t="s">
        <v>35</v>
      </c>
      <c r="E15" s="100" t="s">
        <v>36</v>
      </c>
      <c r="F15" s="28"/>
      <c r="G15" s="26"/>
    </row>
    <row r="16" spans="1:15" ht="100.5" customHeight="1" x14ac:dyDescent="0.25">
      <c r="A16" s="188"/>
      <c r="B16" s="190"/>
      <c r="C16" s="191"/>
      <c r="D16" s="50" t="s">
        <v>37</v>
      </c>
      <c r="E16" s="15"/>
      <c r="F16" s="28"/>
      <c r="G16" s="26"/>
    </row>
    <row r="17" spans="1:7" ht="100.5" customHeight="1" x14ac:dyDescent="0.25">
      <c r="A17" s="188"/>
      <c r="B17" s="190"/>
      <c r="C17" s="191"/>
      <c r="D17" s="50" t="s">
        <v>38</v>
      </c>
      <c r="E17" s="15"/>
      <c r="F17" s="28"/>
      <c r="G17" s="26"/>
    </row>
    <row r="18" spans="1:7" ht="100.5" customHeight="1" x14ac:dyDescent="0.25">
      <c r="A18" s="188"/>
      <c r="B18" s="192"/>
      <c r="C18" s="193"/>
      <c r="D18" s="50" t="s">
        <v>39</v>
      </c>
      <c r="E18" s="15"/>
      <c r="F18" s="28"/>
      <c r="G18" s="26"/>
    </row>
    <row r="19" spans="1:7" ht="126" customHeight="1" x14ac:dyDescent="0.25">
      <c r="A19" s="188"/>
      <c r="B19" s="13" t="s">
        <v>40</v>
      </c>
      <c r="C19" s="62">
        <v>20</v>
      </c>
      <c r="D19" s="52" t="s">
        <v>41</v>
      </c>
      <c r="E19" s="53" t="s">
        <v>42</v>
      </c>
      <c r="F19" s="55" t="s">
        <v>43</v>
      </c>
      <c r="G19" s="53" t="s">
        <v>44</v>
      </c>
    </row>
    <row r="20" spans="1:7" ht="15.75" x14ac:dyDescent="0.25">
      <c r="A20" s="188"/>
      <c r="B20" s="194"/>
      <c r="C20" s="195"/>
      <c r="D20" s="38" t="s">
        <v>45</v>
      </c>
      <c r="E20" s="76">
        <v>0</v>
      </c>
      <c r="F20" s="38" t="s">
        <v>45</v>
      </c>
      <c r="G20" s="76">
        <v>0</v>
      </c>
    </row>
    <row r="21" spans="1:7" ht="15.75" x14ac:dyDescent="0.25">
      <c r="A21" s="188"/>
      <c r="B21" s="194"/>
      <c r="C21" s="195"/>
      <c r="D21" s="38" t="s">
        <v>46</v>
      </c>
      <c r="E21" s="76">
        <v>1</v>
      </c>
      <c r="F21" s="38" t="s">
        <v>46</v>
      </c>
      <c r="G21" s="76">
        <v>1</v>
      </c>
    </row>
    <row r="22" spans="1:7" ht="15.75" x14ac:dyDescent="0.25">
      <c r="A22" s="188"/>
      <c r="B22" s="194"/>
      <c r="C22" s="195"/>
      <c r="D22" s="38" t="s">
        <v>47</v>
      </c>
      <c r="E22" s="76">
        <v>2</v>
      </c>
      <c r="F22" s="38" t="s">
        <v>47</v>
      </c>
      <c r="G22" s="76">
        <v>2</v>
      </c>
    </row>
    <row r="23" spans="1:7" ht="15.75" x14ac:dyDescent="0.25">
      <c r="A23" s="188"/>
      <c r="B23" s="194"/>
      <c r="C23" s="195"/>
      <c r="D23" s="38" t="s">
        <v>48</v>
      </c>
      <c r="E23" s="76">
        <v>0</v>
      </c>
      <c r="F23" s="38" t="s">
        <v>48</v>
      </c>
      <c r="G23" s="76">
        <v>0</v>
      </c>
    </row>
    <row r="24" spans="1:7" ht="15.75" x14ac:dyDescent="0.25">
      <c r="A24" s="188"/>
      <c r="B24" s="196"/>
      <c r="C24" s="197"/>
      <c r="D24" s="38" t="s">
        <v>49</v>
      </c>
      <c r="E24" s="76">
        <v>0</v>
      </c>
      <c r="F24" s="38" t="s">
        <v>49</v>
      </c>
      <c r="G24" s="76">
        <v>0</v>
      </c>
    </row>
    <row r="25" spans="1:7" ht="170.25" customHeight="1" x14ac:dyDescent="0.25">
      <c r="A25" s="188"/>
      <c r="B25" s="4" t="s">
        <v>50</v>
      </c>
      <c r="C25" s="59">
        <v>10</v>
      </c>
      <c r="D25" s="14" t="s">
        <v>51</v>
      </c>
      <c r="E25" s="100" t="s">
        <v>52</v>
      </c>
      <c r="F25" s="23"/>
      <c r="G25" s="24"/>
    </row>
    <row r="26" spans="1:7" ht="63" customHeight="1" x14ac:dyDescent="0.25">
      <c r="A26" s="188"/>
      <c r="B26" s="39" t="s">
        <v>53</v>
      </c>
      <c r="C26" s="63">
        <v>10</v>
      </c>
      <c r="D26" s="57" t="s">
        <v>54</v>
      </c>
      <c r="E26" s="51"/>
      <c r="F26" s="31"/>
      <c r="G26" s="26"/>
    </row>
    <row r="27" spans="1:7" ht="140.44999999999999" customHeight="1" x14ac:dyDescent="0.25">
      <c r="A27" s="188"/>
      <c r="B27" s="17" t="s">
        <v>55</v>
      </c>
      <c r="C27" s="191"/>
      <c r="D27" s="12" t="s">
        <v>56</v>
      </c>
      <c r="E27" s="103" t="s">
        <v>57</v>
      </c>
      <c r="F27" s="25"/>
      <c r="G27" s="26"/>
    </row>
    <row r="28" spans="1:7" ht="196.15" customHeight="1" x14ac:dyDescent="0.25">
      <c r="A28" s="189"/>
      <c r="B28" s="199"/>
      <c r="C28" s="198"/>
      <c r="D28" s="18" t="s">
        <v>58</v>
      </c>
      <c r="E28" s="104" t="s">
        <v>59</v>
      </c>
      <c r="F28" s="56"/>
      <c r="G28" s="56"/>
    </row>
    <row r="29" spans="1:7" ht="123.75" customHeight="1" x14ac:dyDescent="0.25">
      <c r="A29" s="40" t="s">
        <v>60</v>
      </c>
      <c r="B29" s="43" t="s">
        <v>61</v>
      </c>
      <c r="C29" s="64">
        <v>20</v>
      </c>
      <c r="D29" s="41" t="s">
        <v>62</v>
      </c>
      <c r="E29" s="46" t="s">
        <v>63</v>
      </c>
      <c r="F29" s="33"/>
      <c r="G29" s="33"/>
    </row>
    <row r="30" spans="1:7" ht="218.25" customHeight="1" x14ac:dyDescent="0.25">
      <c r="A30" s="200"/>
      <c r="B30" s="43" t="s">
        <v>64</v>
      </c>
      <c r="C30" s="204"/>
      <c r="D30" s="41" t="s">
        <v>65</v>
      </c>
      <c r="E30" s="100" t="s">
        <v>66</v>
      </c>
      <c r="F30" s="33"/>
      <c r="G30" s="33"/>
    </row>
    <row r="31" spans="1:7" ht="85.5" customHeight="1" x14ac:dyDescent="0.25">
      <c r="A31" s="201"/>
      <c r="B31" s="44" t="s">
        <v>67</v>
      </c>
      <c r="C31" s="65">
        <v>20</v>
      </c>
      <c r="D31" s="42" t="s">
        <v>68</v>
      </c>
      <c r="E31" s="77" t="s">
        <v>69</v>
      </c>
      <c r="F31" s="32"/>
      <c r="G31" s="26"/>
    </row>
    <row r="32" spans="1:7" ht="157.69999999999999" customHeight="1" x14ac:dyDescent="0.25">
      <c r="A32" s="201"/>
      <c r="B32" s="205"/>
      <c r="C32" s="206"/>
      <c r="D32" s="42" t="s">
        <v>70</v>
      </c>
      <c r="E32" s="105" t="s">
        <v>71</v>
      </c>
      <c r="F32" s="32"/>
      <c r="G32" s="26"/>
    </row>
    <row r="33" spans="1:7" ht="176.25" customHeight="1" x14ac:dyDescent="0.25">
      <c r="A33" s="202"/>
      <c r="B33" s="47" t="s">
        <v>72</v>
      </c>
      <c r="C33" s="66">
        <v>10</v>
      </c>
      <c r="D33" s="2" t="s">
        <v>73</v>
      </c>
      <c r="E33" s="54" t="s">
        <v>74</v>
      </c>
      <c r="F33" s="33"/>
      <c r="G33" s="26"/>
    </row>
    <row r="34" spans="1:7" ht="173.25" x14ac:dyDescent="0.25">
      <c r="A34" s="202"/>
      <c r="B34" s="22" t="s">
        <v>75</v>
      </c>
      <c r="C34" s="207"/>
      <c r="D34" s="2" t="s">
        <v>76</v>
      </c>
      <c r="E34" s="106" t="s">
        <v>77</v>
      </c>
      <c r="F34" s="32"/>
      <c r="G34" s="26"/>
    </row>
    <row r="35" spans="1:7" ht="173.25" x14ac:dyDescent="0.25">
      <c r="A35" s="202"/>
      <c r="B35" s="209"/>
      <c r="C35" s="207"/>
      <c r="D35" s="2" t="s">
        <v>78</v>
      </c>
      <c r="E35" s="106" t="s">
        <v>77</v>
      </c>
      <c r="F35" s="32"/>
      <c r="G35" s="26"/>
    </row>
    <row r="36" spans="1:7" ht="173.25" x14ac:dyDescent="0.25">
      <c r="A36" s="202"/>
      <c r="B36" s="209"/>
      <c r="C36" s="207"/>
      <c r="D36" s="2" t="s">
        <v>79</v>
      </c>
      <c r="E36" s="106" t="s">
        <v>77</v>
      </c>
      <c r="F36" s="32"/>
      <c r="G36" s="26"/>
    </row>
    <row r="37" spans="1:7" ht="100.5" customHeight="1" x14ac:dyDescent="0.25">
      <c r="A37" s="202"/>
      <c r="B37" s="209"/>
      <c r="C37" s="207"/>
      <c r="D37" s="2" t="s">
        <v>80</v>
      </c>
      <c r="E37" s="77" t="s">
        <v>81</v>
      </c>
      <c r="F37" s="32"/>
      <c r="G37" s="26"/>
    </row>
    <row r="38" spans="1:7" ht="100.5" customHeight="1" x14ac:dyDescent="0.25">
      <c r="A38" s="202"/>
      <c r="B38" s="209"/>
      <c r="C38" s="207"/>
      <c r="D38" s="2" t="s">
        <v>82</v>
      </c>
      <c r="E38" s="77" t="s">
        <v>81</v>
      </c>
      <c r="F38" s="32"/>
      <c r="G38" s="26"/>
    </row>
    <row r="39" spans="1:7" ht="174" thickBot="1" x14ac:dyDescent="0.3">
      <c r="A39" s="203"/>
      <c r="B39" s="210"/>
      <c r="C39" s="208"/>
      <c r="D39" s="21" t="s">
        <v>83</v>
      </c>
      <c r="E39" s="102" t="s">
        <v>77</v>
      </c>
      <c r="F39" s="29"/>
      <c r="G39" s="30"/>
    </row>
    <row r="40" spans="1:7" ht="81.75" customHeight="1" x14ac:dyDescent="0.25">
      <c r="A40" s="20" t="s">
        <v>84</v>
      </c>
      <c r="B40" s="9" t="s">
        <v>85</v>
      </c>
      <c r="C40" s="67">
        <v>10</v>
      </c>
      <c r="D40" s="12" t="s">
        <v>86</v>
      </c>
      <c r="E40" s="80">
        <v>814</v>
      </c>
      <c r="F40" s="11" t="s">
        <v>87</v>
      </c>
      <c r="G40" s="81">
        <v>13078</v>
      </c>
    </row>
    <row r="41" spans="1:7" ht="115.15" customHeight="1" x14ac:dyDescent="0.25">
      <c r="A41" s="211"/>
      <c r="B41" s="6" t="s">
        <v>88</v>
      </c>
      <c r="C41" s="68">
        <v>10</v>
      </c>
      <c r="D41" s="10" t="s">
        <v>89</v>
      </c>
      <c r="E41" s="78"/>
      <c r="F41" s="3" t="s">
        <v>90</v>
      </c>
      <c r="G41" s="78">
        <v>257</v>
      </c>
    </row>
    <row r="42" spans="1:7" ht="173.25" x14ac:dyDescent="0.25">
      <c r="A42" s="211"/>
      <c r="B42" s="7" t="s">
        <v>91</v>
      </c>
      <c r="C42" s="68">
        <v>10</v>
      </c>
      <c r="D42" s="2" t="s">
        <v>92</v>
      </c>
      <c r="E42" s="107" t="s">
        <v>93</v>
      </c>
      <c r="F42" s="23"/>
      <c r="G42" s="24"/>
    </row>
    <row r="43" spans="1:7" ht="133.5" customHeight="1" x14ac:dyDescent="0.25">
      <c r="A43" s="211"/>
      <c r="B43" s="34" t="s">
        <v>94</v>
      </c>
      <c r="C43" s="69">
        <v>10</v>
      </c>
      <c r="D43" s="45" t="s">
        <v>95</v>
      </c>
      <c r="E43" s="19" t="s">
        <v>96</v>
      </c>
      <c r="F43" s="35" t="s">
        <v>97</v>
      </c>
      <c r="G43" s="82"/>
    </row>
    <row r="44" spans="1:7" ht="15.75" x14ac:dyDescent="0.25">
      <c r="A44" s="211"/>
      <c r="B44" s="213"/>
      <c r="C44" s="214"/>
      <c r="D44" s="2" t="s">
        <v>76</v>
      </c>
      <c r="E44" s="78">
        <v>0</v>
      </c>
      <c r="F44" s="32"/>
      <c r="G44" s="24"/>
    </row>
    <row r="45" spans="1:7" ht="15.75" x14ac:dyDescent="0.25">
      <c r="A45" s="211"/>
      <c r="B45" s="213"/>
      <c r="C45" s="214"/>
      <c r="D45" s="2" t="s">
        <v>78</v>
      </c>
      <c r="E45" s="79">
        <v>0</v>
      </c>
      <c r="F45" s="32"/>
      <c r="G45" s="26"/>
    </row>
    <row r="46" spans="1:7" ht="15.75" x14ac:dyDescent="0.25">
      <c r="A46" s="211"/>
      <c r="B46" s="213"/>
      <c r="C46" s="214"/>
      <c r="D46" s="2" t="s">
        <v>79</v>
      </c>
      <c r="E46" s="79">
        <v>0</v>
      </c>
      <c r="F46" s="32"/>
      <c r="G46" s="26"/>
    </row>
    <row r="47" spans="1:7" ht="15.75" x14ac:dyDescent="0.25">
      <c r="A47" s="211"/>
      <c r="B47" s="213"/>
      <c r="C47" s="214"/>
      <c r="D47" s="2" t="s">
        <v>80</v>
      </c>
      <c r="E47" s="79" t="s">
        <v>81</v>
      </c>
      <c r="F47" s="32"/>
      <c r="G47" s="26"/>
    </row>
    <row r="48" spans="1:7" ht="15.75" x14ac:dyDescent="0.25">
      <c r="A48" s="211"/>
      <c r="B48" s="213"/>
      <c r="C48" s="214"/>
      <c r="D48" s="2" t="s">
        <v>82</v>
      </c>
      <c r="E48" s="79" t="s">
        <v>81</v>
      </c>
      <c r="F48" s="32"/>
      <c r="G48" s="26"/>
    </row>
    <row r="49" spans="1:7" ht="15.75" x14ac:dyDescent="0.25">
      <c r="A49" s="211"/>
      <c r="B49" s="213"/>
      <c r="C49" s="214"/>
      <c r="D49" s="2" t="s">
        <v>83</v>
      </c>
      <c r="E49" s="79">
        <v>0</v>
      </c>
      <c r="F49" s="32"/>
      <c r="G49" s="26"/>
    </row>
    <row r="50" spans="1:7" ht="99" customHeight="1" x14ac:dyDescent="0.25">
      <c r="A50" s="211"/>
      <c r="B50" s="37" t="s">
        <v>98</v>
      </c>
      <c r="C50" s="70">
        <v>20</v>
      </c>
      <c r="D50" s="5" t="s">
        <v>99</v>
      </c>
      <c r="E50" s="83">
        <v>0</v>
      </c>
      <c r="F50" s="58" t="s">
        <v>100</v>
      </c>
      <c r="G50" s="84">
        <v>344</v>
      </c>
    </row>
    <row r="51" spans="1:7" ht="31.5" customHeight="1" x14ac:dyDescent="0.25">
      <c r="A51" s="212"/>
      <c r="B51" s="71" t="s">
        <v>101</v>
      </c>
      <c r="C51" s="72">
        <f>SUM(C10:C50)</f>
        <v>190</v>
      </c>
      <c r="D51" s="73" t="s">
        <v>102</v>
      </c>
      <c r="E51" s="108"/>
      <c r="F51" s="74"/>
      <c r="G51" s="75"/>
    </row>
    <row r="52" spans="1:7" ht="15.75" hidden="1" x14ac:dyDescent="0.25">
      <c r="A52" s="109"/>
      <c r="B52" s="110"/>
      <c r="C52" s="110"/>
      <c r="D52" s="110"/>
      <c r="E52" s="110"/>
      <c r="G52" s="110"/>
    </row>
    <row r="53" spans="1:7" ht="99.75" hidden="1" customHeight="1" x14ac:dyDescent="0.25">
      <c r="A53" s="109"/>
      <c r="B53" s="110"/>
      <c r="C53" s="110"/>
      <c r="D53" s="110"/>
      <c r="E53" s="110"/>
      <c r="G53" s="110"/>
    </row>
    <row r="54" spans="1:7" ht="84" hidden="1" customHeight="1" x14ac:dyDescent="0.25">
      <c r="A54" s="109"/>
      <c r="B54" s="110"/>
      <c r="C54" s="110"/>
      <c r="D54" s="110"/>
      <c r="E54" s="110"/>
      <c r="G54" s="110"/>
    </row>
    <row r="55" spans="1:7" ht="52.5" hidden="1" customHeight="1" x14ac:dyDescent="0.25">
      <c r="A55" s="109"/>
      <c r="B55" s="110"/>
      <c r="C55" s="110"/>
      <c r="D55" s="110"/>
      <c r="E55" s="110"/>
      <c r="G55" s="110"/>
    </row>
    <row r="56" spans="1:7" ht="66" hidden="1" customHeight="1" x14ac:dyDescent="0.25">
      <c r="A56" s="109"/>
      <c r="B56" s="110"/>
      <c r="C56" s="110"/>
      <c r="D56" s="110"/>
      <c r="E56" s="110"/>
      <c r="G56" s="110"/>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7:E38"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CE5D9C9F-09AB-4FF5-942B-BA742B04D1AE}"/>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85725</xdr:colOff>
                    <xdr:row>12</xdr:row>
                    <xdr:rowOff>600075</xdr:rowOff>
                  </from>
                  <to>
                    <xdr:col>4</xdr:col>
                    <xdr:colOff>66675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85725</xdr:colOff>
                    <xdr:row>13</xdr:row>
                    <xdr:rowOff>600075</xdr:rowOff>
                  </from>
                  <to>
                    <xdr:col>4</xdr:col>
                    <xdr:colOff>66675</xdr:colOff>
                    <xdr:row>13</xdr:row>
                    <xdr:rowOff>1857375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2085975</xdr:rowOff>
                  </from>
                  <to>
                    <xdr:col>4</xdr:col>
                    <xdr:colOff>47625</xdr:colOff>
                    <xdr:row>15</xdr:row>
                    <xdr:rowOff>1171575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85725</xdr:colOff>
                    <xdr:row>14</xdr:row>
                    <xdr:rowOff>485775</xdr:rowOff>
                  </from>
                  <to>
                    <xdr:col>4</xdr:col>
                    <xdr:colOff>66675</xdr:colOff>
                    <xdr:row>14</xdr:row>
                    <xdr:rowOff>1781175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7" sqref="A7"/>
    </sheetView>
  </sheetViews>
  <sheetFormatPr defaultColWidth="0" defaultRowHeight="15" zeroHeight="1" x14ac:dyDescent="0.25"/>
  <cols>
    <col min="1" max="1" width="130.7109375" style="86" customWidth="1"/>
    <col min="2" max="2" width="15" style="86" hidden="1" customWidth="1"/>
    <col min="3" max="16384" width="8.7109375" style="86" hidden="1"/>
  </cols>
  <sheetData>
    <row r="1" spans="1:2" x14ac:dyDescent="0.25">
      <c r="A1" s="119" t="s">
        <v>103</v>
      </c>
    </row>
    <row r="2" spans="1:2" ht="32.25" customHeight="1" x14ac:dyDescent="0.3">
      <c r="A2" s="120" t="s">
        <v>104</v>
      </c>
    </row>
    <row r="3" spans="1:2" ht="66" customHeight="1" x14ac:dyDescent="0.25">
      <c r="A3" s="121" t="s">
        <v>105</v>
      </c>
      <c r="B3" s="122" t="s">
        <v>106</v>
      </c>
    </row>
    <row r="4" spans="1:2" ht="35.25" customHeight="1" x14ac:dyDescent="0.25">
      <c r="A4" s="121" t="s">
        <v>107</v>
      </c>
    </row>
    <row r="5" spans="1:2" ht="63.75" customHeight="1" x14ac:dyDescent="0.25">
      <c r="A5" s="121" t="s">
        <v>108</v>
      </c>
    </row>
    <row r="6" spans="1:2" ht="25.9" customHeight="1" x14ac:dyDescent="0.25">
      <c r="A6" s="121" t="s">
        <v>109</v>
      </c>
    </row>
    <row r="7" spans="1:2" ht="15.75" x14ac:dyDescent="0.25">
      <c r="A7" s="123" t="s">
        <v>110</v>
      </c>
    </row>
    <row r="8" spans="1:2" ht="174.75" customHeight="1" x14ac:dyDescent="0.25">
      <c r="A8" s="124" t="s">
        <v>111</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70" zoomScaleNormal="70" workbookViewId="0">
      <selection activeCell="E4" sqref="E4"/>
    </sheetView>
  </sheetViews>
  <sheetFormatPr defaultColWidth="0" defaultRowHeight="15" zeroHeight="1" x14ac:dyDescent="0.25"/>
  <cols>
    <col min="1" max="1" width="42.85546875" style="86" customWidth="1"/>
    <col min="2" max="2" width="18" style="86" customWidth="1"/>
    <col min="3" max="3" width="41.7109375" style="86" customWidth="1"/>
    <col min="4" max="4" width="4.42578125" style="86" customWidth="1"/>
    <col min="5" max="5" width="47.28515625" style="86" customWidth="1"/>
    <col min="6" max="10" width="15.7109375" style="86" customWidth="1"/>
    <col min="11" max="11" width="17.7109375" style="86" customWidth="1"/>
    <col min="12" max="13" width="15.7109375" style="86" customWidth="1"/>
    <col min="14" max="14" width="44.5703125" style="86" customWidth="1"/>
    <col min="15" max="15" width="8.7109375" style="86" hidden="1" customWidth="1"/>
    <col min="16" max="16384" width="8.7109375" style="86" hidden="1"/>
  </cols>
  <sheetData>
    <row r="1" spans="1:14" s="111" customFormat="1" ht="15.75" x14ac:dyDescent="0.25">
      <c r="A1" s="87" t="s">
        <v>112</v>
      </c>
    </row>
    <row r="2" spans="1:14" s="111" customFormat="1" ht="20.25" x14ac:dyDescent="0.3">
      <c r="A2" s="125" t="s">
        <v>113</v>
      </c>
      <c r="F2" s="166"/>
      <c r="G2" s="166"/>
      <c r="H2" s="166"/>
      <c r="I2" s="166"/>
      <c r="J2" s="166"/>
      <c r="K2" s="166"/>
      <c r="L2" s="166"/>
      <c r="M2" s="166"/>
      <c r="N2" s="167"/>
    </row>
    <row r="3" spans="1:14" s="111" customFormat="1" x14ac:dyDescent="0.25">
      <c r="A3" s="126" t="s">
        <v>114</v>
      </c>
      <c r="B3" s="157"/>
      <c r="C3" s="157"/>
      <c r="D3" s="157"/>
      <c r="E3" s="157"/>
      <c r="F3" s="166"/>
      <c r="G3" s="166"/>
      <c r="H3" s="166"/>
      <c r="I3" s="166"/>
      <c r="J3" s="166"/>
      <c r="K3" s="166"/>
      <c r="L3" s="166"/>
      <c r="M3" s="166"/>
      <c r="N3" s="168"/>
    </row>
    <row r="4" spans="1:14" s="111" customFormat="1" ht="18.75" x14ac:dyDescent="0.25">
      <c r="A4" s="127" t="s">
        <v>115</v>
      </c>
      <c r="B4" s="158"/>
      <c r="C4" s="158"/>
      <c r="D4" s="162"/>
      <c r="E4" s="128" t="s">
        <v>116</v>
      </c>
      <c r="N4" s="169"/>
    </row>
    <row r="5" spans="1:14" s="111" customFormat="1" ht="114.75" customHeight="1" thickBot="1" x14ac:dyDescent="0.3">
      <c r="A5" s="129" t="s">
        <v>117</v>
      </c>
      <c r="B5" s="159"/>
      <c r="C5" s="160"/>
      <c r="D5" s="163"/>
      <c r="E5" s="129" t="s">
        <v>118</v>
      </c>
      <c r="F5" s="170"/>
      <c r="G5" s="170"/>
      <c r="H5" s="170"/>
      <c r="N5" s="167"/>
    </row>
    <row r="6" spans="1:14" s="111" customFormat="1" ht="15.75" x14ac:dyDescent="0.25">
      <c r="A6" s="130" t="s">
        <v>119</v>
      </c>
      <c r="B6" s="161"/>
      <c r="C6" s="161"/>
      <c r="D6" s="162"/>
      <c r="E6" s="131" t="s">
        <v>120</v>
      </c>
      <c r="F6" s="171"/>
      <c r="G6" s="171"/>
      <c r="H6" s="171"/>
      <c r="I6" s="171"/>
      <c r="J6" s="171"/>
      <c r="K6" s="171"/>
      <c r="L6" s="171"/>
      <c r="M6" s="171"/>
      <c r="N6" s="172"/>
    </row>
    <row r="7" spans="1:14" ht="79.5" customHeight="1" x14ac:dyDescent="0.25">
      <c r="A7" s="175"/>
      <c r="B7" s="132" t="s">
        <v>121</v>
      </c>
      <c r="C7" s="133" t="s">
        <v>122</v>
      </c>
      <c r="D7" s="164"/>
      <c r="E7" s="177"/>
      <c r="F7" s="134" t="s">
        <v>123</v>
      </c>
      <c r="G7" s="135" t="s">
        <v>124</v>
      </c>
      <c r="H7" s="135" t="s">
        <v>125</v>
      </c>
      <c r="I7" s="135" t="s">
        <v>126</v>
      </c>
      <c r="J7" s="135" t="s">
        <v>127</v>
      </c>
      <c r="K7" s="135" t="s">
        <v>128</v>
      </c>
      <c r="L7" s="135" t="s">
        <v>129</v>
      </c>
      <c r="M7" s="135" t="s">
        <v>130</v>
      </c>
      <c r="N7" s="135" t="s">
        <v>131</v>
      </c>
    </row>
    <row r="8" spans="1:14" ht="48" customHeight="1" x14ac:dyDescent="0.25">
      <c r="A8" s="136" t="s">
        <v>132</v>
      </c>
      <c r="B8" s="176"/>
      <c r="C8" s="176"/>
      <c r="D8" s="164"/>
      <c r="E8" s="178"/>
      <c r="F8" s="134" t="s">
        <v>133</v>
      </c>
      <c r="G8" s="135" t="s">
        <v>134</v>
      </c>
      <c r="H8" s="135" t="s">
        <v>135</v>
      </c>
      <c r="I8" s="135" t="s">
        <v>136</v>
      </c>
      <c r="J8" s="135" t="s">
        <v>137</v>
      </c>
      <c r="K8" s="135" t="s">
        <v>138</v>
      </c>
      <c r="L8" s="135" t="s">
        <v>139</v>
      </c>
      <c r="M8" s="179"/>
      <c r="N8" s="179"/>
    </row>
    <row r="9" spans="1:14" ht="48" customHeight="1" x14ac:dyDescent="0.25">
      <c r="A9" s="138" t="s">
        <v>140</v>
      </c>
      <c r="B9" s="139">
        <v>170</v>
      </c>
      <c r="C9" s="182" t="s">
        <v>141</v>
      </c>
      <c r="D9" s="162"/>
      <c r="E9" s="140" t="s">
        <v>142</v>
      </c>
      <c r="F9" s="176"/>
      <c r="G9" s="176"/>
      <c r="H9" s="180"/>
      <c r="I9" s="180"/>
      <c r="J9" s="180"/>
      <c r="K9" s="180"/>
      <c r="L9" s="180"/>
      <c r="M9" s="180"/>
      <c r="N9" s="181"/>
    </row>
    <row r="10" spans="1:14" ht="48" customHeight="1" x14ac:dyDescent="0.25">
      <c r="A10" s="141" t="s">
        <v>143</v>
      </c>
      <c r="B10" s="139">
        <v>37</v>
      </c>
      <c r="C10" s="183"/>
      <c r="D10" s="162"/>
      <c r="E10" s="142" t="s">
        <v>144</v>
      </c>
      <c r="F10" s="143"/>
      <c r="G10" s="143"/>
      <c r="H10" s="143">
        <v>45</v>
      </c>
      <c r="I10" s="143">
        <v>17</v>
      </c>
      <c r="J10" s="143"/>
      <c r="K10" s="143"/>
      <c r="L10" s="143"/>
      <c r="M10" s="143">
        <v>112</v>
      </c>
      <c r="N10" s="185" t="s">
        <v>145</v>
      </c>
    </row>
    <row r="11" spans="1:14" ht="48" customHeight="1" x14ac:dyDescent="0.25">
      <c r="A11" s="144" t="s">
        <v>146</v>
      </c>
      <c r="B11" s="139">
        <v>133</v>
      </c>
      <c r="C11" s="184"/>
      <c r="D11" s="162"/>
      <c r="E11" s="142" t="s">
        <v>147</v>
      </c>
      <c r="F11" s="143"/>
      <c r="G11" s="143"/>
      <c r="H11" s="143"/>
      <c r="I11" s="143"/>
      <c r="J11" s="143"/>
      <c r="K11" s="143"/>
      <c r="L11" s="143"/>
      <c r="M11" s="143"/>
      <c r="N11" s="186"/>
    </row>
    <row r="12" spans="1:14" ht="48" customHeight="1" x14ac:dyDescent="0.25">
      <c r="A12" s="136" t="s">
        <v>142</v>
      </c>
      <c r="B12" s="176"/>
      <c r="C12" s="176"/>
      <c r="D12" s="162"/>
      <c r="E12" s="142" t="s">
        <v>148</v>
      </c>
      <c r="F12" s="143"/>
      <c r="G12" s="143"/>
      <c r="H12" s="143"/>
      <c r="I12" s="143"/>
      <c r="J12" s="143"/>
      <c r="K12" s="143"/>
      <c r="L12" s="143"/>
      <c r="M12" s="143"/>
      <c r="N12" s="187"/>
    </row>
    <row r="13" spans="1:14" ht="48" customHeight="1" x14ac:dyDescent="0.25">
      <c r="A13" s="138" t="s">
        <v>144</v>
      </c>
      <c r="B13" s="139">
        <v>141</v>
      </c>
      <c r="C13" s="182" t="s">
        <v>141</v>
      </c>
      <c r="D13" s="162"/>
      <c r="E13" s="137" t="s">
        <v>149</v>
      </c>
      <c r="F13" s="176"/>
      <c r="G13" s="176"/>
      <c r="H13" s="180"/>
      <c r="I13" s="180"/>
      <c r="J13" s="180"/>
      <c r="K13" s="180"/>
      <c r="L13" s="180"/>
      <c r="M13" s="180"/>
      <c r="N13" s="181"/>
    </row>
    <row r="14" spans="1:14" ht="48" customHeight="1" x14ac:dyDescent="0.25">
      <c r="A14" s="144" t="s">
        <v>147</v>
      </c>
      <c r="B14" s="139"/>
      <c r="C14" s="183"/>
      <c r="D14" s="162"/>
      <c r="E14" s="142" t="s">
        <v>150</v>
      </c>
      <c r="F14" s="143"/>
      <c r="G14" s="143"/>
      <c r="H14" s="143"/>
      <c r="I14" s="143"/>
      <c r="J14" s="143"/>
      <c r="K14" s="143"/>
      <c r="L14" s="143"/>
      <c r="M14" s="143">
        <v>29</v>
      </c>
      <c r="N14" s="185" t="s">
        <v>145</v>
      </c>
    </row>
    <row r="15" spans="1:14" ht="48" customHeight="1" x14ac:dyDescent="0.25">
      <c r="A15" s="144" t="s">
        <v>148</v>
      </c>
      <c r="B15" s="139"/>
      <c r="C15" s="184"/>
      <c r="D15" s="162"/>
      <c r="E15" s="142" t="s">
        <v>151</v>
      </c>
      <c r="F15" s="143"/>
      <c r="G15" s="143"/>
      <c r="H15" s="143"/>
      <c r="I15" s="143"/>
      <c r="J15" s="143"/>
      <c r="K15" s="143"/>
      <c r="L15" s="143"/>
      <c r="M15" s="143">
        <v>17</v>
      </c>
      <c r="N15" s="186"/>
    </row>
    <row r="16" spans="1:14" ht="48" customHeight="1" x14ac:dyDescent="0.25">
      <c r="A16" s="136" t="s">
        <v>149</v>
      </c>
      <c r="B16" s="176"/>
      <c r="C16" s="176"/>
      <c r="D16" s="162"/>
      <c r="E16" s="142" t="s">
        <v>152</v>
      </c>
      <c r="F16" s="143"/>
      <c r="G16" s="143"/>
      <c r="H16" s="143"/>
      <c r="I16" s="143"/>
      <c r="J16" s="143"/>
      <c r="K16" s="143"/>
      <c r="L16" s="143"/>
      <c r="M16" s="143">
        <v>17</v>
      </c>
      <c r="N16" s="186"/>
    </row>
    <row r="17" spans="1:14" ht="48" customHeight="1" x14ac:dyDescent="0.25">
      <c r="A17" s="144" t="s">
        <v>153</v>
      </c>
      <c r="B17" s="139">
        <v>31</v>
      </c>
      <c r="C17" s="182" t="s">
        <v>141</v>
      </c>
      <c r="D17" s="162"/>
      <c r="E17" s="142" t="s">
        <v>154</v>
      </c>
      <c r="F17" s="143"/>
      <c r="G17" s="143"/>
      <c r="H17" s="143"/>
      <c r="I17" s="143">
        <v>0</v>
      </c>
      <c r="J17" s="143"/>
      <c r="K17" s="143"/>
      <c r="L17" s="143"/>
      <c r="M17" s="143"/>
      <c r="N17" s="186"/>
    </row>
    <row r="18" spans="1:14" ht="48" customHeight="1" x14ac:dyDescent="0.25">
      <c r="A18" s="144" t="s">
        <v>151</v>
      </c>
      <c r="B18" s="139">
        <v>35</v>
      </c>
      <c r="C18" s="183"/>
      <c r="D18" s="162"/>
      <c r="E18" s="142" t="s">
        <v>155</v>
      </c>
      <c r="F18" s="143"/>
      <c r="G18" s="143"/>
      <c r="H18" s="143">
        <v>0</v>
      </c>
      <c r="I18" s="143">
        <v>0</v>
      </c>
      <c r="J18" s="143">
        <v>0</v>
      </c>
      <c r="K18" s="143">
        <v>0</v>
      </c>
      <c r="L18" s="143">
        <v>0</v>
      </c>
      <c r="M18" s="143"/>
      <c r="N18" s="186"/>
    </row>
    <row r="19" spans="1:14" ht="48" customHeight="1" x14ac:dyDescent="0.25">
      <c r="A19" s="144" t="s">
        <v>152</v>
      </c>
      <c r="B19" s="139">
        <v>24</v>
      </c>
      <c r="C19" s="183"/>
      <c r="D19" s="162"/>
      <c r="E19" s="142" t="s">
        <v>156</v>
      </c>
      <c r="F19" s="143"/>
      <c r="G19" s="143"/>
      <c r="H19" s="143"/>
      <c r="I19" s="143"/>
      <c r="J19" s="143"/>
      <c r="K19" s="143"/>
      <c r="L19" s="143"/>
      <c r="M19" s="143"/>
      <c r="N19" s="186"/>
    </row>
    <row r="20" spans="1:14" ht="48" customHeight="1" x14ac:dyDescent="0.25">
      <c r="A20" s="144" t="s">
        <v>154</v>
      </c>
      <c r="B20" s="139">
        <v>13</v>
      </c>
      <c r="C20" s="183"/>
      <c r="D20" s="162"/>
      <c r="E20" s="142" t="s">
        <v>157</v>
      </c>
      <c r="F20" s="143"/>
      <c r="G20" s="143"/>
      <c r="H20" s="143"/>
      <c r="I20" s="143"/>
      <c r="J20" s="143"/>
      <c r="K20" s="143"/>
      <c r="L20" s="143"/>
      <c r="M20" s="143">
        <v>29</v>
      </c>
      <c r="N20" s="186"/>
    </row>
    <row r="21" spans="1:14" ht="48" customHeight="1" x14ac:dyDescent="0.25">
      <c r="A21" s="144" t="s">
        <v>155</v>
      </c>
      <c r="B21" s="139"/>
      <c r="C21" s="183"/>
      <c r="D21" s="162"/>
      <c r="E21" s="142" t="s">
        <v>158</v>
      </c>
      <c r="F21" s="143"/>
      <c r="G21" s="143"/>
      <c r="H21" s="143"/>
      <c r="I21" s="143"/>
      <c r="J21" s="143"/>
      <c r="K21" s="143"/>
      <c r="L21" s="143"/>
      <c r="M21" s="143"/>
      <c r="N21" s="186"/>
    </row>
    <row r="22" spans="1:14" ht="48" customHeight="1" x14ac:dyDescent="0.25">
      <c r="A22" s="144" t="s">
        <v>156</v>
      </c>
      <c r="B22" s="139">
        <v>21</v>
      </c>
      <c r="C22" s="183"/>
      <c r="D22" s="162"/>
      <c r="E22" s="142" t="s">
        <v>159</v>
      </c>
      <c r="F22" s="143"/>
      <c r="G22" s="143"/>
      <c r="H22" s="143"/>
      <c r="I22" s="143"/>
      <c r="J22" s="143"/>
      <c r="K22" s="143"/>
      <c r="L22" s="143"/>
      <c r="M22" s="143"/>
      <c r="N22" s="187"/>
    </row>
    <row r="23" spans="1:14" ht="48" customHeight="1" x14ac:dyDescent="0.25">
      <c r="A23" s="144" t="s">
        <v>160</v>
      </c>
      <c r="B23" s="139">
        <v>32</v>
      </c>
      <c r="C23" s="183"/>
      <c r="D23" s="162"/>
      <c r="E23" s="137" t="s">
        <v>161</v>
      </c>
      <c r="F23" s="176"/>
      <c r="G23" s="176"/>
      <c r="H23" s="180"/>
      <c r="I23" s="180"/>
      <c r="J23" s="180"/>
      <c r="K23" s="180"/>
      <c r="L23" s="180"/>
      <c r="M23" s="180"/>
      <c r="N23" s="181"/>
    </row>
    <row r="24" spans="1:14" ht="48" customHeight="1" x14ac:dyDescent="0.25">
      <c r="A24" s="144" t="s">
        <v>158</v>
      </c>
      <c r="B24" s="139"/>
      <c r="C24" s="183"/>
      <c r="D24" s="162"/>
      <c r="E24" s="142" t="s">
        <v>162</v>
      </c>
      <c r="F24" s="143"/>
      <c r="G24" s="143"/>
      <c r="H24" s="143"/>
      <c r="I24" s="143"/>
      <c r="J24" s="143"/>
      <c r="K24" s="143"/>
      <c r="L24" s="143"/>
      <c r="M24" s="143">
        <v>48</v>
      </c>
      <c r="N24" s="182" t="s">
        <v>145</v>
      </c>
    </row>
    <row r="25" spans="1:14" ht="48" customHeight="1" x14ac:dyDescent="0.25">
      <c r="A25" s="144" t="s">
        <v>159</v>
      </c>
      <c r="B25" s="139"/>
      <c r="C25" s="184"/>
      <c r="D25" s="162"/>
      <c r="E25" s="142" t="s">
        <v>163</v>
      </c>
      <c r="F25" s="143"/>
      <c r="G25" s="143"/>
      <c r="H25" s="143">
        <v>11</v>
      </c>
      <c r="I25" s="143">
        <v>14</v>
      </c>
      <c r="J25" s="143"/>
      <c r="K25" s="143"/>
      <c r="L25" s="143"/>
      <c r="M25" s="143">
        <v>82</v>
      </c>
      <c r="N25" s="183"/>
    </row>
    <row r="26" spans="1:14" ht="48" customHeight="1" x14ac:dyDescent="0.25">
      <c r="A26" s="136" t="s">
        <v>161</v>
      </c>
      <c r="B26" s="176"/>
      <c r="C26" s="176"/>
      <c r="D26" s="162"/>
      <c r="E26" s="142" t="s">
        <v>164</v>
      </c>
      <c r="F26" s="143"/>
      <c r="G26" s="143"/>
      <c r="H26" s="143">
        <v>0</v>
      </c>
      <c r="I26" s="143">
        <v>0</v>
      </c>
      <c r="J26" s="143"/>
      <c r="K26" s="143"/>
      <c r="L26" s="143"/>
      <c r="M26" s="143"/>
      <c r="N26" s="183"/>
    </row>
    <row r="27" spans="1:14" ht="48" customHeight="1" x14ac:dyDescent="0.25">
      <c r="A27" s="144" t="s">
        <v>162</v>
      </c>
      <c r="B27" s="139"/>
      <c r="C27" s="182" t="s">
        <v>141</v>
      </c>
      <c r="D27" s="162"/>
      <c r="E27" s="142" t="s">
        <v>165</v>
      </c>
      <c r="F27" s="143"/>
      <c r="G27" s="143"/>
      <c r="H27" s="143">
        <v>0</v>
      </c>
      <c r="I27" s="143">
        <v>0</v>
      </c>
      <c r="J27" s="143"/>
      <c r="K27" s="143"/>
      <c r="L27" s="143"/>
      <c r="M27" s="143"/>
      <c r="N27" s="184"/>
    </row>
    <row r="28" spans="1:14" ht="48" customHeight="1" x14ac:dyDescent="0.25">
      <c r="A28" s="144" t="s">
        <v>163</v>
      </c>
      <c r="B28" s="139">
        <v>107</v>
      </c>
      <c r="C28" s="183"/>
      <c r="D28" s="162"/>
      <c r="E28" s="137" t="s">
        <v>166</v>
      </c>
      <c r="F28" s="176"/>
      <c r="G28" s="176"/>
      <c r="H28" s="180"/>
      <c r="I28" s="180"/>
      <c r="J28" s="180"/>
      <c r="K28" s="180"/>
      <c r="L28" s="180"/>
      <c r="M28" s="180"/>
      <c r="N28" s="181"/>
    </row>
    <row r="29" spans="1:14" ht="48" customHeight="1" x14ac:dyDescent="0.25">
      <c r="A29" s="144" t="s">
        <v>164</v>
      </c>
      <c r="B29" s="139"/>
      <c r="C29" s="183"/>
      <c r="D29" s="162"/>
      <c r="E29" s="142" t="s">
        <v>167</v>
      </c>
      <c r="F29" s="143"/>
      <c r="G29" s="143"/>
      <c r="H29" s="143">
        <v>12</v>
      </c>
      <c r="I29" s="143">
        <v>17</v>
      </c>
      <c r="J29" s="143"/>
      <c r="K29" s="143"/>
      <c r="L29" s="143"/>
      <c r="M29" s="143">
        <v>124</v>
      </c>
      <c r="N29" s="182" t="s">
        <v>145</v>
      </c>
    </row>
    <row r="30" spans="1:14" ht="48" customHeight="1" x14ac:dyDescent="0.25">
      <c r="A30" s="144" t="s">
        <v>165</v>
      </c>
      <c r="B30" s="139">
        <v>0</v>
      </c>
      <c r="C30" s="184"/>
      <c r="D30" s="162"/>
      <c r="E30" s="142" t="s">
        <v>168</v>
      </c>
      <c r="F30" s="143"/>
      <c r="G30" s="143"/>
      <c r="H30" s="143"/>
      <c r="I30" s="143"/>
      <c r="J30" s="143"/>
      <c r="K30" s="143"/>
      <c r="L30" s="143"/>
      <c r="M30" s="143">
        <v>46</v>
      </c>
      <c r="N30" s="183"/>
    </row>
    <row r="31" spans="1:14" ht="48" customHeight="1" x14ac:dyDescent="0.25">
      <c r="A31" s="136" t="s">
        <v>166</v>
      </c>
      <c r="B31" s="176"/>
      <c r="C31" s="176"/>
      <c r="D31" s="162"/>
      <c r="E31" s="142" t="s">
        <v>169</v>
      </c>
      <c r="F31" s="143"/>
      <c r="G31" s="143"/>
      <c r="H31" s="143"/>
      <c r="I31" s="143"/>
      <c r="J31" s="143"/>
      <c r="K31" s="143"/>
      <c r="L31" s="143"/>
      <c r="M31" s="143"/>
      <c r="N31" s="183"/>
    </row>
    <row r="32" spans="1:14" ht="48" customHeight="1" x14ac:dyDescent="0.25">
      <c r="A32" s="144" t="s">
        <v>170</v>
      </c>
      <c r="B32" s="139">
        <v>24</v>
      </c>
      <c r="C32" s="182" t="s">
        <v>141</v>
      </c>
      <c r="D32" s="162"/>
      <c r="E32" s="142" t="s">
        <v>171</v>
      </c>
      <c r="F32" s="143"/>
      <c r="G32" s="143"/>
      <c r="H32" s="143">
        <v>0</v>
      </c>
      <c r="I32" s="143">
        <v>0</v>
      </c>
      <c r="J32" s="143"/>
      <c r="K32" s="143"/>
      <c r="L32" s="143"/>
      <c r="M32" s="143">
        <v>0</v>
      </c>
      <c r="N32" s="183"/>
    </row>
    <row r="33" spans="1:14" ht="48" customHeight="1" x14ac:dyDescent="0.25">
      <c r="A33" s="144" t="s">
        <v>172</v>
      </c>
      <c r="B33" s="139">
        <v>146</v>
      </c>
      <c r="C33" s="183"/>
      <c r="D33" s="162"/>
      <c r="E33" s="142" t="s">
        <v>173</v>
      </c>
      <c r="F33" s="143"/>
      <c r="G33" s="143"/>
      <c r="H33" s="143"/>
      <c r="I33" s="143"/>
      <c r="J33" s="143"/>
      <c r="K33" s="143"/>
      <c r="L33" s="143"/>
      <c r="M33" s="143"/>
      <c r="N33" s="183"/>
    </row>
    <row r="34" spans="1:14" ht="48" customHeight="1" x14ac:dyDescent="0.25">
      <c r="A34" s="144" t="s">
        <v>169</v>
      </c>
      <c r="B34" s="139"/>
      <c r="C34" s="183"/>
      <c r="D34" s="162"/>
      <c r="E34" s="142" t="s">
        <v>174</v>
      </c>
      <c r="F34" s="143"/>
      <c r="G34" s="143"/>
      <c r="H34" s="143"/>
      <c r="I34" s="143"/>
      <c r="J34" s="143"/>
      <c r="K34" s="143"/>
      <c r="L34" s="143"/>
      <c r="M34" s="143">
        <v>0</v>
      </c>
      <c r="N34" s="183"/>
    </row>
    <row r="35" spans="1:14" ht="48" customHeight="1" x14ac:dyDescent="0.25">
      <c r="A35" s="144" t="s">
        <v>171</v>
      </c>
      <c r="B35" s="139">
        <v>0</v>
      </c>
      <c r="C35" s="183"/>
      <c r="D35" s="162"/>
      <c r="E35" s="142" t="s">
        <v>175</v>
      </c>
      <c r="F35" s="143"/>
      <c r="G35" s="143"/>
      <c r="H35" s="143">
        <v>14</v>
      </c>
      <c r="I35" s="143">
        <v>18</v>
      </c>
      <c r="J35" s="143"/>
      <c r="K35" s="143"/>
      <c r="L35" s="143"/>
      <c r="M35" s="143">
        <v>125</v>
      </c>
      <c r="N35" s="183"/>
    </row>
    <row r="36" spans="1:14" ht="48" customHeight="1" x14ac:dyDescent="0.25">
      <c r="A36" s="144" t="s">
        <v>173</v>
      </c>
      <c r="B36" s="139"/>
      <c r="C36" s="183"/>
      <c r="D36" s="162"/>
      <c r="E36" s="142" t="s">
        <v>176</v>
      </c>
      <c r="F36" s="143"/>
      <c r="G36" s="143"/>
      <c r="H36" s="143"/>
      <c r="I36" s="143"/>
      <c r="J36" s="143"/>
      <c r="K36" s="143"/>
      <c r="L36" s="143"/>
      <c r="M36" s="143"/>
      <c r="N36" s="184"/>
    </row>
    <row r="37" spans="1:14" ht="48" customHeight="1" x14ac:dyDescent="0.25">
      <c r="A37" s="144" t="s">
        <v>174</v>
      </c>
      <c r="B37" s="139">
        <v>0</v>
      </c>
      <c r="C37" s="183"/>
      <c r="D37" s="162"/>
      <c r="E37" s="145" t="s">
        <v>102</v>
      </c>
      <c r="F37" s="146"/>
      <c r="G37" s="146"/>
      <c r="H37" s="146"/>
      <c r="I37" s="146"/>
      <c r="J37" s="146"/>
      <c r="K37" s="146"/>
      <c r="L37" s="146"/>
      <c r="M37" s="146"/>
      <c r="N37" s="147"/>
    </row>
    <row r="38" spans="1:14" ht="48" customHeight="1" x14ac:dyDescent="0.25">
      <c r="A38" s="144" t="s">
        <v>175</v>
      </c>
      <c r="B38" s="139">
        <v>145</v>
      </c>
      <c r="C38" s="183"/>
      <c r="D38" s="162"/>
      <c r="E38" s="148"/>
      <c r="F38" s="149"/>
      <c r="G38" s="149"/>
      <c r="H38" s="149"/>
      <c r="I38" s="149"/>
      <c r="J38" s="149"/>
      <c r="K38" s="149"/>
      <c r="L38" s="149"/>
      <c r="M38" s="149"/>
      <c r="N38" s="150"/>
    </row>
    <row r="39" spans="1:14" ht="48" customHeight="1" x14ac:dyDescent="0.25">
      <c r="A39" s="144" t="s">
        <v>176</v>
      </c>
      <c r="B39" s="139">
        <v>0</v>
      </c>
      <c r="C39" s="184"/>
      <c r="D39" s="165"/>
      <c r="E39" s="151"/>
      <c r="F39" s="152"/>
      <c r="G39" s="152"/>
      <c r="H39" s="152"/>
      <c r="I39" s="152"/>
      <c r="J39" s="152"/>
      <c r="K39" s="152"/>
      <c r="L39" s="152"/>
      <c r="M39" s="152"/>
      <c r="N39" s="153"/>
    </row>
    <row r="40" spans="1:14" ht="18" x14ac:dyDescent="0.25">
      <c r="A40" s="154" t="s">
        <v>177</v>
      </c>
      <c r="B40" s="111"/>
      <c r="C40" s="111"/>
      <c r="D40" s="111"/>
      <c r="E40" s="111"/>
      <c r="F40" s="111"/>
      <c r="G40" s="111"/>
      <c r="H40" s="111"/>
      <c r="I40" s="111"/>
      <c r="J40" s="111"/>
      <c r="K40" s="111"/>
      <c r="L40" s="111"/>
      <c r="M40" s="111"/>
      <c r="N40" s="111"/>
    </row>
    <row r="41" spans="1:14" ht="18.75" x14ac:dyDescent="0.25">
      <c r="A41" s="155" t="s">
        <v>178</v>
      </c>
      <c r="B41" s="111"/>
      <c r="C41" s="111"/>
      <c r="D41" s="111"/>
      <c r="E41" s="111"/>
      <c r="F41" s="111"/>
      <c r="G41" s="111"/>
      <c r="H41" s="111"/>
      <c r="I41" s="111"/>
      <c r="J41" s="111"/>
      <c r="K41" s="111"/>
      <c r="L41" s="111"/>
      <c r="M41" s="111"/>
      <c r="N41" s="111"/>
    </row>
    <row r="42" spans="1:14" ht="18.75" x14ac:dyDescent="0.25">
      <c r="A42" s="156" t="s">
        <v>179</v>
      </c>
      <c r="B42" s="111"/>
      <c r="C42" s="111"/>
      <c r="D42" s="111"/>
      <c r="E42" s="111"/>
      <c r="F42" s="111"/>
      <c r="G42" s="111"/>
      <c r="H42" s="111"/>
      <c r="I42" s="111"/>
      <c r="J42" s="111"/>
      <c r="K42" s="111"/>
      <c r="L42" s="111"/>
      <c r="M42" s="111"/>
      <c r="N42" s="111"/>
    </row>
  </sheetData>
  <sheetProtection sheet="1" objects="1" scenarios="1" selectLockedCells="1"/>
  <mergeCells count="9">
    <mergeCell ref="N29:N36"/>
    <mergeCell ref="N24:N27"/>
    <mergeCell ref="N14:N22"/>
    <mergeCell ref="N10:N12"/>
    <mergeCell ref="C9:C11"/>
    <mergeCell ref="C13:C15"/>
    <mergeCell ref="C17: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2" sqref="B2"/>
    </sheetView>
  </sheetViews>
  <sheetFormatPr defaultColWidth="0" defaultRowHeight="15" zeroHeight="1" x14ac:dyDescent="0.25"/>
  <cols>
    <col min="1" max="1" width="29.5703125" style="86" customWidth="1"/>
    <col min="2" max="2" width="68.85546875" style="86" customWidth="1"/>
    <col min="3" max="16384" width="8.7109375" style="86" hidden="1"/>
  </cols>
  <sheetData>
    <row r="1" spans="1:2" x14ac:dyDescent="0.25">
      <c r="A1" s="119" t="s">
        <v>180</v>
      </c>
      <c r="B1" s="111"/>
    </row>
    <row r="2" spans="1:2" ht="90" x14ac:dyDescent="0.25">
      <c r="A2" s="173" t="s">
        <v>181</v>
      </c>
      <c r="B2" s="174" t="s">
        <v>182</v>
      </c>
    </row>
    <row r="3" spans="1:2" ht="75" x14ac:dyDescent="0.25">
      <c r="A3" s="173" t="s">
        <v>183</v>
      </c>
      <c r="B3" s="174" t="s">
        <v>184</v>
      </c>
    </row>
    <row r="4" spans="1:2" ht="90" x14ac:dyDescent="0.25">
      <c r="A4" s="173" t="s">
        <v>185</v>
      </c>
      <c r="B4" s="174" t="s">
        <v>186</v>
      </c>
    </row>
    <row r="5" spans="1:2" ht="120" x14ac:dyDescent="0.25">
      <c r="A5" s="173" t="s">
        <v>48</v>
      </c>
      <c r="B5" s="174" t="s">
        <v>187</v>
      </c>
    </row>
    <row r="6" spans="1:2" ht="60" x14ac:dyDescent="0.25">
      <c r="A6" s="173" t="s">
        <v>188</v>
      </c>
      <c r="B6" s="174" t="s">
        <v>189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DHCSDOC-1832079576-3854</_dlc_DocId>
    <_dlc_DocIdUrl xmlns="69bc34b3-1921-46c7-8c7a-d18363374b4b">
      <Url>https://dhcscagovauthoring/services/_layouts/15/DocIdRedir.aspx?ID=DHCSDOC-1832079576-3854</Url>
      <Description>DHCSDOC-1832079576-3854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http://schemas.microsoft.com/office/2006/metadata/properties"/>
    <ds:schemaRef ds:uri="1e76f68e-a217-4195-bd04-97ef1dbc59eb"/>
    <ds:schemaRef ds:uri="e40804ba-1057-4418-89bb-79e583b76e4f"/>
    <ds:schemaRef ds:uri="d7455f7f-a7bf-4197-be4b-2c6f1eafd06e"/>
    <ds:schemaRef ds:uri="http://purl.org/dc/dcmitype/"/>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B34640A4-679F-4A00-8C81-EFE7D66FBBE3}"/>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F4694FD-B633-478F-8822-35F5C5C420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LHP-Anthem-Blue-Cross-Partnership-Plan-El-Dorado</dc:title>
  <dc:subject/>
  <dc:creator>Katherine Laurila</dc:creator>
  <cp:keywords/>
  <dc:description/>
  <cp:lastModifiedBy>Lawson, Erika@DHCS</cp:lastModifiedBy>
  <cp:revision/>
  <dcterms:created xsi:type="dcterms:W3CDTF">2022-02-11T23:08:36Z</dcterms:created>
  <dcterms:modified xsi:type="dcterms:W3CDTF">2024-09-04T17:03:09Z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6846e2a1-2149-480f-b601-9558b399dc3f</vt:lpwstr>
  </property>
  <property fmtid="{D5CDD505-2E9C-101B-9397-08002B2CF9AE}" pid="5" name="Division">
    <vt:lpwstr>5;#Capitated Rates Development|219759ee-ee76-4cfc-bb80-102b1fe0ea29</vt:lpwstr>
  </property>
</Properties>
</file>